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04017\Desktop\TRANSP. 2019\"/>
    </mc:Choice>
  </mc:AlternateContent>
  <bookViews>
    <workbookView xWindow="120" yWindow="135" windowWidth="21315" windowHeight="9780"/>
  </bookViews>
  <sheets>
    <sheet name="FONDO 2076 " sheetId="1" r:id="rId1"/>
    <sheet name="FONDO GRAL " sheetId="2" r:id="rId2"/>
    <sheet name="FONDO SEC " sheetId="3" r:id="rId3"/>
  </sheets>
  <calcPr calcId="152511"/>
</workbook>
</file>

<file path=xl/calcChain.xml><?xml version="1.0" encoding="utf-8"?>
<calcChain xmlns="http://schemas.openxmlformats.org/spreadsheetml/2006/main">
  <c r="F77" i="1" l="1"/>
  <c r="E77" i="1"/>
  <c r="F276" i="2"/>
  <c r="G276" i="2"/>
  <c r="F34" i="3"/>
  <c r="G34" i="3"/>
  <c r="H19" i="3" l="1"/>
  <c r="H20" i="3"/>
  <c r="H21" i="3"/>
  <c r="H22" i="3" s="1"/>
  <c r="H23" i="3" s="1"/>
  <c r="H24" i="3" s="1"/>
  <c r="H25" i="3" s="1"/>
  <c r="H26" i="3" s="1"/>
  <c r="H27" i="3" s="1"/>
  <c r="H28" i="3" s="1"/>
  <c r="H29" i="3" s="1"/>
  <c r="H30" i="3" s="1"/>
  <c r="H31" i="3" s="1"/>
  <c r="H32" i="3" s="1"/>
  <c r="H33" i="3" s="1"/>
  <c r="H18" i="3"/>
  <c r="H20" i="2"/>
  <c r="H21" i="2"/>
  <c r="H22" i="2"/>
  <c r="H23" i="2" s="1"/>
  <c r="H24" i="2" s="1"/>
  <c r="H25" i="2" s="1"/>
  <c r="H26" i="2" s="1"/>
  <c r="H27" i="2" s="1"/>
  <c r="H28" i="2" s="1"/>
  <c r="H29" i="2" s="1"/>
  <c r="H30" i="2" s="1"/>
  <c r="H31" i="2" s="1"/>
  <c r="H32" i="2" s="1"/>
  <c r="H33" i="2" s="1"/>
  <c r="H34" i="2" s="1"/>
  <c r="H35" i="2" s="1"/>
  <c r="H36" i="2" s="1"/>
  <c r="H37" i="2" s="1"/>
  <c r="H38" i="2" s="1"/>
  <c r="H39" i="2" s="1"/>
  <c r="H40" i="2" s="1"/>
  <c r="H41" i="2" s="1"/>
  <c r="H42" i="2" s="1"/>
  <c r="H43" i="2" s="1"/>
  <c r="H44" i="2" s="1"/>
  <c r="H45" i="2" s="1"/>
  <c r="H46" i="2" s="1"/>
  <c r="H47" i="2" s="1"/>
  <c r="H48" i="2" s="1"/>
  <c r="H49" i="2" s="1"/>
  <c r="H50" i="2" s="1"/>
  <c r="H51" i="2" s="1"/>
  <c r="H52" i="2" s="1"/>
  <c r="H53" i="2" s="1"/>
  <c r="H54" i="2" s="1"/>
  <c r="H55" i="2" s="1"/>
  <c r="H56" i="2" s="1"/>
  <c r="H57" i="2" s="1"/>
  <c r="H58" i="2" s="1"/>
  <c r="H59" i="2" s="1"/>
  <c r="H60" i="2" s="1"/>
  <c r="H61" i="2" s="1"/>
  <c r="H62" i="2" s="1"/>
  <c r="H63" i="2" s="1"/>
  <c r="H64" i="2" s="1"/>
  <c r="H65" i="2" s="1"/>
  <c r="H66" i="2" s="1"/>
  <c r="H67" i="2" s="1"/>
  <c r="H68" i="2" s="1"/>
  <c r="H69" i="2" s="1"/>
  <c r="H70" i="2" s="1"/>
  <c r="H71" i="2" s="1"/>
  <c r="H72" i="2" s="1"/>
  <c r="H73" i="2" s="1"/>
  <c r="H74" i="2" s="1"/>
  <c r="H75" i="2" s="1"/>
  <c r="H76" i="2" s="1"/>
  <c r="H77" i="2" s="1"/>
  <c r="H78" i="2" s="1"/>
  <c r="H79" i="2" s="1"/>
  <c r="H80" i="2" s="1"/>
  <c r="H81" i="2" s="1"/>
  <c r="H82" i="2" s="1"/>
  <c r="H83" i="2" s="1"/>
  <c r="H84" i="2" s="1"/>
  <c r="H85" i="2" s="1"/>
  <c r="H86" i="2" s="1"/>
  <c r="H87" i="2" s="1"/>
  <c r="H88" i="2" s="1"/>
  <c r="H89" i="2" s="1"/>
  <c r="H90" i="2" s="1"/>
  <c r="H91" i="2" s="1"/>
  <c r="H92" i="2" s="1"/>
  <c r="H93" i="2" s="1"/>
  <c r="H94" i="2" s="1"/>
  <c r="H95" i="2" s="1"/>
  <c r="H96" i="2" s="1"/>
  <c r="H97" i="2" s="1"/>
  <c r="H98" i="2" s="1"/>
  <c r="H99" i="2" s="1"/>
  <c r="H100" i="2" s="1"/>
  <c r="H101" i="2" s="1"/>
  <c r="H102" i="2" s="1"/>
  <c r="H103" i="2" s="1"/>
  <c r="H104" i="2" s="1"/>
  <c r="H105" i="2" s="1"/>
  <c r="H106" i="2" s="1"/>
  <c r="H107" i="2" s="1"/>
  <c r="H108" i="2" s="1"/>
  <c r="H109" i="2" s="1"/>
  <c r="H110" i="2" s="1"/>
  <c r="H111" i="2" s="1"/>
  <c r="H112" i="2" s="1"/>
  <c r="H113" i="2" s="1"/>
  <c r="H114" i="2" s="1"/>
  <c r="H115" i="2" s="1"/>
  <c r="H116" i="2" s="1"/>
  <c r="H117" i="2" s="1"/>
  <c r="H118" i="2" s="1"/>
  <c r="H119" i="2" s="1"/>
  <c r="H120" i="2" s="1"/>
  <c r="H121" i="2" s="1"/>
  <c r="H122" i="2" s="1"/>
  <c r="H123" i="2" s="1"/>
  <c r="H124" i="2" s="1"/>
  <c r="H125" i="2" s="1"/>
  <c r="H126" i="2" s="1"/>
  <c r="H127" i="2" s="1"/>
  <c r="H128" i="2" s="1"/>
  <c r="H129" i="2" s="1"/>
  <c r="H130" i="2" s="1"/>
  <c r="H131" i="2" s="1"/>
  <c r="H132" i="2" s="1"/>
  <c r="H133" i="2" s="1"/>
  <c r="H134" i="2" s="1"/>
  <c r="H135" i="2" s="1"/>
  <c r="H136" i="2" s="1"/>
  <c r="H137" i="2" s="1"/>
  <c r="H138" i="2" s="1"/>
  <c r="H139" i="2" s="1"/>
  <c r="H140" i="2" s="1"/>
  <c r="H141" i="2" s="1"/>
  <c r="H142" i="2" s="1"/>
  <c r="H143" i="2" s="1"/>
  <c r="H144" i="2" s="1"/>
  <c r="H145" i="2" s="1"/>
  <c r="H146" i="2" s="1"/>
  <c r="H147" i="2" s="1"/>
  <c r="H148" i="2" s="1"/>
  <c r="H149" i="2" s="1"/>
  <c r="H150" i="2" s="1"/>
  <c r="H151" i="2" s="1"/>
  <c r="H152" i="2" s="1"/>
  <c r="H153" i="2" s="1"/>
  <c r="H154" i="2" s="1"/>
  <c r="H155" i="2" s="1"/>
  <c r="H156" i="2" s="1"/>
  <c r="H157" i="2" s="1"/>
  <c r="H158" i="2" s="1"/>
  <c r="H159" i="2" s="1"/>
  <c r="H160" i="2" s="1"/>
  <c r="H161" i="2" s="1"/>
  <c r="H162" i="2" s="1"/>
  <c r="H163" i="2" s="1"/>
  <c r="H164" i="2" s="1"/>
  <c r="H165" i="2" s="1"/>
  <c r="H166" i="2" s="1"/>
  <c r="H167" i="2" s="1"/>
  <c r="H168" i="2" s="1"/>
  <c r="H169" i="2" s="1"/>
  <c r="H170" i="2" s="1"/>
  <c r="H171" i="2" s="1"/>
  <c r="H172" i="2" s="1"/>
  <c r="H173" i="2" s="1"/>
  <c r="H174" i="2" s="1"/>
  <c r="H175" i="2" s="1"/>
  <c r="H176" i="2" s="1"/>
  <c r="H177" i="2" s="1"/>
  <c r="H178" i="2" s="1"/>
  <c r="H179" i="2" s="1"/>
  <c r="H180" i="2" s="1"/>
  <c r="H181" i="2" s="1"/>
  <c r="H182" i="2" s="1"/>
  <c r="H183" i="2" s="1"/>
  <c r="H184" i="2" s="1"/>
  <c r="H185" i="2" s="1"/>
  <c r="H186" i="2" s="1"/>
  <c r="H187" i="2" s="1"/>
  <c r="H188" i="2" s="1"/>
  <c r="H189" i="2" s="1"/>
  <c r="H190" i="2" s="1"/>
  <c r="H191" i="2" s="1"/>
  <c r="H192" i="2" s="1"/>
  <c r="H193" i="2" s="1"/>
  <c r="H194" i="2" s="1"/>
  <c r="H195" i="2" s="1"/>
  <c r="H196" i="2" s="1"/>
  <c r="H197" i="2" s="1"/>
  <c r="H198" i="2" s="1"/>
  <c r="H199" i="2" s="1"/>
  <c r="H200" i="2" s="1"/>
  <c r="H201" i="2" s="1"/>
  <c r="H202" i="2" s="1"/>
  <c r="H203" i="2" s="1"/>
  <c r="H204" i="2" s="1"/>
  <c r="H205" i="2" s="1"/>
  <c r="H206" i="2" s="1"/>
  <c r="H207" i="2" s="1"/>
  <c r="H208" i="2" s="1"/>
  <c r="H209" i="2" s="1"/>
  <c r="H210" i="2" s="1"/>
  <c r="H211" i="2" s="1"/>
  <c r="H212" i="2" s="1"/>
  <c r="H213" i="2" s="1"/>
  <c r="H214" i="2" s="1"/>
  <c r="H215" i="2" s="1"/>
  <c r="H216" i="2" s="1"/>
  <c r="H217" i="2" s="1"/>
  <c r="H218" i="2" s="1"/>
  <c r="H219" i="2" s="1"/>
  <c r="H220" i="2" s="1"/>
  <c r="H221" i="2" s="1"/>
  <c r="H222" i="2" s="1"/>
  <c r="H223" i="2" s="1"/>
  <c r="H224" i="2" s="1"/>
  <c r="H225" i="2" s="1"/>
  <c r="H226" i="2" s="1"/>
  <c r="H227" i="2" s="1"/>
  <c r="H228" i="2" s="1"/>
  <c r="H229" i="2" s="1"/>
  <c r="H230" i="2" s="1"/>
  <c r="H231" i="2" s="1"/>
  <c r="H232" i="2" s="1"/>
  <c r="H233" i="2" s="1"/>
  <c r="H234" i="2" s="1"/>
  <c r="H235" i="2" s="1"/>
  <c r="H236" i="2" s="1"/>
  <c r="H237" i="2" s="1"/>
  <c r="H238" i="2" s="1"/>
  <c r="H239" i="2" s="1"/>
  <c r="H240" i="2" s="1"/>
  <c r="H241" i="2" s="1"/>
  <c r="H242" i="2" s="1"/>
  <c r="H243" i="2" s="1"/>
  <c r="H244" i="2" s="1"/>
  <c r="H245" i="2" s="1"/>
  <c r="H246" i="2" s="1"/>
  <c r="H247" i="2" s="1"/>
  <c r="H248" i="2" s="1"/>
  <c r="H249" i="2" s="1"/>
  <c r="H250" i="2" s="1"/>
  <c r="H251" i="2" s="1"/>
  <c r="H252" i="2" s="1"/>
  <c r="H253" i="2" s="1"/>
  <c r="H254" i="2" s="1"/>
  <c r="H255" i="2" s="1"/>
  <c r="H256" i="2" s="1"/>
  <c r="H257" i="2" s="1"/>
  <c r="H258" i="2" s="1"/>
  <c r="H259" i="2" s="1"/>
  <c r="H260" i="2" s="1"/>
  <c r="H261" i="2" s="1"/>
  <c r="H262" i="2" s="1"/>
  <c r="H263" i="2" s="1"/>
  <c r="H264" i="2" s="1"/>
  <c r="H265" i="2" s="1"/>
  <c r="H266" i="2" s="1"/>
  <c r="H267" i="2" s="1"/>
  <c r="H268" i="2" s="1"/>
  <c r="H269" i="2" s="1"/>
  <c r="H270" i="2" s="1"/>
  <c r="H271" i="2" s="1"/>
  <c r="H272" i="2" s="1"/>
  <c r="H273" i="2" s="1"/>
  <c r="H274" i="2" s="1"/>
  <c r="H275" i="2" s="1"/>
  <c r="H19" i="2"/>
  <c r="G20" i="1"/>
  <c r="G21" i="1"/>
  <c r="G22" i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19" i="1"/>
</calcChain>
</file>

<file path=xl/sharedStrings.xml><?xml version="1.0" encoding="utf-8"?>
<sst xmlns="http://schemas.openxmlformats.org/spreadsheetml/2006/main" count="655" uniqueCount="345">
  <si>
    <t xml:space="preserve">FONDO REPONIBLE INSTITUCIONAL ( 2076) </t>
  </si>
  <si>
    <t>LIBRO DE BANCO</t>
  </si>
  <si>
    <t>(VALORES EN RD$)</t>
  </si>
  <si>
    <t>Cuenta Bancaria No: 240-016295-0</t>
  </si>
  <si>
    <t xml:space="preserve">Balance Inicial :          </t>
  </si>
  <si>
    <t>FECHA</t>
  </si>
  <si>
    <t>No. DE CHEQUE</t>
  </si>
  <si>
    <t>DESCRIPCION</t>
  </si>
  <si>
    <t>CREDITO</t>
  </si>
  <si>
    <t>DEBITO</t>
  </si>
  <si>
    <t>BALANCE</t>
  </si>
  <si>
    <t xml:space="preserve">CONSORCIO DE TARJETAS DOMINICANAS S A                            </t>
  </si>
  <si>
    <t xml:space="preserve">HUMANO SEGUROS, S. A.                                            </t>
  </si>
  <si>
    <t xml:space="preserve">BANCO DE RESERVAS DE LA R D                                      </t>
  </si>
  <si>
    <t>Cuenta Bancaria No: (010-241736-9)</t>
  </si>
  <si>
    <t xml:space="preserve">COLECTOR DE IMPUESTOS INTERNOS                                   </t>
  </si>
  <si>
    <t>Cuenta Bancaria No: (010-241482-3)</t>
  </si>
  <si>
    <t>No.</t>
  </si>
  <si>
    <t>F-102</t>
  </si>
  <si>
    <t xml:space="preserve">ROELVIS FULCAR MONTERO                                           </t>
  </si>
  <si>
    <t xml:space="preserve">MARIA ELIZABETH ROSA HEREDIA                                     </t>
  </si>
  <si>
    <t xml:space="preserve">MICHEL ALEXANDER LORA GENAO                                      </t>
  </si>
  <si>
    <t xml:space="preserve">MELVIN BIENVENIDO DE LA ROSA MONTERO                             </t>
  </si>
  <si>
    <t>NAGOYA</t>
  </si>
  <si>
    <t xml:space="preserve">SEFERINO DE LOS SANTOS                                           </t>
  </si>
  <si>
    <t>GILDAN</t>
  </si>
  <si>
    <t xml:space="preserve">JULIO CESAR FELIZ                                                </t>
  </si>
  <si>
    <t xml:space="preserve">ALBA NELIS CUELLO PEÑA                                           </t>
  </si>
  <si>
    <t>BREN</t>
  </si>
  <si>
    <t>DEP</t>
  </si>
  <si>
    <t>FONDO SECRETARIA</t>
  </si>
  <si>
    <t>FONDO GENERAL</t>
  </si>
  <si>
    <t>NULO</t>
  </si>
  <si>
    <t xml:space="preserve">RAMONA DE PAULA BRITO                                            </t>
  </si>
  <si>
    <t xml:space="preserve">ANTONIO RAFAEL CASTELLANOS MORALES                               </t>
  </si>
  <si>
    <t xml:space="preserve">JUAN PABLO AQUINO BELTRE                                         </t>
  </si>
  <si>
    <t xml:space="preserve">JULIAN FELIZ PEREZ                                               </t>
  </si>
  <si>
    <t xml:space="preserve">ANA ELISA JOSE JOSE                                              </t>
  </si>
  <si>
    <t xml:space="preserve">FRANCISCO RADAMES PEREZ GRATEREAUX                               </t>
  </si>
  <si>
    <t xml:space="preserve">FRANCISCO JAVIER PEREZ DE JESUS                                  </t>
  </si>
  <si>
    <t xml:space="preserve">ANTONIO SANTOS                                                   </t>
  </si>
  <si>
    <t xml:space="preserve">LORENZO VICTORIANO                                               </t>
  </si>
  <si>
    <t xml:space="preserve">ELEUTERIO MARIA PEREZ ROSADO                                     </t>
  </si>
  <si>
    <t xml:space="preserve">MANUEL ENRIQUEZ GRATEREAUX                                       </t>
  </si>
  <si>
    <t xml:space="preserve">RUFINO DURAN ROSA                                                </t>
  </si>
  <si>
    <t xml:space="preserve">MIGUEL TOMAS RODRIGUEZ UREÑA                                     </t>
  </si>
  <si>
    <t xml:space="preserve">RAMON ANTONIO DIAZ SANCHEZ                                       </t>
  </si>
  <si>
    <t xml:space="preserve">LUIS ENRIQUE CASTILLO RAMIREZ                                    </t>
  </si>
  <si>
    <t xml:space="preserve">SONIA ELVIRA RODRIGUEZ                                           </t>
  </si>
  <si>
    <t xml:space="preserve">MIGUEL ANGEL ROSARIO DE LEON                                     </t>
  </si>
  <si>
    <t xml:space="preserve">LUIS ERNESTO MINYETTY ALCANTARA                                  </t>
  </si>
  <si>
    <t xml:space="preserve">LILIBEL FERNANDEZ SANCHEZ                                        </t>
  </si>
  <si>
    <t xml:space="preserve">VIRGILIO LARA RAMIREZ                                            </t>
  </si>
  <si>
    <t xml:space="preserve">MARTHA ALTAGRACIA ORTIZ CEPEDA                                   </t>
  </si>
  <si>
    <t xml:space="preserve">LEONIDAS AQUINO                                                  </t>
  </si>
  <si>
    <t xml:space="preserve">FRANCIS LEONIDAS AQUINO FERNANDEZ                                </t>
  </si>
  <si>
    <t xml:space="preserve">RAMON SEGURA SILVERIO                                            </t>
  </si>
  <si>
    <t xml:space="preserve">MARIO DIAZ CUSTODIO                                              </t>
  </si>
  <si>
    <t xml:space="preserve">CRISTIAN DIAZ MINYETTY                                           </t>
  </si>
  <si>
    <t xml:space="preserve">DANILO TEJEDA BERIGUETTY                                         </t>
  </si>
  <si>
    <t xml:space="preserve">MARTHA YANIRIS SANTANA                                           </t>
  </si>
  <si>
    <t xml:space="preserve">JESUCITA  TEJADA TEJADA                                          </t>
  </si>
  <si>
    <t xml:space="preserve">SALVADOR FERNANDEZ CUSTODIO                                      </t>
  </si>
  <si>
    <t xml:space="preserve">SATURNINO HERNANDEZ VICIOSO                                      </t>
  </si>
  <si>
    <t xml:space="preserve">ADRIANA FERRERA VALENZUELA                                       </t>
  </si>
  <si>
    <t xml:space="preserve">JUAN GERINELDO ANTUNA                                            </t>
  </si>
  <si>
    <t xml:space="preserve">ALTAGRACIA DIAZ FERNANDEZ                                        </t>
  </si>
  <si>
    <t xml:space="preserve">EVANGELISTA MARTE CEPEDA                                         </t>
  </si>
  <si>
    <t xml:space="preserve">RAMON ANTONIO SUERO FRIA                                         </t>
  </si>
  <si>
    <t xml:space="preserve">REYES PUJOLS MATA                                                </t>
  </si>
  <si>
    <t xml:space="preserve">JOSE ABELINO DELGADO                                             </t>
  </si>
  <si>
    <t xml:space="preserve">JUANITA LARA                                                     </t>
  </si>
  <si>
    <t xml:space="preserve">GUMERSINDO FERNANDEZ VICIOSO                                     </t>
  </si>
  <si>
    <t xml:space="preserve">VICTORIANO SUERO FRIAS                                           </t>
  </si>
  <si>
    <t xml:space="preserve">ALESANDRA CUSTODIO ALCANTARA                                     </t>
  </si>
  <si>
    <t xml:space="preserve">LUIS EMILIO DIAZ FERNANDEZ                                       </t>
  </si>
  <si>
    <t xml:space="preserve">ARIEL DIAZ DIAZ                                                  </t>
  </si>
  <si>
    <t xml:space="preserve">BERNARDO DIAZ DIAZ                                               </t>
  </si>
  <si>
    <t xml:space="preserve">SANTA TEJEDA GERONIMO                                            </t>
  </si>
  <si>
    <t xml:space="preserve">LUCIANO TEJEDA BERIGUETTY                                        </t>
  </si>
  <si>
    <t xml:space="preserve">BRUNO PERALTA ROSADO                                             </t>
  </si>
  <si>
    <t xml:space="preserve">YUDANI ANTONIO DE LOS SANTOS ORTIZ                               </t>
  </si>
  <si>
    <t xml:space="preserve">JOSE ALTAGRACIA DIAZ SANCHEZ                                     </t>
  </si>
  <si>
    <t xml:space="preserve">IRIS CUSTODIO ALCANTARA                                          </t>
  </si>
  <si>
    <t xml:space="preserve">ANTONIO BATISTA                                                  </t>
  </si>
  <si>
    <t xml:space="preserve">JUAN JOSE CUSTODIO DE LOS SANTOS                                 </t>
  </si>
  <si>
    <t xml:space="preserve">MIGUEL DIONISIO PUJOLS CABRERA                                   </t>
  </si>
  <si>
    <t xml:space="preserve">GREGORIO MINYETTY VICTORIANO                                     </t>
  </si>
  <si>
    <t xml:space="preserve">PATRICIO VICTORIANO LAGARES                                      </t>
  </si>
  <si>
    <t xml:space="preserve">ANA FRANCISCA VICTORIANO                                         </t>
  </si>
  <si>
    <t xml:space="preserve">JUAN MINYETTY                                                    </t>
  </si>
  <si>
    <t xml:space="preserve">SANTO VICTORIANO LAGARES                                         </t>
  </si>
  <si>
    <t xml:space="preserve">LIMARDO CASTILLO                                                 </t>
  </si>
  <si>
    <t xml:space="preserve">YSAEL SUERO FRIA                                                 </t>
  </si>
  <si>
    <t xml:space="preserve">ROBERTO DE LOS SANTOS PINALES                                    </t>
  </si>
  <si>
    <t xml:space="preserve">RAFAEL SUERO FRIA                                                </t>
  </si>
  <si>
    <t xml:space="preserve">MARINO MINYETTY PUJOLS                                           </t>
  </si>
  <si>
    <t xml:space="preserve">DAVID ROSARIO MEDRANO                                            </t>
  </si>
  <si>
    <t xml:space="preserve">JESUS VIOLA ENCARNACION                                          </t>
  </si>
  <si>
    <t xml:space="preserve">JOSE ODALIS PEREZ                                                </t>
  </si>
  <si>
    <t xml:space="preserve">SANTOS FRIA                                                      </t>
  </si>
  <si>
    <t xml:space="preserve">ROGELIO ANTONIO DILONE DEL ROSARIO                               </t>
  </si>
  <si>
    <t xml:space="preserve">JOSE ALFREDO LEBRON SUERO                                        </t>
  </si>
  <si>
    <t xml:space="preserve">SAMUEL BAEZ RAMON                                                </t>
  </si>
  <si>
    <t xml:space="preserve">LUCAS MALDONADO TIBURCIO                                         </t>
  </si>
  <si>
    <t xml:space="preserve">PEDRO FRANKLIN VICTORIANO FAMILIA                                </t>
  </si>
  <si>
    <t xml:space="preserve">CLEMENTE ALFONSO VICTORIANO FAMILIA                              </t>
  </si>
  <si>
    <t xml:space="preserve">GREGORIO VIVA SURIEL                                             </t>
  </si>
  <si>
    <t xml:space="preserve">ANDRES AVELINO MALDONADO TIBURCIO                                </t>
  </si>
  <si>
    <t xml:space="preserve">MARIANO MINYETTY MATA                                            </t>
  </si>
  <si>
    <t xml:space="preserve">JOSE MARIA BAEZ MORETA                                           </t>
  </si>
  <si>
    <t xml:space="preserve">CLAUDIO LEBRON SUERO                                             </t>
  </si>
  <si>
    <t xml:space="preserve">GERMAN MIGUEL MALDONADO TIBURCIO                                 </t>
  </si>
  <si>
    <t xml:space="preserve">DIONICIO ANTONIO ROSARIO                                         </t>
  </si>
  <si>
    <t xml:space="preserve">JOSE RAMON ABREU CORCINO                                         </t>
  </si>
  <si>
    <t xml:space="preserve">SANTO PABLO ABREU CORCINO                                        </t>
  </si>
  <si>
    <t xml:space="preserve">JUAN UREÑA ESPINAL                                               </t>
  </si>
  <si>
    <t xml:space="preserve">ANA DOLORES CANELA PERALTA                                       </t>
  </si>
  <si>
    <t xml:space="preserve">ALCIDES NUÑEZ                                                    </t>
  </si>
  <si>
    <t xml:space="preserve">JUAN BAUTISTA QUEZADA                                            </t>
  </si>
  <si>
    <t xml:space="preserve">PEDRO MANUEL MATIAS                                              </t>
  </si>
  <si>
    <t xml:space="preserve">FELIX NUÑEZ                                                      </t>
  </si>
  <si>
    <t xml:space="preserve">SANTO CONFESOR JIMENEZ ROSARIO                                   </t>
  </si>
  <si>
    <t xml:space="preserve">YSIDRO TORREZ                                                    </t>
  </si>
  <si>
    <t xml:space="preserve">YOVANY CONFESOR PEREZ MEDINA                                     </t>
  </si>
  <si>
    <t xml:space="preserve">RAFAEL PEÑA                                                      </t>
  </si>
  <si>
    <t xml:space="preserve">LUZ MANDINA DIAZ                                                 </t>
  </si>
  <si>
    <t xml:space="preserve">GERALDO TAVAREZ PERALTA                                          </t>
  </si>
  <si>
    <t xml:space="preserve">JOSE DOLORES NUÑEZ                                               </t>
  </si>
  <si>
    <t xml:space="preserve">JOSE RAFAEL QUEZADA                                              </t>
  </si>
  <si>
    <t xml:space="preserve">RAMON ANTONIO QUEZADA ROSADO                                     </t>
  </si>
  <si>
    <t xml:space="preserve">RAFAEL QUEZADA                                                   </t>
  </si>
  <si>
    <t xml:space="preserve">SANTO QUEZADA LAGARES                                            </t>
  </si>
  <si>
    <t xml:space="preserve">JESUS QUEZADA LAGARES                                            </t>
  </si>
  <si>
    <t xml:space="preserve">CESARIO GUILLERMO MELO SANCHEZ                                   </t>
  </si>
  <si>
    <t xml:space="preserve">DANILO LAGARES CABRAL                                            </t>
  </si>
  <si>
    <t xml:space="preserve">RAFAEL DURAN DIAZ                                                </t>
  </si>
  <si>
    <t xml:space="preserve">JOSE BATISTA MARTES                                              </t>
  </si>
  <si>
    <t xml:space="preserve">RAMON AQUILINO TEJADA                                            </t>
  </si>
  <si>
    <t xml:space="preserve">SANTO ALCANTARA VICTORIANO                                       </t>
  </si>
  <si>
    <t xml:space="preserve">PORFIRIO LAGARES DURAN                                           </t>
  </si>
  <si>
    <t xml:space="preserve">JOSE RAMON MARTE                                                 </t>
  </si>
  <si>
    <t xml:space="preserve">BIENVENIDO PINALES                                               </t>
  </si>
  <si>
    <t xml:space="preserve">MANUEL ROSARIO DE LEON                                           </t>
  </si>
  <si>
    <t xml:space="preserve">ANYOLINO DURAN DELGADO                                           </t>
  </si>
  <si>
    <t xml:space="preserve">FELIX DURAN SURIEL                                               </t>
  </si>
  <si>
    <t xml:space="preserve">SANTIAGO TEJADA HERNANDEZ                                        </t>
  </si>
  <si>
    <t xml:space="preserve">MARIO ANTONIO TEJADA VICTORIANO                                  </t>
  </si>
  <si>
    <t xml:space="preserve">BRAUDILIO BONIFACIO                                              </t>
  </si>
  <si>
    <t xml:space="preserve">JUAN VICTORIANO                                                  </t>
  </si>
  <si>
    <t xml:space="preserve">RIBIEL VICTORIANO                                                </t>
  </si>
  <si>
    <t xml:space="preserve">EDUARDO VICTORIANO FAMILIA                                       </t>
  </si>
  <si>
    <t xml:space="preserve">IDELFONSO VICTORIANO LUCAS                                       </t>
  </si>
  <si>
    <t xml:space="preserve">SANTO ANGEL TIBURCIO PICHARDO                                    </t>
  </si>
  <si>
    <t xml:space="preserve">FRANCISCO MALDONADO TIBURCIO                                     </t>
  </si>
  <si>
    <t xml:space="preserve">JOSE MERCEDES ADAMES DURAN                                       </t>
  </si>
  <si>
    <t xml:space="preserve">KELVIN GENAO VIÑAS                                               </t>
  </si>
  <si>
    <t xml:space="preserve">JUAN MALDONADO ALMONTE                                           </t>
  </si>
  <si>
    <t xml:space="preserve">MANUEL ANDRES MALDONADO ROSADO                                   </t>
  </si>
  <si>
    <t xml:space="preserve">FRANCISCO SATURNINO MALDONADO TIBURCIO                           </t>
  </si>
  <si>
    <t xml:space="preserve">SANTOS BRITO DE LOS SANTOS                                       </t>
  </si>
  <si>
    <t xml:space="preserve">CARMEN REINARDA BUENO                                            </t>
  </si>
  <si>
    <t xml:space="preserve">FAUSTINO MONTE DE OCA DURAN                                      </t>
  </si>
  <si>
    <t xml:space="preserve">IVELISSE ABREU SANTOS                                            </t>
  </si>
  <si>
    <t xml:space="preserve">ANA ANTONIA ABREU SURIEL                                         </t>
  </si>
  <si>
    <t xml:space="preserve">SANTOS MONTE DE OCA DURAN                                        </t>
  </si>
  <si>
    <t xml:space="preserve">RHADAMES SANTOS CRUZ                                             </t>
  </si>
  <si>
    <t xml:space="preserve">SECUNDINA MATEO                                                  </t>
  </si>
  <si>
    <t xml:space="preserve">ABRAHAN BELTRE GARCIA                                            </t>
  </si>
  <si>
    <t xml:space="preserve">MANUEL ANTONIO RAMIREZ BAEZ                                      </t>
  </si>
  <si>
    <t xml:space="preserve">PLINIO CESAR BAEZ                                                </t>
  </si>
  <si>
    <t xml:space="preserve">RAFAEL ANTONIO MORONTA                                           </t>
  </si>
  <si>
    <t xml:space="preserve">JOSE EUGENIO CAPELLAN BUENO                                      </t>
  </si>
  <si>
    <t xml:space="preserve">JOANDRY AGUSTIN PICHARDO LEBRON                                  </t>
  </si>
  <si>
    <t xml:space="preserve">MARIANO DE JESUS GARCIA PAEZ                                     </t>
  </si>
  <si>
    <t xml:space="preserve">ALTAGRACIA SUERO SURIEL                                          </t>
  </si>
  <si>
    <t xml:space="preserve">CANDIDO NORBERTO MALDONADO TIBURCIO                              </t>
  </si>
  <si>
    <t xml:space="preserve">JUAN RAMON AQUINO CANDELARIO                                     </t>
  </si>
  <si>
    <t xml:space="preserve">DOMINGO ANTONIO ROSARIO CRUZ                                     </t>
  </si>
  <si>
    <t xml:space="preserve">NORBERTO ROSARIO                                                 </t>
  </si>
  <si>
    <t xml:space="preserve">ESTHER MARIA VILLALONA GARCIA                                    </t>
  </si>
  <si>
    <t>Del 01 al 31 DE ENERO  2019</t>
  </si>
  <si>
    <t>01/01/2019</t>
  </si>
  <si>
    <t>SOBRANTE CAJA CHICA ELCA MIRONNYS CUEVAS</t>
  </si>
  <si>
    <t>SOBRANTE CAJA CHICA ELSA YNES PELEGRIN</t>
  </si>
  <si>
    <t>SOBRANTE CAJA CHICA YAJAIRA DE LA ROSA</t>
  </si>
  <si>
    <t>SOBRANTE CAJA CHICA YANILZA C. MUÑOZ</t>
  </si>
  <si>
    <t xml:space="preserve">DOMINGA CONCEPCION POLANCO                                       </t>
  </si>
  <si>
    <t xml:space="preserve">CLAUDIA CONSUELO SALAS TREJO                                     </t>
  </si>
  <si>
    <t xml:space="preserve">LUIS ALBERTO PEREZ GARCIA                                        </t>
  </si>
  <si>
    <t xml:space="preserve">RAMON DARIO TERRERO MATOS                                        </t>
  </si>
  <si>
    <t xml:space="preserve">ROSSY  YVELISSE CASTILLO BATISTA                                 </t>
  </si>
  <si>
    <t xml:space="preserve">CASILDA URBAEZ CUEVAS                                            </t>
  </si>
  <si>
    <t xml:space="preserve">JUDELCA PEÑA                                                     </t>
  </si>
  <si>
    <t xml:space="preserve">AURELINA MONTERO MONTAS                                          </t>
  </si>
  <si>
    <t xml:space="preserve">LUIS MANUEL MONTALVO MALDONADO                                   </t>
  </si>
  <si>
    <t xml:space="preserve">FANNY DEL CARMEN ROSARIO CASTILLO                                </t>
  </si>
  <si>
    <t xml:space="preserve">LIDIA GARINA BOBES DISLA                                         </t>
  </si>
  <si>
    <t xml:space="preserve">VELIA ARVELO MARTINEZ                                            </t>
  </si>
  <si>
    <t xml:space="preserve">MAYRA MIGUELINA LAFONTAINE FIGUEROA                              </t>
  </si>
  <si>
    <t xml:space="preserve">FRANCISCA SUERO ABREU                                            </t>
  </si>
  <si>
    <t xml:space="preserve">BRELY YOHANA MONTERO ROSARIO                                     </t>
  </si>
  <si>
    <t xml:space="preserve">CRISTINA GIL REYES                                               </t>
  </si>
  <si>
    <t xml:space="preserve">WENDY LEONARDO SALVADOR                                          </t>
  </si>
  <si>
    <t xml:space="preserve">SAMANTA VARGAS ALMONTE                                           </t>
  </si>
  <si>
    <t xml:space="preserve">WENDY JAZMIN FELICIANO SANCHEZ                                   </t>
  </si>
  <si>
    <t xml:space="preserve">MAIKER CARVAJAL PAULINO                                          </t>
  </si>
  <si>
    <t xml:space="preserve">DRIADE JUDITH MIGUELINA WELKES COISCOU                           </t>
  </si>
  <si>
    <t xml:space="preserve">ROSSANNA MINOSKA ROSARIO GUILLEN                                 </t>
  </si>
  <si>
    <t xml:space="preserve">BERENICE MONTERO CUELLO                                          </t>
  </si>
  <si>
    <t xml:space="preserve">JUAN DE JESUS COLON LORA                                         </t>
  </si>
  <si>
    <t xml:space="preserve">DEYANIRA MANZUETA CAPELLAN                                       </t>
  </si>
  <si>
    <t xml:space="preserve">ROSA DIGNA MARTE RODRIGUEZ DE SAMBOY                             </t>
  </si>
  <si>
    <t xml:space="preserve">DELTA COMERCIAL,  SA                                             </t>
  </si>
  <si>
    <t xml:space="preserve">PEDRO GARCIA BRITO                                               </t>
  </si>
  <si>
    <t xml:space="preserve">DIRECCION GENERAL DE IMPUESTOS INTERNOS                          </t>
  </si>
  <si>
    <t xml:space="preserve">HETTY SORAYA JAZMIN WHITE                                        </t>
  </si>
  <si>
    <t xml:space="preserve">HENRY ALEXANDER DE LA ROSA GREEN                                 </t>
  </si>
  <si>
    <t xml:space="preserve">FRANK FELIX FERRERAS FERRERAS                                    </t>
  </si>
  <si>
    <t xml:space="preserve">FATIMA NATHALIE QUITERIO                                         </t>
  </si>
  <si>
    <t>BALANCE INICIAL AL 01 DE ENERO</t>
  </si>
  <si>
    <t>BALANCE AL 01 DE ENERO 2019</t>
  </si>
  <si>
    <t xml:space="preserve">JUAN CARLOS EUSEBIO                                              </t>
  </si>
  <si>
    <t xml:space="preserve">JOSEFINA ALTAGRACIA CEBALLOS DE HERNANDEZ                        </t>
  </si>
  <si>
    <t xml:space="preserve">ANGEL FELIX ALMANZAR VALDEZ                                      </t>
  </si>
  <si>
    <t xml:space="preserve">MARIA DEL CARMEN CASTELLANOS ACOSTA                              </t>
  </si>
  <si>
    <t xml:space="preserve">JULIA MATILDE DE LA A. MOTA GUERRERO                             </t>
  </si>
  <si>
    <t xml:space="preserve">TANIA RENATA GARCIA SANTANA                                      </t>
  </si>
  <si>
    <t xml:space="preserve">WILSON MOISES MOTA PERALTA                                       </t>
  </si>
  <si>
    <t>JAVIER GOMEZ IGLESIAS</t>
  </si>
  <si>
    <t>NILO</t>
  </si>
  <si>
    <t xml:space="preserve">JOSE LUIS GARCIA REYES                                           </t>
  </si>
  <si>
    <t xml:space="preserve">DEP. </t>
  </si>
  <si>
    <t>REC: # RC0107502 # RC0107517 # RC0107523 # RC0107542 # RC0107643 # RC0107657; DEP: #OP-247100098 / DEP-GP: #00000249</t>
  </si>
  <si>
    <t>RC#0107917: DEP#17602085, DUQUESA</t>
  </si>
  <si>
    <t xml:space="preserve">SUPERMERCADO DOBLE AA EIRL                                       </t>
  </si>
  <si>
    <t xml:space="preserve">CRISTIAN ANTONIO FIGUEREO MUÑOZ                                  </t>
  </si>
  <si>
    <t xml:space="preserve">EDWARD ESTEFANI PAYANO DIAZ                                      </t>
  </si>
  <si>
    <t xml:space="preserve">GUDVIN JOSE DE LEON DE LA ROSA                                   </t>
  </si>
  <si>
    <t xml:space="preserve">JUAN FRANCISCO SOTO DIAZ                                         </t>
  </si>
  <si>
    <t xml:space="preserve">BIENVENIDO RAMIREZ BAEZ                                          </t>
  </si>
  <si>
    <t xml:space="preserve">CLEMENTE PINALES                                                 </t>
  </si>
  <si>
    <t xml:space="preserve">HORTENCIA MILADYS GERONIMO                                       </t>
  </si>
  <si>
    <t xml:space="preserve">EUDOSIO PEREZ ROSADO                                             </t>
  </si>
  <si>
    <t xml:space="preserve">ERNESTO EUDOSIO PEREZ VELOZ                                      </t>
  </si>
  <si>
    <t xml:space="preserve">WANDY  MANUEL DURAN DURAN`                                       </t>
  </si>
  <si>
    <t xml:space="preserve">BALBINA DURAN GARCIA                                             </t>
  </si>
  <si>
    <t xml:space="preserve">ANGEL GAVINO PUJOLS                                              </t>
  </si>
  <si>
    <t xml:space="preserve">ANGEL MANUEL PUJOLS RODRIGUEZ                                    </t>
  </si>
  <si>
    <t xml:space="preserve">MIGUEL PUJOLS RODRIGUEZ                                          </t>
  </si>
  <si>
    <t xml:space="preserve">SALOMON ANTONIO HURTADO MARIA                                    </t>
  </si>
  <si>
    <t xml:space="preserve">BERNARDO PICHARDO                                                </t>
  </si>
  <si>
    <t xml:space="preserve">DANIEL PLASENCIA MATEO                                           </t>
  </si>
  <si>
    <t xml:space="preserve">MERCEDES PERALTA RAMIREZ                                         </t>
  </si>
  <si>
    <t xml:space="preserve">AMABLE PERALTA RAMIREZ                                           </t>
  </si>
  <si>
    <t xml:space="preserve">PEDRO MAXIMINO DE  LA ROSA                                       </t>
  </si>
  <si>
    <t xml:space="preserve">SANTO FERREIRA INFANTE                                           </t>
  </si>
  <si>
    <t xml:space="preserve">ROLANDO ANTONIO FRIAS BATISTA                                    </t>
  </si>
  <si>
    <t xml:space="preserve">CESAR GARCIA                                                     </t>
  </si>
  <si>
    <t xml:space="preserve">MILCIADES SURIEL JIMENEZ                                         </t>
  </si>
  <si>
    <t xml:space="preserve">RAMON TEJADA                                                     </t>
  </si>
  <si>
    <t xml:space="preserve">MAXIMO QUELIZ SORIANO                                            </t>
  </si>
  <si>
    <t xml:space="preserve">PABLO SANCHEZ VICENTE                                            </t>
  </si>
  <si>
    <t xml:space="preserve">LORENZO ROSADO DE LA ROSA                                        </t>
  </si>
  <si>
    <t xml:space="preserve">SANTA LEONOR CONCEPCION GUTIERREZ                                </t>
  </si>
  <si>
    <t xml:space="preserve">JUAN LEBRON VALENZUELA                                           </t>
  </si>
  <si>
    <t xml:space="preserve">MARTIN PICHARDO DE  LA CRUZ                                      </t>
  </si>
  <si>
    <t xml:space="preserve">SIRILO DELGADO ROSADO                                            </t>
  </si>
  <si>
    <t xml:space="preserve">CARLOS FEDERICO GARCIA RAMIREZ                                   </t>
  </si>
  <si>
    <t xml:space="preserve">MARCELINO SUERO                                                  </t>
  </si>
  <si>
    <t xml:space="preserve">VINICIO ABREU                                                    </t>
  </si>
  <si>
    <t xml:space="preserve">MARIA VIRGEN DE LOS ANGELES                                      </t>
  </si>
  <si>
    <t xml:space="preserve">ALEXIS PUJOLS CABRERA                                            </t>
  </si>
  <si>
    <t xml:space="preserve">JOSE JUSTINIANO CAPELLAN BUENO                                   </t>
  </si>
  <si>
    <t xml:space="preserve">JOSE DEL CARMEN ESPINAL YNFANTE                                  </t>
  </si>
  <si>
    <t xml:space="preserve">JOSE ERNESTO  ORTIZ CEPEDA                                       </t>
  </si>
  <si>
    <t xml:space="preserve">ERNESTO ANTONIO ORTIZ CONTRERAS                                  </t>
  </si>
  <si>
    <t xml:space="preserve">NOELIA ROSARIO MARTE                                             </t>
  </si>
  <si>
    <t xml:space="preserve">JOSE DURAN                                                       </t>
  </si>
  <si>
    <t xml:space="preserve">FRANCISCO MONTES DE OCA TORRES                                   </t>
  </si>
  <si>
    <t xml:space="preserve">JOSE ANAZAGATIS MARTE                                            </t>
  </si>
  <si>
    <t xml:space="preserve">OLIVIA YNDIANA GARCIA DE LA ROSA                                 </t>
  </si>
  <si>
    <t xml:space="preserve">FELIX DELGADO ROSARIO                                            </t>
  </si>
  <si>
    <t xml:space="preserve">MIGUEL BATISTA TORRES                                            </t>
  </si>
  <si>
    <t xml:space="preserve">LUIS MANUEL ABREU SURIEL                                         </t>
  </si>
  <si>
    <t xml:space="preserve">CARLOS MONTES DE OCA BUENO                                       </t>
  </si>
  <si>
    <t xml:space="preserve">BERNARDO MONTES DE OCA BUENO                                     </t>
  </si>
  <si>
    <t xml:space="preserve">YSIDRO BRITO                                                     </t>
  </si>
  <si>
    <t xml:space="preserve">ROSENDO LEON                                                     </t>
  </si>
  <si>
    <t xml:space="preserve">SANTO ORTIZ                                                      </t>
  </si>
  <si>
    <t xml:space="preserve">RAMON VICTORIANO ROSADO                                          </t>
  </si>
  <si>
    <t xml:space="preserve">RAMON GARCIA CANELA                                              </t>
  </si>
  <si>
    <t xml:space="preserve">RAFAEL GARCIA ORTIZ                                              </t>
  </si>
  <si>
    <t xml:space="preserve">OTACILIO GARCIA LAGARES                                          </t>
  </si>
  <si>
    <t xml:space="preserve">SANTO SANTOS ORTIZ                                               </t>
  </si>
  <si>
    <t xml:space="preserve">JESUS ABREU                                                      </t>
  </si>
  <si>
    <t xml:space="preserve">SANDY GARCIA LORA                                                </t>
  </si>
  <si>
    <t xml:space="preserve">EMILIO REYES QUIROZ                                              </t>
  </si>
  <si>
    <t xml:space="preserve">ISIDRA BRITO DURAN                                               </t>
  </si>
  <si>
    <t xml:space="preserve">SEBASTIAN QUINTINO BRITO DURAN                                   </t>
  </si>
  <si>
    <t xml:space="preserve">ANTONIO BRITO                                                    </t>
  </si>
  <si>
    <t xml:space="preserve">DOMINGO BRITO DURAN                                              </t>
  </si>
  <si>
    <t xml:space="preserve">SANTOS DURAN                                                     </t>
  </si>
  <si>
    <t xml:space="preserve">ANTONIO BATISTA TORRES                                           </t>
  </si>
  <si>
    <t xml:space="preserve">MIGUEL DAMIAN DURAN QUELIZ                                       </t>
  </si>
  <si>
    <t xml:space="preserve">TOMASINA VICTORIANO FAMILIA                                      </t>
  </si>
  <si>
    <t xml:space="preserve">ANGELA DE LA ROSA RAMIREZ                                        </t>
  </si>
  <si>
    <t xml:space="preserve">JUAN VALERIO VIVAS MARINE                                        </t>
  </si>
  <si>
    <t xml:space="preserve">MANUEL EMILIO BAEZ MORETA                                        </t>
  </si>
  <si>
    <t xml:space="preserve">RAFAEL TEJADA VICTORIANO                                         </t>
  </si>
  <si>
    <t xml:space="preserve">JOSE VIRGILIO BAEZ                                               </t>
  </si>
  <si>
    <t xml:space="preserve">JUAN FRANCISCO SURIEL QUELIZ                                     </t>
  </si>
  <si>
    <t xml:space="preserve">GABRIEL ROSARIO PAYANO                                           </t>
  </si>
  <si>
    <t xml:space="preserve">VALERIO CAPELLAN PERALTA                                         </t>
  </si>
  <si>
    <t xml:space="preserve">RAFAEL RODRIGUEZ                                                 </t>
  </si>
  <si>
    <t xml:space="preserve">MARITZA DILONE PAYANO                                            </t>
  </si>
  <si>
    <t xml:space="preserve">HENRI ROBERTO DIAZ RODRIGUEZ                                     </t>
  </si>
  <si>
    <t xml:space="preserve">BIENVENIDO TEJEDA RAMIREZ                                        </t>
  </si>
  <si>
    <t xml:space="preserve">JOSE MANUEL ROSARIO DIAZ                                         </t>
  </si>
  <si>
    <t xml:space="preserve">LUIS MANUEL  BREA ORTIZ                                          </t>
  </si>
  <si>
    <t xml:space="preserve">RAMONA VICENTE                                                   </t>
  </si>
  <si>
    <t xml:space="preserve">MARIA NELA PEREZ                                                 </t>
  </si>
  <si>
    <t xml:space="preserve">SANTO DE LOS SANTOS LARA                                         </t>
  </si>
  <si>
    <t xml:space="preserve">LIVIA CLARITZA SANCHEZ VALENZUELA                                </t>
  </si>
  <si>
    <t xml:space="preserve">ROSANNA MARIA PAULINO PUJOLS                                     </t>
  </si>
  <si>
    <t xml:space="preserve">JASIEL AQUINO DIAZ                                               </t>
  </si>
  <si>
    <t xml:space="preserve">CARMEN VICENTE                                                   </t>
  </si>
  <si>
    <t xml:space="preserve">MIRELLA  FERNANDEZ                                               </t>
  </si>
  <si>
    <t xml:space="preserve">MIRANELIS ROSSIS SANCHEZ                                         </t>
  </si>
  <si>
    <t xml:space="preserve">JUAN BAUTISTA DE LOS SANTOS MORDAN                               </t>
  </si>
  <si>
    <t xml:space="preserve">FUNDACION DESDE EL MEDIO FDM                                     </t>
  </si>
  <si>
    <t>REC: # RC0108227 DEP: #316031523</t>
  </si>
  <si>
    <t xml:space="preserve">SOLUCIONES MULTISERVICIOS LARA SOLANO SRL                        </t>
  </si>
  <si>
    <t xml:space="preserve">OHTSU DEL CARIBE, SRL.                                           </t>
  </si>
  <si>
    <t xml:space="preserve">FRANCISCO JAVIER VALDEZ SURIEL                                   </t>
  </si>
  <si>
    <t>BALANCE INICIAL AL 01 DE ENERO 2019</t>
  </si>
  <si>
    <t>DEPOSITO</t>
  </si>
  <si>
    <t xml:space="preserve">ALICIA MERCEDES TAVAREZ JEREZ                                    </t>
  </si>
  <si>
    <t xml:space="preserve">DANILO ANTONIO MONEGRO BURGOS                                    </t>
  </si>
  <si>
    <t xml:space="preserve">GEORGINA CANARIO FELIZ                                           </t>
  </si>
  <si>
    <t xml:space="preserve">WILSON ANTONIO TEJEDA GUERRERO                                   </t>
  </si>
  <si>
    <t xml:space="preserve">ALEXANDER ALBERTO MORETA DE LOS SANTOS                           </t>
  </si>
  <si>
    <t xml:space="preserve">ANA MENDOZA ABREU                                                </t>
  </si>
  <si>
    <t xml:space="preserve">   "Año de la Innovacion y la Competitividad"</t>
  </si>
  <si>
    <t>BALANCE AL 31 ENERO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</si>
</sst>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3" formatCode="_(* #,##0.00_);_(* \(#,##0.00\);_(* &quot;-&quot;??_);_(@_)"/>
    <numFmt numFmtId="164" formatCode="[$-10409]#,##0.00;\-#,##0.00"/>
    <numFmt numFmtId="165" formatCode="_-* #,##0.00_-;\-* #,##0.00_-;_-* &quot;-&quot;??_-;_-@_-"/>
    <numFmt numFmtId="166" formatCode="_([$€-2]* #,##0.00_);_([$€-2]* \(#,##0.00\);_([$€-2]* &quot;-&quot;??_)"/>
    <numFmt numFmtId="167" formatCode="_(&quot;$&quot;* #,##0.00_);_(&quot;$&quot;* \(#,##0.00\);_(&quot;$&quot;* &quot;-&quot;??_);_(@_)"/>
    <numFmt numFmtId="168" formatCode="_([$RD$-1C0A]* #,##0.00_);_([$RD$-1C0A]* \(#,##0.00\);_([$RD$-1C0A]* &quot;-&quot;??_);_(@_)"/>
    <numFmt numFmtId="169" formatCode="[$€-2]\ #,##0.00_);[Red]\([$€-2]\ #,##0.00\)"/>
    <numFmt numFmtId="170" formatCode="[$-10409]dd\-mmm\-yy"/>
    <numFmt numFmtId="171" formatCode="#,##0.00_ ;\-#,##0.00\ "/>
    <numFmt numFmtId="172" formatCode="#,##0.00;[Red]#,##0.00"/>
    <numFmt numFmtId="173" formatCode="d\-mmm\-yyyy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Times New Roman"/>
      <family val="1"/>
    </font>
    <font>
      <b/>
      <sz val="9"/>
      <name val="Times New Roman"/>
      <family val="1"/>
    </font>
    <font>
      <b/>
      <sz val="10"/>
      <name val="Times New Roman"/>
      <family val="1"/>
    </font>
    <font>
      <b/>
      <sz val="9"/>
      <name val="Arial"/>
      <family val="2"/>
    </font>
    <font>
      <b/>
      <sz val="8"/>
      <name val="Times New Roman"/>
      <family val="1"/>
    </font>
    <font>
      <b/>
      <sz val="14"/>
      <color rgb="FF000000"/>
      <name val="Times New Roman"/>
      <family val="1"/>
    </font>
    <font>
      <sz val="9"/>
      <name val="Arial"/>
      <family val="2"/>
    </font>
    <font>
      <b/>
      <i/>
      <sz val="12"/>
      <color rgb="FF404040"/>
      <name val="Microsoft Sans Serif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indexed="9"/>
      <name val="Calibri"/>
      <family val="2"/>
    </font>
    <font>
      <b/>
      <sz val="11"/>
      <color indexed="56"/>
      <name val="Calibri"/>
      <family val="2"/>
    </font>
    <font>
      <sz val="11"/>
      <color indexed="8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2"/>
      <color indexed="8"/>
      <name val="Calibri"/>
      <family val="2"/>
    </font>
    <font>
      <sz val="12"/>
      <color indexed="9"/>
      <name val="Calibri"/>
      <family val="2"/>
    </font>
    <font>
      <sz val="12"/>
      <color indexed="17"/>
      <name val="Calibri"/>
      <family val="2"/>
    </font>
    <font>
      <b/>
      <sz val="12"/>
      <color indexed="52"/>
      <name val="Calibri"/>
      <family val="2"/>
    </font>
    <font>
      <b/>
      <sz val="12"/>
      <color indexed="9"/>
      <name val="Calibri"/>
      <family val="2"/>
    </font>
    <font>
      <sz val="12"/>
      <color indexed="52"/>
      <name val="Calibri"/>
      <family val="2"/>
    </font>
    <font>
      <sz val="12"/>
      <color indexed="62"/>
      <name val="Calibri"/>
      <family val="2"/>
    </font>
    <font>
      <sz val="12"/>
      <color indexed="20"/>
      <name val="Calibri"/>
      <family val="2"/>
    </font>
    <font>
      <sz val="10"/>
      <name val="Times New Roman"/>
      <family val="1"/>
    </font>
    <font>
      <sz val="12"/>
      <color indexed="60"/>
      <name val="Calibri"/>
      <family val="2"/>
    </font>
    <font>
      <b/>
      <sz val="12"/>
      <color indexed="63"/>
      <name val="Calibri"/>
      <family val="2"/>
    </font>
    <font>
      <sz val="12"/>
      <color indexed="10"/>
      <name val="Calibri"/>
      <family val="2"/>
    </font>
    <font>
      <i/>
      <sz val="12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2"/>
      <color indexed="8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9"/>
      <name val="Times New Roman"/>
      <family val="1"/>
    </font>
    <font>
      <sz val="9"/>
      <color indexed="8"/>
      <name val="Arial"/>
      <family val="2"/>
    </font>
    <font>
      <b/>
      <i/>
      <sz val="10"/>
      <color rgb="FF404040"/>
      <name val="Microsoft Sans Serif"/>
      <family val="2"/>
    </font>
    <font>
      <sz val="10"/>
      <color indexed="8"/>
      <name val="Arial"/>
      <charset val="1"/>
    </font>
    <font>
      <sz val="9"/>
      <color theme="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6857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4" fillId="0" borderId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25" fillId="3" borderId="0" applyNumberFormat="0" applyBorder="0" applyAlignment="0" applyProtection="0"/>
    <xf numFmtId="0" fontId="25" fillId="3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18" fillId="4" borderId="0" applyNumberFormat="0" applyBorder="0" applyAlignment="0" applyProtection="0"/>
    <xf numFmtId="0" fontId="25" fillId="4" borderId="0" applyNumberFormat="0" applyBorder="0" applyAlignment="0" applyProtection="0"/>
    <xf numFmtId="0" fontId="25" fillId="4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18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25" fillId="6" borderId="0" applyNumberFormat="0" applyBorder="0" applyAlignment="0" applyProtection="0"/>
    <xf numFmtId="0" fontId="25" fillId="6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25" fillId="7" borderId="0" applyNumberFormat="0" applyBorder="0" applyAlignment="0" applyProtection="0"/>
    <xf numFmtId="0" fontId="25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25" fillId="8" borderId="0" applyNumberFormat="0" applyBorder="0" applyAlignment="0" applyProtection="0"/>
    <xf numFmtId="0" fontId="25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25" fillId="9" borderId="0" applyNumberFormat="0" applyBorder="0" applyAlignment="0" applyProtection="0"/>
    <xf numFmtId="0" fontId="25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25" fillId="10" borderId="0" applyNumberFormat="0" applyBorder="0" applyAlignment="0" applyProtection="0"/>
    <xf numFmtId="0" fontId="25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25" fillId="11" borderId="0" applyNumberFormat="0" applyBorder="0" applyAlignment="0" applyProtection="0"/>
    <xf numFmtId="0" fontId="25" fillId="11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18" fillId="6" borderId="0" applyNumberFormat="0" applyBorder="0" applyAlignment="0" applyProtection="0"/>
    <xf numFmtId="0" fontId="25" fillId="6" borderId="0" applyNumberFormat="0" applyBorder="0" applyAlignment="0" applyProtection="0"/>
    <xf numFmtId="0" fontId="25" fillId="6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25" fillId="9" borderId="0" applyNumberFormat="0" applyBorder="0" applyAlignment="0" applyProtection="0"/>
    <xf numFmtId="0" fontId="25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25" fillId="12" borderId="0" applyNumberFormat="0" applyBorder="0" applyAlignment="0" applyProtection="0"/>
    <xf numFmtId="0" fontId="25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26" fillId="13" borderId="0" applyNumberFormat="0" applyBorder="0" applyAlignment="0" applyProtection="0"/>
    <xf numFmtId="0" fontId="26" fillId="13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26" fillId="10" borderId="0" applyNumberFormat="0" applyBorder="0" applyAlignment="0" applyProtection="0"/>
    <xf numFmtId="0" fontId="2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26" fillId="11" borderId="0" applyNumberFormat="0" applyBorder="0" applyAlignment="0" applyProtection="0"/>
    <xf numFmtId="0" fontId="26" fillId="11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26" fillId="14" borderId="0" applyNumberFormat="0" applyBorder="0" applyAlignment="0" applyProtection="0"/>
    <xf numFmtId="0" fontId="2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26" fillId="15" borderId="0" applyNumberFormat="0" applyBorder="0" applyAlignment="0" applyProtection="0"/>
    <xf numFmtId="0" fontId="2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19" fillId="5" borderId="0" applyNumberFormat="0" applyBorder="0" applyAlignment="0" applyProtection="0"/>
    <xf numFmtId="0" fontId="27" fillId="5" borderId="0" applyNumberFormat="0" applyBorder="0" applyAlignment="0" applyProtection="0"/>
    <xf numFmtId="0" fontId="27" fillId="5" borderId="0" applyNumberFormat="0" applyBorder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0" fillId="17" borderId="4" applyNumberFormat="0" applyAlignment="0" applyProtection="0"/>
    <xf numFmtId="0" fontId="28" fillId="17" borderId="4" applyNumberFormat="0" applyAlignment="0" applyProtection="0"/>
    <xf numFmtId="0" fontId="28" fillId="17" borderId="4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1" fillId="18" borderId="5" applyNumberFormat="0" applyAlignment="0" applyProtection="0"/>
    <xf numFmtId="0" fontId="29" fillId="18" borderId="5" applyNumberFormat="0" applyAlignment="0" applyProtection="0"/>
    <xf numFmtId="0" fontId="29" fillId="18" borderId="5" applyNumberFormat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22" fillId="0" borderId="6" applyNumberFormat="0" applyFill="0" applyAlignment="0" applyProtection="0"/>
    <xf numFmtId="0" fontId="30" fillId="0" borderId="6" applyNumberFormat="0" applyFill="0" applyAlignment="0" applyProtection="0"/>
    <xf numFmtId="0" fontId="30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26" fillId="19" borderId="0" applyNumberFormat="0" applyBorder="0" applyAlignment="0" applyProtection="0"/>
    <xf numFmtId="0" fontId="2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26" fillId="20" borderId="0" applyNumberFormat="0" applyBorder="0" applyAlignment="0" applyProtection="0"/>
    <xf numFmtId="0" fontId="2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16" fillId="21" borderId="0" applyNumberFormat="0" applyBorder="0" applyAlignment="0" applyProtection="0"/>
    <xf numFmtId="0" fontId="26" fillId="21" borderId="0" applyNumberFormat="0" applyBorder="0" applyAlignment="0" applyProtection="0"/>
    <xf numFmtId="0" fontId="26" fillId="21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26" fillId="14" borderId="0" applyNumberFormat="0" applyBorder="0" applyAlignment="0" applyProtection="0"/>
    <xf numFmtId="0" fontId="2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26" fillId="15" borderId="0" applyNumberFormat="0" applyBorder="0" applyAlignment="0" applyProtection="0"/>
    <xf numFmtId="0" fontId="26" fillId="15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16" fillId="22" borderId="0" applyNumberFormat="0" applyBorder="0" applyAlignment="0" applyProtection="0"/>
    <xf numFmtId="0" fontId="26" fillId="22" borderId="0" applyNumberFormat="0" applyBorder="0" applyAlignment="0" applyProtection="0"/>
    <xf numFmtId="0" fontId="26" fillId="22" borderId="0" applyNumberFormat="0" applyBorder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23" fillId="8" borderId="4" applyNumberFormat="0" applyAlignment="0" applyProtection="0"/>
    <xf numFmtId="0" fontId="31" fillId="8" borderId="4" applyNumberFormat="0" applyAlignment="0" applyProtection="0"/>
    <xf numFmtId="0" fontId="31" fillId="8" borderId="4" applyNumberFormat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32" fillId="4" borderId="0" applyNumberFormat="0" applyBorder="0" applyAlignment="0" applyProtection="0"/>
    <xf numFmtId="0" fontId="32" fillId="4" borderId="0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4" fillId="0" borderId="0" applyFont="0" applyFill="0" applyBorder="0" applyAlignment="0" applyProtection="0"/>
    <xf numFmtId="0" fontId="1" fillId="0" borderId="0"/>
    <xf numFmtId="0" fontId="4" fillId="0" borderId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34" fillId="23" borderId="0" applyNumberFormat="0" applyBorder="0" applyAlignment="0" applyProtection="0"/>
    <xf numFmtId="0" fontId="33" fillId="0" borderId="0"/>
    <xf numFmtId="0" fontId="25" fillId="0" borderId="0"/>
    <xf numFmtId="0" fontId="3" fillId="0" borderId="0"/>
    <xf numFmtId="0" fontId="25" fillId="24" borderId="8" applyNumberFormat="0" applyFont="0" applyAlignment="0" applyProtection="0"/>
    <xf numFmtId="0" fontId="35" fillId="17" borderId="9" applyNumberFormat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0" fillId="0" borderId="11" applyNumberFormat="0" applyFill="0" applyAlignment="0" applyProtection="0"/>
    <xf numFmtId="0" fontId="17" fillId="0" borderId="12" applyNumberFormat="0" applyFill="0" applyAlignment="0" applyProtection="0"/>
    <xf numFmtId="0" fontId="41" fillId="0" borderId="13" applyNumberFormat="0" applyFill="0" applyAlignment="0" applyProtection="0"/>
    <xf numFmtId="0" fontId="16" fillId="13" borderId="0" applyNumberFormat="0" applyBorder="0" applyAlignment="0" applyProtection="0"/>
    <xf numFmtId="0" fontId="16" fillId="11" borderId="0" applyNumberFormat="0" applyBorder="0" applyAlignment="0" applyProtection="0"/>
    <xf numFmtId="0" fontId="16" fillId="14" borderId="0" applyNumberFormat="0" applyBorder="0" applyAlignment="0" applyProtection="0"/>
    <xf numFmtId="0" fontId="16" fillId="16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14" borderId="0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2" fillId="23" borderId="0" applyNumberFormat="0" applyBorder="0" applyAlignment="0" applyProtection="0"/>
    <xf numFmtId="0" fontId="4" fillId="0" borderId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" fillId="24" borderId="8" applyNumberFormat="0" applyFon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3" fillId="17" borderId="9" applyNumberFormat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39" fillId="0" borderId="10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40" fillId="0" borderId="11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17" fillId="0" borderId="12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  <xf numFmtId="0" fontId="46" fillId="0" borderId="13" applyNumberFormat="0" applyFill="0" applyAlignment="0" applyProtection="0"/>
  </cellStyleXfs>
  <cellXfs count="132">
    <xf numFmtId="0" fontId="0" fillId="0" borderId="0" xfId="0"/>
    <xf numFmtId="0" fontId="11" fillId="0" borderId="0" xfId="2" applyFont="1"/>
    <xf numFmtId="0" fontId="3" fillId="2" borderId="0" xfId="2" applyFill="1"/>
    <xf numFmtId="0" fontId="8" fillId="0" borderId="2" xfId="2" applyFont="1" applyBorder="1"/>
    <xf numFmtId="0" fontId="3" fillId="0" borderId="0" xfId="2"/>
    <xf numFmtId="0" fontId="6" fillId="0" borderId="2" xfId="2" applyFont="1" applyBorder="1" applyAlignment="1">
      <alignment horizontal="right"/>
    </xf>
    <xf numFmtId="0" fontId="8" fillId="0" borderId="1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/>
    </xf>
    <xf numFmtId="0" fontId="3" fillId="0" borderId="19" xfId="2" applyBorder="1"/>
    <xf numFmtId="39" fontId="9" fillId="0" borderId="20" xfId="2" applyNumberFormat="1" applyFont="1" applyFill="1" applyBorder="1"/>
    <xf numFmtId="0" fontId="3" fillId="0" borderId="14" xfId="2" applyBorder="1" applyAlignment="1">
      <alignment horizontal="center"/>
    </xf>
    <xf numFmtId="0" fontId="10" fillId="0" borderId="15" xfId="2" applyFont="1" applyBorder="1" applyAlignment="1">
      <alignment horizontal="center" vertical="center"/>
    </xf>
    <xf numFmtId="0" fontId="5" fillId="0" borderId="0" xfId="2" applyFont="1" applyBorder="1" applyAlignment="1">
      <alignment horizontal="center"/>
    </xf>
    <xf numFmtId="39" fontId="12" fillId="0" borderId="20" xfId="0" applyNumberFormat="1" applyFont="1" applyBorder="1" applyAlignment="1">
      <alignment horizontal="right"/>
    </xf>
    <xf numFmtId="0" fontId="48" fillId="0" borderId="21" xfId="0" applyFont="1" applyBorder="1" applyAlignment="1" applyProtection="1">
      <alignment vertical="top" wrapText="1" readingOrder="1"/>
      <protection locked="0"/>
    </xf>
    <xf numFmtId="164" fontId="48" fillId="0" borderId="21" xfId="0" applyNumberFormat="1" applyFont="1" applyBorder="1" applyAlignment="1" applyProtection="1">
      <alignment horizontal="right" vertical="top" wrapText="1" readingOrder="1"/>
      <protection locked="0"/>
    </xf>
    <xf numFmtId="0" fontId="8" fillId="0" borderId="0" xfId="2" applyFont="1" applyBorder="1"/>
    <xf numFmtId="0" fontId="6" fillId="0" borderId="0" xfId="2" applyFont="1" applyBorder="1" applyAlignment="1">
      <alignment horizontal="right"/>
    </xf>
    <xf numFmtId="0" fontId="3" fillId="0" borderId="29" xfId="2" applyBorder="1"/>
    <xf numFmtId="39" fontId="9" fillId="0" borderId="26" xfId="2" applyNumberFormat="1" applyFont="1" applyFill="1" applyBorder="1"/>
    <xf numFmtId="0" fontId="3" fillId="0" borderId="29" xfId="2" applyBorder="1" applyAlignment="1">
      <alignment horizontal="center"/>
    </xf>
    <xf numFmtId="0" fontId="12" fillId="0" borderId="29" xfId="2" applyNumberFormat="1" applyFont="1" applyFill="1" applyBorder="1" applyAlignment="1">
      <alignment horizontal="center"/>
    </xf>
    <xf numFmtId="39" fontId="12" fillId="0" borderId="30" xfId="0" applyNumberFormat="1" applyFont="1" applyBorder="1" applyAlignment="1">
      <alignment horizontal="right"/>
    </xf>
    <xf numFmtId="0" fontId="3" fillId="0" borderId="23" xfId="2" applyBorder="1" applyAlignment="1">
      <alignment horizontal="center"/>
    </xf>
    <xf numFmtId="0" fontId="8" fillId="0" borderId="3" xfId="2" applyFont="1" applyBorder="1" applyAlignment="1">
      <alignment horizontal="center" vertical="center"/>
    </xf>
    <xf numFmtId="0" fontId="10" fillId="0" borderId="3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/>
    </xf>
    <xf numFmtId="0" fontId="10" fillId="0" borderId="24" xfId="2" applyFont="1" applyBorder="1" applyAlignment="1">
      <alignment horizontal="center" vertical="center"/>
    </xf>
    <xf numFmtId="0" fontId="10" fillId="0" borderId="0" xfId="2" applyFont="1" applyBorder="1" applyAlignment="1">
      <alignment horizontal="left"/>
    </xf>
    <xf numFmtId="0" fontId="3" fillId="0" borderId="27" xfId="2" applyBorder="1"/>
    <xf numFmtId="0" fontId="8" fillId="0" borderId="28" xfId="2" applyFont="1" applyBorder="1"/>
    <xf numFmtId="0" fontId="6" fillId="0" borderId="28" xfId="2" applyFont="1" applyBorder="1" applyAlignment="1">
      <alignment horizontal="right"/>
    </xf>
    <xf numFmtId="43" fontId="8" fillId="0" borderId="7" xfId="3" applyFont="1" applyBorder="1" applyAlignment="1">
      <alignment horizontal="center"/>
    </xf>
    <xf numFmtId="4" fontId="3" fillId="0" borderId="0" xfId="0" applyNumberFormat="1" applyFont="1" applyFill="1" applyBorder="1"/>
    <xf numFmtId="0" fontId="8" fillId="0" borderId="0" xfId="2" applyFont="1" applyBorder="1" applyAlignment="1">
      <alignment horizontal="center" vertical="center"/>
    </xf>
    <xf numFmtId="0" fontId="10" fillId="0" borderId="0" xfId="2" applyFont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center"/>
    </xf>
    <xf numFmtId="39" fontId="9" fillId="0" borderId="30" xfId="0" applyNumberFormat="1" applyFont="1" applyBorder="1" applyAlignment="1">
      <alignment horizontal="right"/>
    </xf>
    <xf numFmtId="173" fontId="12" fillId="0" borderId="21" xfId="0" applyNumberFormat="1" applyFont="1" applyFill="1" applyBorder="1" applyAlignment="1">
      <alignment horizontal="center"/>
    </xf>
    <xf numFmtId="0" fontId="48" fillId="0" borderId="21" xfId="0" applyFont="1" applyBorder="1" applyAlignment="1" applyProtection="1">
      <alignment horizontal="center" vertical="top" wrapText="1"/>
      <protection locked="0"/>
    </xf>
    <xf numFmtId="0" fontId="51" fillId="0" borderId="21" xfId="0" applyFont="1" applyBorder="1" applyAlignment="1" applyProtection="1">
      <alignment horizontal="center" vertical="top" wrapText="1"/>
      <protection locked="0"/>
    </xf>
    <xf numFmtId="43" fontId="51" fillId="0" borderId="21" xfId="6386" applyFont="1" applyFill="1" applyBorder="1"/>
    <xf numFmtId="0" fontId="51" fillId="0" borderId="21" xfId="0" applyFont="1" applyFill="1" applyBorder="1"/>
    <xf numFmtId="0" fontId="12" fillId="0" borderId="21" xfId="0" applyNumberFormat="1" applyFont="1" applyFill="1" applyBorder="1" applyAlignment="1">
      <alignment horizontal="center"/>
    </xf>
    <xf numFmtId="0" fontId="51" fillId="0" borderId="22" xfId="0" applyFont="1" applyFill="1" applyBorder="1"/>
    <xf numFmtId="171" fontId="12" fillId="0" borderId="22" xfId="0" applyNumberFormat="1" applyFont="1" applyFill="1" applyBorder="1" applyAlignment="1">
      <alignment horizontal="center"/>
    </xf>
    <xf numFmtId="0" fontId="48" fillId="0" borderId="25" xfId="0" applyFont="1" applyBorder="1" applyAlignment="1" applyProtection="1">
      <alignment vertical="top" wrapText="1" readingOrder="1"/>
      <protection locked="0"/>
    </xf>
    <xf numFmtId="171" fontId="12" fillId="0" borderId="21" xfId="0" applyNumberFormat="1" applyFont="1" applyFill="1" applyBorder="1" applyAlignment="1">
      <alignment horizontal="center"/>
    </xf>
    <xf numFmtId="0" fontId="12" fillId="0" borderId="25" xfId="0" applyNumberFormat="1" applyFont="1" applyFill="1" applyBorder="1" applyAlignment="1">
      <alignment horizontal="center"/>
    </xf>
    <xf numFmtId="0" fontId="48" fillId="0" borderId="0" xfId="0" applyFont="1" applyBorder="1" applyAlignment="1" applyProtection="1">
      <alignment vertical="top" wrapText="1" readingOrder="1"/>
      <protection locked="0"/>
    </xf>
    <xf numFmtId="172" fontId="47" fillId="0" borderId="21" xfId="0" applyNumberFormat="1" applyFont="1" applyFill="1" applyBorder="1" applyAlignment="1">
      <alignment horizontal="right" wrapText="1"/>
    </xf>
    <xf numFmtId="43" fontId="9" fillId="0" borderId="21" xfId="6386" applyFont="1" applyFill="1" applyBorder="1"/>
    <xf numFmtId="0" fontId="9" fillId="0" borderId="21" xfId="0" applyFont="1" applyBorder="1"/>
    <xf numFmtId="0" fontId="51" fillId="0" borderId="21" xfId="0" applyFont="1" applyBorder="1"/>
    <xf numFmtId="171" fontId="12" fillId="0" borderId="25" xfId="0" applyNumberFormat="1" applyFont="1" applyFill="1" applyBorder="1" applyAlignment="1">
      <alignment horizontal="center"/>
    </xf>
    <xf numFmtId="43" fontId="51" fillId="0" borderId="21" xfId="6386" applyFont="1" applyBorder="1"/>
    <xf numFmtId="43" fontId="9" fillId="0" borderId="21" xfId="6386" applyFont="1" applyBorder="1"/>
    <xf numFmtId="171" fontId="9" fillId="0" borderId="21" xfId="0" applyNumberFormat="1" applyFont="1" applyFill="1" applyBorder="1" applyAlignment="1">
      <alignment horizontal="right"/>
    </xf>
    <xf numFmtId="164" fontId="48" fillId="0" borderId="25" xfId="0" applyNumberFormat="1" applyFont="1" applyFill="1" applyBorder="1" applyAlignment="1" applyProtection="1">
      <alignment horizontal="right" vertical="top" wrapText="1" readingOrder="1"/>
      <protection locked="0"/>
    </xf>
    <xf numFmtId="164" fontId="48" fillId="0" borderId="21" xfId="0" applyNumberFormat="1" applyFont="1" applyFill="1" applyBorder="1" applyAlignment="1" applyProtection="1">
      <alignment horizontal="right" vertical="top" wrapText="1" readingOrder="1"/>
      <protection locked="0"/>
    </xf>
    <xf numFmtId="43" fontId="12" fillId="0" borderId="21" xfId="6386" applyFont="1" applyFill="1" applyBorder="1"/>
    <xf numFmtId="173" fontId="12" fillId="0" borderId="25" xfId="0" applyNumberFormat="1" applyFont="1" applyFill="1" applyBorder="1" applyAlignment="1">
      <alignment horizontal="center"/>
    </xf>
    <xf numFmtId="0" fontId="3" fillId="0" borderId="19" xfId="2" applyBorder="1" applyAlignment="1">
      <alignment horizontal="center"/>
    </xf>
    <xf numFmtId="0" fontId="10" fillId="0" borderId="22" xfId="2" applyFont="1" applyBorder="1" applyAlignment="1">
      <alignment horizontal="center" vertical="center" wrapText="1"/>
    </xf>
    <xf numFmtId="0" fontId="10" fillId="0" borderId="22" xfId="2" applyFont="1" applyBorder="1" applyAlignment="1">
      <alignment horizontal="center" vertical="center"/>
    </xf>
    <xf numFmtId="0" fontId="10" fillId="0" borderId="21" xfId="2" applyFont="1" applyBorder="1" applyAlignment="1">
      <alignment horizontal="center" vertical="center"/>
    </xf>
    <xf numFmtId="173" fontId="12" fillId="0" borderId="1" xfId="0" applyNumberFormat="1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0" fillId="0" borderId="1" xfId="0" applyBorder="1"/>
    <xf numFmtId="43" fontId="12" fillId="0" borderId="1" xfId="6386" applyFont="1" applyFill="1" applyBorder="1" applyAlignment="1">
      <alignment horizontal="center"/>
    </xf>
    <xf numFmtId="43" fontId="0" fillId="0" borderId="1" xfId="6386" applyFont="1" applyBorder="1"/>
    <xf numFmtId="0" fontId="14" fillId="0" borderId="1" xfId="0" applyFont="1" applyBorder="1" applyAlignment="1" applyProtection="1">
      <alignment vertical="top" wrapText="1" readingOrder="1"/>
      <protection locked="0"/>
    </xf>
    <xf numFmtId="0" fontId="0" fillId="0" borderId="1" xfId="0" applyBorder="1" applyAlignment="1" applyProtection="1">
      <alignment vertical="top" wrapText="1"/>
      <protection locked="0"/>
    </xf>
    <xf numFmtId="164" fontId="14" fillId="0" borderId="1" xfId="0" applyNumberFormat="1" applyFont="1" applyBorder="1" applyAlignment="1" applyProtection="1">
      <alignment horizontal="right" vertical="top" wrapText="1" readingOrder="1"/>
      <protection locked="0"/>
    </xf>
    <xf numFmtId="0" fontId="14" fillId="2" borderId="1" xfId="0" applyFont="1" applyFill="1" applyBorder="1" applyAlignment="1" applyProtection="1">
      <alignment vertical="top" wrapText="1" readingOrder="1"/>
      <protection locked="0"/>
    </xf>
    <xf numFmtId="0" fontId="14" fillId="0" borderId="1" xfId="0" applyFont="1" applyBorder="1" applyAlignment="1" applyProtection="1">
      <alignment vertical="top" wrapText="1"/>
      <protection locked="0"/>
    </xf>
    <xf numFmtId="0" fontId="14" fillId="0" borderId="1" xfId="0" applyFont="1" applyFill="1" applyBorder="1" applyAlignment="1" applyProtection="1">
      <alignment vertical="top" wrapText="1"/>
      <protection locked="0"/>
    </xf>
    <xf numFmtId="0" fontId="12" fillId="0" borderId="1" xfId="0" applyFont="1" applyFill="1" applyBorder="1" applyAlignment="1">
      <alignment horizontal="left"/>
    </xf>
    <xf numFmtId="172" fontId="47" fillId="0" borderId="1" xfId="0" applyNumberFormat="1" applyFont="1" applyFill="1" applyBorder="1" applyAlignment="1">
      <alignment horizontal="right" wrapText="1"/>
    </xf>
    <xf numFmtId="43" fontId="10" fillId="0" borderId="20" xfId="1" applyFont="1" applyBorder="1" applyAlignment="1">
      <alignment horizontal="center" vertical="center"/>
    </xf>
    <xf numFmtId="0" fontId="14" fillId="0" borderId="1" xfId="0" applyFont="1" applyFill="1" applyBorder="1" applyAlignment="1" applyProtection="1">
      <alignment vertical="top" wrapText="1" readingOrder="1"/>
      <protection locked="0"/>
    </xf>
    <xf numFmtId="170" fontId="14" fillId="0" borderId="1" xfId="0" applyNumberFormat="1" applyFont="1" applyBorder="1" applyAlignment="1" applyProtection="1">
      <alignment horizontal="center" vertical="top" wrapText="1"/>
      <protection locked="0"/>
    </xf>
    <xf numFmtId="0" fontId="14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3" xfId="0" applyBorder="1"/>
    <xf numFmtId="0" fontId="0" fillId="0" borderId="3" xfId="0" applyBorder="1"/>
    <xf numFmtId="43" fontId="2" fillId="0" borderId="24" xfId="1" applyFont="1" applyBorder="1"/>
    <xf numFmtId="43" fontId="2" fillId="0" borderId="3" xfId="0" applyNumberFormat="1" applyFont="1" applyBorder="1"/>
    <xf numFmtId="164" fontId="2" fillId="0" borderId="3" xfId="0" applyNumberFormat="1" applyFont="1" applyBorder="1"/>
    <xf numFmtId="39" fontId="12" fillId="0" borderId="1" xfId="0" applyNumberFormat="1" applyFont="1" applyBorder="1" applyAlignment="1">
      <alignment horizontal="right"/>
    </xf>
    <xf numFmtId="0" fontId="51" fillId="0" borderId="0" xfId="0" applyFont="1" applyFill="1" applyBorder="1" applyAlignment="1">
      <alignment wrapText="1"/>
    </xf>
    <xf numFmtId="0" fontId="4" fillId="0" borderId="31" xfId="2" applyFont="1" applyBorder="1" applyAlignment="1">
      <alignment horizontal="center"/>
    </xf>
    <xf numFmtId="0" fontId="8" fillId="0" borderId="21" xfId="2" applyFont="1" applyBorder="1" applyAlignment="1">
      <alignment horizontal="center" vertical="center"/>
    </xf>
    <xf numFmtId="0" fontId="10" fillId="0" borderId="21" xfId="2" applyFont="1" applyBorder="1" applyAlignment="1">
      <alignment horizontal="center" vertical="center" wrapText="1"/>
    </xf>
    <xf numFmtId="0" fontId="10" fillId="0" borderId="26" xfId="2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3" fontId="0" fillId="0" borderId="1" xfId="1" applyFont="1" applyBorder="1"/>
    <xf numFmtId="0" fontId="50" fillId="0" borderId="1" xfId="0" applyNumberFormat="1" applyFont="1" applyBorder="1" applyAlignment="1" applyProtection="1">
      <alignment horizontal="center" vertical="top" wrapText="1"/>
      <protection locked="0"/>
    </xf>
    <xf numFmtId="0" fontId="50" fillId="0" borderId="1" xfId="0" applyFont="1" applyBorder="1" applyAlignment="1" applyProtection="1">
      <alignment vertical="top" wrapText="1" readingOrder="1"/>
      <protection locked="0"/>
    </xf>
    <xf numFmtId="164" fontId="50" fillId="0" borderId="1" xfId="0" applyNumberFormat="1" applyFont="1" applyBorder="1" applyAlignment="1" applyProtection="1">
      <alignment horizontal="right" vertical="top" wrapText="1" readingOrder="1"/>
      <protection locked="0"/>
    </xf>
    <xf numFmtId="0" fontId="50" fillId="0" borderId="1" xfId="4" applyNumberFormat="1" applyFont="1" applyBorder="1" applyAlignment="1" applyProtection="1">
      <alignment horizontal="center" vertical="top" wrapText="1"/>
      <protection locked="0"/>
    </xf>
    <xf numFmtId="0" fontId="50" fillId="0" borderId="1" xfId="4" applyFont="1" applyBorder="1" applyAlignment="1" applyProtection="1">
      <alignment vertical="top" wrapText="1" readingOrder="1"/>
      <protection locked="0"/>
    </xf>
    <xf numFmtId="0" fontId="4" fillId="0" borderId="1" xfId="4" applyBorder="1" applyAlignment="1" applyProtection="1">
      <alignment vertical="top" wrapText="1"/>
      <protection locked="0"/>
    </xf>
    <xf numFmtId="164" fontId="50" fillId="0" borderId="1" xfId="4" applyNumberFormat="1" applyFont="1" applyBorder="1" applyAlignment="1" applyProtection="1">
      <alignment horizontal="right" vertical="top" wrapText="1" readingOrder="1"/>
      <protection locked="0"/>
    </xf>
    <xf numFmtId="0" fontId="14" fillId="0" borderId="1" xfId="2" applyFont="1" applyBorder="1" applyAlignment="1" applyProtection="1">
      <alignment vertical="top" wrapText="1" readingOrder="1"/>
      <protection locked="0"/>
    </xf>
    <xf numFmtId="0" fontId="3" fillId="0" borderId="1" xfId="2" applyBorder="1" applyAlignment="1" applyProtection="1">
      <alignment vertical="top" wrapText="1"/>
      <protection locked="0"/>
    </xf>
    <xf numFmtId="164" fontId="14" fillId="0" borderId="1" xfId="2" applyNumberFormat="1" applyFont="1" applyBorder="1" applyAlignment="1" applyProtection="1">
      <alignment horizontal="right" vertical="top" wrapText="1" readingOrder="1"/>
      <protection locked="0"/>
    </xf>
    <xf numFmtId="0" fontId="14" fillId="0" borderId="1" xfId="2" applyNumberFormat="1" applyFont="1" applyBorder="1" applyAlignment="1" applyProtection="1">
      <alignment horizontal="center" vertical="top" wrapText="1"/>
      <protection locked="0"/>
    </xf>
    <xf numFmtId="0" fontId="4" fillId="0" borderId="14" xfId="2" applyFont="1" applyBorder="1" applyAlignment="1">
      <alignment horizontal="center"/>
    </xf>
    <xf numFmtId="43" fontId="2" fillId="0" borderId="15" xfId="0" applyNumberFormat="1" applyFont="1" applyBorder="1"/>
    <xf numFmtId="0" fontId="12" fillId="0" borderId="14" xfId="2" applyNumberFormat="1" applyFont="1" applyFill="1" applyBorder="1" applyAlignment="1">
      <alignment horizontal="center"/>
    </xf>
    <xf numFmtId="43" fontId="0" fillId="0" borderId="15" xfId="0" applyNumberFormat="1" applyBorder="1"/>
    <xf numFmtId="0" fontId="0" fillId="0" borderId="14" xfId="0" applyBorder="1" applyAlignment="1">
      <alignment horizontal="center"/>
    </xf>
    <xf numFmtId="43" fontId="2" fillId="0" borderId="3" xfId="1" applyFont="1" applyBorder="1"/>
    <xf numFmtId="0" fontId="15" fillId="0" borderId="1" xfId="2" applyFont="1" applyBorder="1" applyAlignment="1">
      <alignment horizontal="center"/>
    </xf>
    <xf numFmtId="0" fontId="7" fillId="0" borderId="0" xfId="2" applyFont="1" applyAlignment="1">
      <alignment horizontal="center"/>
    </xf>
    <xf numFmtId="0" fontId="5" fillId="0" borderId="0" xfId="2" applyFont="1" applyBorder="1" applyAlignment="1">
      <alignment horizontal="center"/>
    </xf>
    <xf numFmtId="0" fontId="49" fillId="2" borderId="0" xfId="2" applyFont="1" applyFill="1" applyAlignment="1">
      <alignment horizontal="center"/>
    </xf>
    <xf numFmtId="0" fontId="5" fillId="0" borderId="0" xfId="2" applyFont="1" applyAlignment="1">
      <alignment horizontal="center"/>
    </xf>
    <xf numFmtId="0" fontId="6" fillId="0" borderId="0" xfId="2" applyFont="1" applyAlignment="1">
      <alignment horizontal="center"/>
    </xf>
    <xf numFmtId="0" fontId="13" fillId="2" borderId="0" xfId="2" applyFont="1" applyFill="1" applyAlignment="1">
      <alignment horizontal="center"/>
    </xf>
    <xf numFmtId="0" fontId="5" fillId="0" borderId="27" xfId="2" applyFont="1" applyBorder="1" applyAlignment="1">
      <alignment horizontal="center"/>
    </xf>
    <xf numFmtId="0" fontId="5" fillId="0" borderId="28" xfId="2" applyFont="1" applyBorder="1" applyAlignment="1">
      <alignment horizontal="center"/>
    </xf>
    <xf numFmtId="0" fontId="5" fillId="0" borderId="7" xfId="2" applyFont="1" applyBorder="1" applyAlignment="1">
      <alignment horizontal="center"/>
    </xf>
    <xf numFmtId="0" fontId="5" fillId="0" borderId="3" xfId="2" applyFont="1" applyBorder="1" applyAlignment="1">
      <alignment horizontal="center"/>
    </xf>
    <xf numFmtId="0" fontId="5" fillId="0" borderId="16" xfId="2" applyFont="1" applyBorder="1" applyAlignment="1">
      <alignment horizontal="center"/>
    </xf>
    <xf numFmtId="0" fontId="5" fillId="0" borderId="17" xfId="2" applyFont="1" applyBorder="1" applyAlignment="1">
      <alignment horizontal="center"/>
    </xf>
    <xf numFmtId="0" fontId="5" fillId="0" borderId="18" xfId="2" applyFont="1" applyBorder="1" applyAlignment="1">
      <alignment horizontal="center"/>
    </xf>
    <xf numFmtId="0" fontId="2" fillId="0" borderId="3" xfId="0" applyFont="1" applyBorder="1"/>
    <xf numFmtId="170" fontId="50" fillId="0" borderId="1" xfId="0" applyNumberFormat="1" applyFont="1" applyBorder="1" applyAlignment="1" applyProtection="1">
      <alignment horizontal="center" vertical="top" wrapText="1"/>
      <protection locked="0"/>
    </xf>
    <xf numFmtId="170" fontId="50" fillId="0" borderId="1" xfId="4" applyNumberFormat="1" applyFont="1" applyBorder="1" applyAlignment="1" applyProtection="1">
      <alignment horizontal="center" vertical="top" wrapText="1"/>
      <protection locked="0"/>
    </xf>
    <xf numFmtId="170" fontId="14" fillId="0" borderId="1" xfId="2" applyNumberFormat="1" applyFont="1" applyBorder="1" applyAlignment="1" applyProtection="1">
      <alignment horizontal="center" vertical="top" wrapText="1"/>
      <protection locked="0"/>
    </xf>
  </cellXfs>
  <cellStyles count="6857">
    <cellStyle name="20% - Énfasis1 2" xfId="5"/>
    <cellStyle name="20% - Énfasis1 2 2" xfId="6"/>
    <cellStyle name="20% - Énfasis1 2 3" xfId="7"/>
    <cellStyle name="20% - Énfasis1 2 4" xfId="8"/>
    <cellStyle name="20% - Énfasis1 2 5" xfId="9"/>
    <cellStyle name="20% - Énfasis1 2 6" xfId="10"/>
    <cellStyle name="20% - Énfasis1 2 7" xfId="11"/>
    <cellStyle name="20% - Énfasis1 3" xfId="12"/>
    <cellStyle name="20% - Énfasis1 3 2" xfId="13"/>
    <cellStyle name="20% - Énfasis1 3 3" xfId="14"/>
    <cellStyle name="20% - Énfasis1 3 4" xfId="15"/>
    <cellStyle name="20% - Énfasis1 3 5" xfId="16"/>
    <cellStyle name="20% - Énfasis1 4" xfId="17"/>
    <cellStyle name="20% - Énfasis1 4 2" xfId="18"/>
    <cellStyle name="20% - Énfasis1 5" xfId="19"/>
    <cellStyle name="20% - Énfasis1 5 2" xfId="20"/>
    <cellStyle name="20% - Énfasis1 6" xfId="21"/>
    <cellStyle name="20% - Énfasis2 2" xfId="22"/>
    <cellStyle name="20% - Énfasis2 2 2" xfId="23"/>
    <cellStyle name="20% - Énfasis2 2 3" xfId="24"/>
    <cellStyle name="20% - Énfasis2 2 4" xfId="25"/>
    <cellStyle name="20% - Énfasis2 2 5" xfId="26"/>
    <cellStyle name="20% - Énfasis2 2 6" xfId="27"/>
    <cellStyle name="20% - Énfasis2 2 7" xfId="28"/>
    <cellStyle name="20% - Énfasis2 3" xfId="29"/>
    <cellStyle name="20% - Énfasis2 3 2" xfId="30"/>
    <cellStyle name="20% - Énfasis2 3 3" xfId="31"/>
    <cellStyle name="20% - Énfasis2 3 4" xfId="32"/>
    <cellStyle name="20% - Énfasis2 3 5" xfId="33"/>
    <cellStyle name="20% - Énfasis2 4" xfId="34"/>
    <cellStyle name="20% - Énfasis2 4 2" xfId="35"/>
    <cellStyle name="20% - Énfasis2 5" xfId="36"/>
    <cellStyle name="20% - Énfasis2 5 2" xfId="37"/>
    <cellStyle name="20% - Énfasis2 6" xfId="38"/>
    <cellStyle name="20% - Énfasis3 2" xfId="39"/>
    <cellStyle name="20% - Énfasis3 2 2" xfId="40"/>
    <cellStyle name="20% - Énfasis3 2 3" xfId="41"/>
    <cellStyle name="20% - Énfasis3 2 4" xfId="42"/>
    <cellStyle name="20% - Énfasis3 2 5" xfId="43"/>
    <cellStyle name="20% - Énfasis3 2 6" xfId="44"/>
    <cellStyle name="20% - Énfasis3 2 7" xfId="45"/>
    <cellStyle name="20% - Énfasis3 3" xfId="46"/>
    <cellStyle name="20% - Énfasis3 3 2" xfId="47"/>
    <cellStyle name="20% - Énfasis3 3 3" xfId="48"/>
    <cellStyle name="20% - Énfasis3 3 4" xfId="49"/>
    <cellStyle name="20% - Énfasis3 3 5" xfId="50"/>
    <cellStyle name="20% - Énfasis3 4" xfId="51"/>
    <cellStyle name="20% - Énfasis3 4 2" xfId="52"/>
    <cellStyle name="20% - Énfasis3 5" xfId="53"/>
    <cellStyle name="20% - Énfasis3 5 2" xfId="54"/>
    <cellStyle name="20% - Énfasis3 6" xfId="55"/>
    <cellStyle name="20% - Énfasis4 2" xfId="56"/>
    <cellStyle name="20% - Énfasis4 2 2" xfId="57"/>
    <cellStyle name="20% - Énfasis4 2 3" xfId="58"/>
    <cellStyle name="20% - Énfasis4 2 4" xfId="59"/>
    <cellStyle name="20% - Énfasis4 2 5" xfId="60"/>
    <cellStyle name="20% - Énfasis4 2 6" xfId="61"/>
    <cellStyle name="20% - Énfasis4 2 7" xfId="62"/>
    <cellStyle name="20% - Énfasis4 3" xfId="63"/>
    <cellStyle name="20% - Énfasis4 3 2" xfId="64"/>
    <cellStyle name="20% - Énfasis4 3 3" xfId="65"/>
    <cellStyle name="20% - Énfasis4 3 4" xfId="66"/>
    <cellStyle name="20% - Énfasis4 3 5" xfId="67"/>
    <cellStyle name="20% - Énfasis4 4" xfId="68"/>
    <cellStyle name="20% - Énfasis4 4 2" xfId="69"/>
    <cellStyle name="20% - Énfasis4 5" xfId="70"/>
    <cellStyle name="20% - Énfasis4 5 2" xfId="71"/>
    <cellStyle name="20% - Énfasis4 6" xfId="72"/>
    <cellStyle name="20% - Énfasis5 2" xfId="73"/>
    <cellStyle name="20% - Énfasis5 2 2" xfId="74"/>
    <cellStyle name="20% - Énfasis5 2 3" xfId="75"/>
    <cellStyle name="20% - Énfasis5 2 4" xfId="76"/>
    <cellStyle name="20% - Énfasis5 2 5" xfId="77"/>
    <cellStyle name="20% - Énfasis5 2 6" xfId="78"/>
    <cellStyle name="20% - Énfasis5 2 7" xfId="79"/>
    <cellStyle name="20% - Énfasis5 3" xfId="80"/>
    <cellStyle name="20% - Énfasis5 3 2" xfId="81"/>
    <cellStyle name="20% - Énfasis5 3 3" xfId="82"/>
    <cellStyle name="20% - Énfasis5 3 4" xfId="83"/>
    <cellStyle name="20% - Énfasis5 3 5" xfId="84"/>
    <cellStyle name="20% - Énfasis5 4" xfId="85"/>
    <cellStyle name="20% - Énfasis5 4 2" xfId="86"/>
    <cellStyle name="20% - Énfasis5 5" xfId="87"/>
    <cellStyle name="20% - Énfasis5 5 2" xfId="88"/>
    <cellStyle name="20% - Énfasis5 6" xfId="89"/>
    <cellStyle name="20% - Énfasis6 2" xfId="90"/>
    <cellStyle name="20% - Énfasis6 2 2" xfId="91"/>
    <cellStyle name="20% - Énfasis6 2 3" xfId="92"/>
    <cellStyle name="20% - Énfasis6 2 4" xfId="93"/>
    <cellStyle name="20% - Énfasis6 2 5" xfId="94"/>
    <cellStyle name="20% - Énfasis6 2 6" xfId="95"/>
    <cellStyle name="20% - Énfasis6 2 7" xfId="96"/>
    <cellStyle name="20% - Énfasis6 3" xfId="97"/>
    <cellStyle name="20% - Énfasis6 3 2" xfId="98"/>
    <cellStyle name="20% - Énfasis6 3 3" xfId="99"/>
    <cellStyle name="20% - Énfasis6 3 4" xfId="100"/>
    <cellStyle name="20% - Énfasis6 3 5" xfId="101"/>
    <cellStyle name="20% - Énfasis6 4" xfId="102"/>
    <cellStyle name="20% - Énfasis6 4 2" xfId="103"/>
    <cellStyle name="20% - Énfasis6 5" xfId="104"/>
    <cellStyle name="20% - Énfasis6 5 2" xfId="105"/>
    <cellStyle name="20% - Énfasis6 6" xfId="106"/>
    <cellStyle name="40% - Énfasis1 2" xfId="107"/>
    <cellStyle name="40% - Énfasis1 2 2" xfId="108"/>
    <cellStyle name="40% - Énfasis1 2 3" xfId="109"/>
    <cellStyle name="40% - Énfasis1 2 4" xfId="110"/>
    <cellStyle name="40% - Énfasis1 2 5" xfId="111"/>
    <cellStyle name="40% - Énfasis1 2 6" xfId="112"/>
    <cellStyle name="40% - Énfasis1 2 7" xfId="113"/>
    <cellStyle name="40% - Énfasis1 3" xfId="114"/>
    <cellStyle name="40% - Énfasis1 3 2" xfId="115"/>
    <cellStyle name="40% - Énfasis1 3 3" xfId="116"/>
    <cellStyle name="40% - Énfasis1 3 4" xfId="117"/>
    <cellStyle name="40% - Énfasis1 3 5" xfId="118"/>
    <cellStyle name="40% - Énfasis1 4" xfId="119"/>
    <cellStyle name="40% - Énfasis1 4 2" xfId="120"/>
    <cellStyle name="40% - Énfasis1 5" xfId="121"/>
    <cellStyle name="40% - Énfasis1 5 2" xfId="122"/>
    <cellStyle name="40% - Énfasis1 6" xfId="123"/>
    <cellStyle name="40% - Énfasis2 2" xfId="124"/>
    <cellStyle name="40% - Énfasis2 2 2" xfId="125"/>
    <cellStyle name="40% - Énfasis2 2 3" xfId="126"/>
    <cellStyle name="40% - Énfasis2 2 4" xfId="127"/>
    <cellStyle name="40% - Énfasis2 2 5" xfId="128"/>
    <cellStyle name="40% - Énfasis2 2 6" xfId="129"/>
    <cellStyle name="40% - Énfasis2 2 7" xfId="130"/>
    <cellStyle name="40% - Énfasis2 3" xfId="131"/>
    <cellStyle name="40% - Énfasis2 3 2" xfId="132"/>
    <cellStyle name="40% - Énfasis2 3 3" xfId="133"/>
    <cellStyle name="40% - Énfasis2 3 4" xfId="134"/>
    <cellStyle name="40% - Énfasis2 3 5" xfId="135"/>
    <cellStyle name="40% - Énfasis2 4" xfId="136"/>
    <cellStyle name="40% - Énfasis2 4 2" xfId="137"/>
    <cellStyle name="40% - Énfasis2 5" xfId="138"/>
    <cellStyle name="40% - Énfasis2 5 2" xfId="139"/>
    <cellStyle name="40% - Énfasis2 6" xfId="140"/>
    <cellStyle name="40% - Énfasis3 2" xfId="141"/>
    <cellStyle name="40% - Énfasis3 2 2" xfId="142"/>
    <cellStyle name="40% - Énfasis3 2 3" xfId="143"/>
    <cellStyle name="40% - Énfasis3 2 4" xfId="144"/>
    <cellStyle name="40% - Énfasis3 2 5" xfId="145"/>
    <cellStyle name="40% - Énfasis3 2 6" xfId="146"/>
    <cellStyle name="40% - Énfasis3 2 7" xfId="147"/>
    <cellStyle name="40% - Énfasis3 3" xfId="148"/>
    <cellStyle name="40% - Énfasis3 3 2" xfId="149"/>
    <cellStyle name="40% - Énfasis3 3 3" xfId="150"/>
    <cellStyle name="40% - Énfasis3 3 4" xfId="151"/>
    <cellStyle name="40% - Énfasis3 3 5" xfId="152"/>
    <cellStyle name="40% - Énfasis3 4" xfId="153"/>
    <cellStyle name="40% - Énfasis3 4 2" xfId="154"/>
    <cellStyle name="40% - Énfasis3 5" xfId="155"/>
    <cellStyle name="40% - Énfasis3 5 2" xfId="156"/>
    <cellStyle name="40% - Énfasis3 6" xfId="157"/>
    <cellStyle name="40% - Énfasis4 2" xfId="158"/>
    <cellStyle name="40% - Énfasis4 2 2" xfId="159"/>
    <cellStyle name="40% - Énfasis4 2 3" xfId="160"/>
    <cellStyle name="40% - Énfasis4 2 4" xfId="161"/>
    <cellStyle name="40% - Énfasis4 2 5" xfId="162"/>
    <cellStyle name="40% - Énfasis4 2 6" xfId="163"/>
    <cellStyle name="40% - Énfasis4 2 7" xfId="164"/>
    <cellStyle name="40% - Énfasis4 3" xfId="165"/>
    <cellStyle name="40% - Énfasis4 3 2" xfId="166"/>
    <cellStyle name="40% - Énfasis4 3 3" xfId="167"/>
    <cellStyle name="40% - Énfasis4 3 4" xfId="168"/>
    <cellStyle name="40% - Énfasis4 3 5" xfId="169"/>
    <cellStyle name="40% - Énfasis4 4" xfId="170"/>
    <cellStyle name="40% - Énfasis4 4 2" xfId="171"/>
    <cellStyle name="40% - Énfasis4 5" xfId="172"/>
    <cellStyle name="40% - Énfasis4 5 2" xfId="173"/>
    <cellStyle name="40% - Énfasis4 6" xfId="174"/>
    <cellStyle name="40% - Énfasis5 2" xfId="175"/>
    <cellStyle name="40% - Énfasis5 2 2" xfId="176"/>
    <cellStyle name="40% - Énfasis5 2 3" xfId="177"/>
    <cellStyle name="40% - Énfasis5 2 4" xfId="178"/>
    <cellStyle name="40% - Énfasis5 2 5" xfId="179"/>
    <cellStyle name="40% - Énfasis5 2 6" xfId="180"/>
    <cellStyle name="40% - Énfasis5 2 7" xfId="181"/>
    <cellStyle name="40% - Énfasis5 3" xfId="182"/>
    <cellStyle name="40% - Énfasis5 3 2" xfId="183"/>
    <cellStyle name="40% - Énfasis5 3 3" xfId="184"/>
    <cellStyle name="40% - Énfasis5 3 4" xfId="185"/>
    <cellStyle name="40% - Énfasis5 3 5" xfId="186"/>
    <cellStyle name="40% - Énfasis5 4" xfId="187"/>
    <cellStyle name="40% - Énfasis5 4 2" xfId="188"/>
    <cellStyle name="40% - Énfasis5 5" xfId="189"/>
    <cellStyle name="40% - Énfasis5 5 2" xfId="190"/>
    <cellStyle name="40% - Énfasis5 6" xfId="191"/>
    <cellStyle name="40% - Énfasis6 2" xfId="192"/>
    <cellStyle name="40% - Énfasis6 2 2" xfId="193"/>
    <cellStyle name="40% - Énfasis6 2 3" xfId="194"/>
    <cellStyle name="40% - Énfasis6 2 4" xfId="195"/>
    <cellStyle name="40% - Énfasis6 2 5" xfId="196"/>
    <cellStyle name="40% - Énfasis6 2 6" xfId="197"/>
    <cellStyle name="40% - Énfasis6 2 7" xfId="198"/>
    <cellStyle name="40% - Énfasis6 3" xfId="199"/>
    <cellStyle name="40% - Énfasis6 3 2" xfId="200"/>
    <cellStyle name="40% - Énfasis6 3 3" xfId="201"/>
    <cellStyle name="40% - Énfasis6 3 4" xfId="202"/>
    <cellStyle name="40% - Énfasis6 3 5" xfId="203"/>
    <cellStyle name="40% - Énfasis6 4" xfId="204"/>
    <cellStyle name="40% - Énfasis6 4 2" xfId="205"/>
    <cellStyle name="40% - Énfasis6 5" xfId="206"/>
    <cellStyle name="40% - Énfasis6 5 2" xfId="207"/>
    <cellStyle name="40% - Énfasis6 6" xfId="208"/>
    <cellStyle name="60% - Énfasis1 2" xfId="210"/>
    <cellStyle name="60% - Énfasis1 2 2" xfId="211"/>
    <cellStyle name="60% - Énfasis1 2 3" xfId="212"/>
    <cellStyle name="60% - Énfasis1 2 4" xfId="213"/>
    <cellStyle name="60% - Énfasis1 2 5" xfId="214"/>
    <cellStyle name="60% - Énfasis1 2 6" xfId="215"/>
    <cellStyle name="60% - Énfasis1 2 7" xfId="216"/>
    <cellStyle name="60% - Énfasis1 3" xfId="217"/>
    <cellStyle name="60% - Énfasis1 3 2" xfId="218"/>
    <cellStyle name="60% - Énfasis1 3 3" xfId="219"/>
    <cellStyle name="60% - Énfasis1 3 4" xfId="220"/>
    <cellStyle name="60% - Énfasis1 3 5" xfId="221"/>
    <cellStyle name="60% - Énfasis1 4" xfId="222"/>
    <cellStyle name="60% - Énfasis1 4 2" xfId="223"/>
    <cellStyle name="60% - Énfasis1 5" xfId="224"/>
    <cellStyle name="60% - Énfasis1 5 2" xfId="6409"/>
    <cellStyle name="60% - Énfasis1 6" xfId="225"/>
    <cellStyle name="60% - Énfasis1 7" xfId="209"/>
    <cellStyle name="60% - Énfasis2 2" xfId="226"/>
    <cellStyle name="60% - Énfasis2 2 2" xfId="227"/>
    <cellStyle name="60% - Énfasis2 2 3" xfId="228"/>
    <cellStyle name="60% - Énfasis2 2 4" xfId="229"/>
    <cellStyle name="60% - Énfasis2 2 5" xfId="230"/>
    <cellStyle name="60% - Énfasis2 2 6" xfId="231"/>
    <cellStyle name="60% - Énfasis2 2 7" xfId="232"/>
    <cellStyle name="60% - Énfasis2 3" xfId="233"/>
    <cellStyle name="60% - Énfasis2 3 2" xfId="234"/>
    <cellStyle name="60% - Énfasis2 3 3" xfId="235"/>
    <cellStyle name="60% - Énfasis2 3 4" xfId="236"/>
    <cellStyle name="60% - Énfasis2 3 5" xfId="237"/>
    <cellStyle name="60% - Énfasis2 4" xfId="238"/>
    <cellStyle name="60% - Énfasis2 4 2" xfId="239"/>
    <cellStyle name="60% - Énfasis2 5" xfId="240"/>
    <cellStyle name="60% - Énfasis2 5 2" xfId="241"/>
    <cellStyle name="60% - Énfasis2 6" xfId="242"/>
    <cellStyle name="60% - Énfasis3 2" xfId="244"/>
    <cellStyle name="60% - Énfasis3 2 2" xfId="245"/>
    <cellStyle name="60% - Énfasis3 2 3" xfId="246"/>
    <cellStyle name="60% - Énfasis3 2 4" xfId="247"/>
    <cellStyle name="60% - Énfasis3 2 5" xfId="248"/>
    <cellStyle name="60% - Énfasis3 2 6" xfId="249"/>
    <cellStyle name="60% - Énfasis3 2 7" xfId="250"/>
    <cellStyle name="60% - Énfasis3 3" xfId="251"/>
    <cellStyle name="60% - Énfasis3 3 2" xfId="252"/>
    <cellStyle name="60% - Énfasis3 3 3" xfId="253"/>
    <cellStyle name="60% - Énfasis3 3 4" xfId="254"/>
    <cellStyle name="60% - Énfasis3 3 5" xfId="255"/>
    <cellStyle name="60% - Énfasis3 4" xfId="256"/>
    <cellStyle name="60% - Énfasis3 4 2" xfId="257"/>
    <cellStyle name="60% - Énfasis3 5" xfId="258"/>
    <cellStyle name="60% - Énfasis3 5 2" xfId="6410"/>
    <cellStyle name="60% - Énfasis3 6" xfId="259"/>
    <cellStyle name="60% - Énfasis3 7" xfId="243"/>
    <cellStyle name="60% - Énfasis4 2" xfId="261"/>
    <cellStyle name="60% - Énfasis4 2 2" xfId="262"/>
    <cellStyle name="60% - Énfasis4 2 3" xfId="263"/>
    <cellStyle name="60% - Énfasis4 2 4" xfId="264"/>
    <cellStyle name="60% - Énfasis4 2 5" xfId="265"/>
    <cellStyle name="60% - Énfasis4 2 6" xfId="266"/>
    <cellStyle name="60% - Énfasis4 2 7" xfId="267"/>
    <cellStyle name="60% - Énfasis4 3" xfId="268"/>
    <cellStyle name="60% - Énfasis4 3 2" xfId="269"/>
    <cellStyle name="60% - Énfasis4 3 3" xfId="270"/>
    <cellStyle name="60% - Énfasis4 3 4" xfId="271"/>
    <cellStyle name="60% - Énfasis4 3 5" xfId="272"/>
    <cellStyle name="60% - Énfasis4 4" xfId="273"/>
    <cellStyle name="60% - Énfasis4 4 2" xfId="274"/>
    <cellStyle name="60% - Énfasis4 5" xfId="275"/>
    <cellStyle name="60% - Énfasis4 5 2" xfId="6411"/>
    <cellStyle name="60% - Énfasis4 6" xfId="276"/>
    <cellStyle name="60% - Énfasis4 7" xfId="260"/>
    <cellStyle name="60% - Énfasis5 2" xfId="277"/>
    <cellStyle name="60% - Énfasis5 2 2" xfId="278"/>
    <cellStyle name="60% - Énfasis5 2 3" xfId="279"/>
    <cellStyle name="60% - Énfasis5 2 4" xfId="280"/>
    <cellStyle name="60% - Énfasis5 2 5" xfId="281"/>
    <cellStyle name="60% - Énfasis5 2 6" xfId="282"/>
    <cellStyle name="60% - Énfasis5 2 7" xfId="283"/>
    <cellStyle name="60% - Énfasis5 3" xfId="284"/>
    <cellStyle name="60% - Énfasis5 3 2" xfId="285"/>
    <cellStyle name="60% - Énfasis5 3 3" xfId="286"/>
    <cellStyle name="60% - Énfasis5 3 4" xfId="287"/>
    <cellStyle name="60% - Énfasis5 3 5" xfId="288"/>
    <cellStyle name="60% - Énfasis5 4" xfId="289"/>
    <cellStyle name="60% - Énfasis5 4 2" xfId="290"/>
    <cellStyle name="60% - Énfasis5 5" xfId="291"/>
    <cellStyle name="60% - Énfasis5 5 2" xfId="292"/>
    <cellStyle name="60% - Énfasis5 6" xfId="293"/>
    <cellStyle name="60% - Énfasis6 2" xfId="295"/>
    <cellStyle name="60% - Énfasis6 2 2" xfId="296"/>
    <cellStyle name="60% - Énfasis6 2 3" xfId="297"/>
    <cellStyle name="60% - Énfasis6 2 4" xfId="298"/>
    <cellStyle name="60% - Énfasis6 2 5" xfId="299"/>
    <cellStyle name="60% - Énfasis6 2 6" xfId="300"/>
    <cellStyle name="60% - Énfasis6 2 7" xfId="301"/>
    <cellStyle name="60% - Énfasis6 3" xfId="302"/>
    <cellStyle name="60% - Énfasis6 3 2" xfId="303"/>
    <cellStyle name="60% - Énfasis6 3 3" xfId="304"/>
    <cellStyle name="60% - Énfasis6 3 4" xfId="305"/>
    <cellStyle name="60% - Énfasis6 3 5" xfId="306"/>
    <cellStyle name="60% - Énfasis6 4" xfId="307"/>
    <cellStyle name="60% - Énfasis6 4 2" xfId="308"/>
    <cellStyle name="60% - Énfasis6 5" xfId="309"/>
    <cellStyle name="60% - Énfasis6 5 2" xfId="6412"/>
    <cellStyle name="60% - Énfasis6 6" xfId="310"/>
    <cellStyle name="60% - Énfasis6 7" xfId="294"/>
    <cellStyle name="Buena 2" xfId="311"/>
    <cellStyle name="Buena 2 2" xfId="312"/>
    <cellStyle name="Buena 2 3" xfId="313"/>
    <cellStyle name="Buena 2 4" xfId="314"/>
    <cellStyle name="Buena 2 5" xfId="315"/>
    <cellStyle name="Buena 2 6" xfId="316"/>
    <cellStyle name="Buena 2 7" xfId="317"/>
    <cellStyle name="Buena 3" xfId="318"/>
    <cellStyle name="Buena 3 2" xfId="319"/>
    <cellStyle name="Buena 3 3" xfId="320"/>
    <cellStyle name="Buena 3 4" xfId="321"/>
    <cellStyle name="Buena 3 5" xfId="322"/>
    <cellStyle name="Buena 4" xfId="323"/>
    <cellStyle name="Buena 4 2" xfId="324"/>
    <cellStyle name="Buena 5" xfId="325"/>
    <cellStyle name="Buena 5 2" xfId="326"/>
    <cellStyle name="Buena 6" xfId="327"/>
    <cellStyle name="Cálculo 2" xfId="328"/>
    <cellStyle name="Cálculo 2 2" xfId="329"/>
    <cellStyle name="Cálculo 2 3" xfId="330"/>
    <cellStyle name="Cálculo 2 4" xfId="331"/>
    <cellStyle name="Cálculo 2 5" xfId="332"/>
    <cellStyle name="Cálculo 2 6" xfId="333"/>
    <cellStyle name="Cálculo 2 7" xfId="334"/>
    <cellStyle name="Cálculo 3" xfId="335"/>
    <cellStyle name="Cálculo 3 2" xfId="336"/>
    <cellStyle name="Cálculo 3 3" xfId="337"/>
    <cellStyle name="Cálculo 3 4" xfId="338"/>
    <cellStyle name="Cálculo 3 5" xfId="339"/>
    <cellStyle name="Cálculo 4" xfId="340"/>
    <cellStyle name="Cálculo 4 2" xfId="341"/>
    <cellStyle name="Cálculo 5" xfId="342"/>
    <cellStyle name="Cálculo 5 2" xfId="343"/>
    <cellStyle name="Cálculo 6" xfId="344"/>
    <cellStyle name="Celda de comprobación 2" xfId="345"/>
    <cellStyle name="Celda de comprobación 2 2" xfId="346"/>
    <cellStyle name="Celda de comprobación 2 3" xfId="347"/>
    <cellStyle name="Celda de comprobación 2 4" xfId="348"/>
    <cellStyle name="Celda de comprobación 2 5" xfId="349"/>
    <cellStyle name="Celda de comprobación 2 6" xfId="350"/>
    <cellStyle name="Celda de comprobación 2 7" xfId="351"/>
    <cellStyle name="Celda de comprobación 3" xfId="352"/>
    <cellStyle name="Celda de comprobación 3 2" xfId="353"/>
    <cellStyle name="Celda de comprobación 3 3" xfId="354"/>
    <cellStyle name="Celda de comprobación 3 4" xfId="355"/>
    <cellStyle name="Celda de comprobación 3 5" xfId="356"/>
    <cellStyle name="Celda de comprobación 4" xfId="357"/>
    <cellStyle name="Celda de comprobación 4 2" xfId="358"/>
    <cellStyle name="Celda de comprobación 5" xfId="359"/>
    <cellStyle name="Celda de comprobación 5 2" xfId="360"/>
    <cellStyle name="Celda de comprobación 6" xfId="361"/>
    <cellStyle name="Celda vinculada 2" xfId="362"/>
    <cellStyle name="Celda vinculada 2 2" xfId="363"/>
    <cellStyle name="Celda vinculada 2 3" xfId="364"/>
    <cellStyle name="Celda vinculada 2 4" xfId="365"/>
    <cellStyle name="Celda vinculada 2 5" xfId="366"/>
    <cellStyle name="Celda vinculada 2 6" xfId="367"/>
    <cellStyle name="Celda vinculada 2 7" xfId="368"/>
    <cellStyle name="Celda vinculada 3" xfId="369"/>
    <cellStyle name="Celda vinculada 3 2" xfId="370"/>
    <cellStyle name="Celda vinculada 3 3" xfId="371"/>
    <cellStyle name="Celda vinculada 3 4" xfId="372"/>
    <cellStyle name="Celda vinculada 3 5" xfId="373"/>
    <cellStyle name="Celda vinculada 4" xfId="374"/>
    <cellStyle name="Celda vinculada 4 2" xfId="375"/>
    <cellStyle name="Celda vinculada 5" xfId="376"/>
    <cellStyle name="Celda vinculada 5 2" xfId="377"/>
    <cellStyle name="Celda vinculada 6" xfId="378"/>
    <cellStyle name="Encabezado 4 2" xfId="380"/>
    <cellStyle name="Encabezado 4 2 2" xfId="381"/>
    <cellStyle name="Encabezado 4 2 3" xfId="382"/>
    <cellStyle name="Encabezado 4 2 4" xfId="383"/>
    <cellStyle name="Encabezado 4 2 5" xfId="384"/>
    <cellStyle name="Encabezado 4 2 6" xfId="385"/>
    <cellStyle name="Encabezado 4 2 7" xfId="386"/>
    <cellStyle name="Encabezado 4 3" xfId="387"/>
    <cellStyle name="Encabezado 4 3 2" xfId="388"/>
    <cellStyle name="Encabezado 4 3 3" xfId="389"/>
    <cellStyle name="Encabezado 4 3 4" xfId="390"/>
    <cellStyle name="Encabezado 4 3 5" xfId="391"/>
    <cellStyle name="Encabezado 4 4" xfId="392"/>
    <cellStyle name="Encabezado 4 4 2" xfId="393"/>
    <cellStyle name="Encabezado 4 5" xfId="379"/>
    <cellStyle name="Énfasis1 2" xfId="395"/>
    <cellStyle name="Énfasis1 2 2" xfId="396"/>
    <cellStyle name="Énfasis1 2 3" xfId="397"/>
    <cellStyle name="Énfasis1 2 4" xfId="398"/>
    <cellStyle name="Énfasis1 2 5" xfId="399"/>
    <cellStyle name="Énfasis1 2 6" xfId="400"/>
    <cellStyle name="Énfasis1 2 7" xfId="401"/>
    <cellStyle name="Énfasis1 3" xfId="402"/>
    <cellStyle name="Énfasis1 3 2" xfId="403"/>
    <cellStyle name="Énfasis1 3 3" xfId="404"/>
    <cellStyle name="Énfasis1 3 4" xfId="405"/>
    <cellStyle name="Énfasis1 3 5" xfId="406"/>
    <cellStyle name="Énfasis1 4" xfId="407"/>
    <cellStyle name="Énfasis1 4 2" xfId="408"/>
    <cellStyle name="Énfasis1 5" xfId="409"/>
    <cellStyle name="Énfasis1 5 2" xfId="6413"/>
    <cellStyle name="Énfasis1 6" xfId="410"/>
    <cellStyle name="Énfasis1 7" xfId="394"/>
    <cellStyle name="Énfasis2 2" xfId="412"/>
    <cellStyle name="Énfasis2 2 2" xfId="413"/>
    <cellStyle name="Énfasis2 2 3" xfId="414"/>
    <cellStyle name="Énfasis2 2 4" xfId="415"/>
    <cellStyle name="Énfasis2 2 5" xfId="416"/>
    <cellStyle name="Énfasis2 2 6" xfId="417"/>
    <cellStyle name="Énfasis2 2 7" xfId="418"/>
    <cellStyle name="Énfasis2 3" xfId="419"/>
    <cellStyle name="Énfasis2 3 2" xfId="420"/>
    <cellStyle name="Énfasis2 3 3" xfId="421"/>
    <cellStyle name="Énfasis2 3 4" xfId="422"/>
    <cellStyle name="Énfasis2 3 5" xfId="423"/>
    <cellStyle name="Énfasis2 4" xfId="424"/>
    <cellStyle name="Énfasis2 4 2" xfId="425"/>
    <cellStyle name="Énfasis2 5" xfId="426"/>
    <cellStyle name="Énfasis2 5 2" xfId="6414"/>
    <cellStyle name="Énfasis2 6" xfId="427"/>
    <cellStyle name="Énfasis2 7" xfId="411"/>
    <cellStyle name="Énfasis3 2" xfId="428"/>
    <cellStyle name="Énfasis3 2 2" xfId="429"/>
    <cellStyle name="Énfasis3 2 3" xfId="430"/>
    <cellStyle name="Énfasis3 2 4" xfId="431"/>
    <cellStyle name="Énfasis3 2 5" xfId="432"/>
    <cellStyle name="Énfasis3 2 6" xfId="433"/>
    <cellStyle name="Énfasis3 2 7" xfId="434"/>
    <cellStyle name="Énfasis3 3" xfId="435"/>
    <cellStyle name="Énfasis3 3 2" xfId="436"/>
    <cellStyle name="Énfasis3 3 3" xfId="437"/>
    <cellStyle name="Énfasis3 3 4" xfId="438"/>
    <cellStyle name="Énfasis3 3 5" xfId="439"/>
    <cellStyle name="Énfasis3 4" xfId="440"/>
    <cellStyle name="Énfasis3 4 2" xfId="441"/>
    <cellStyle name="Énfasis3 5" xfId="442"/>
    <cellStyle name="Énfasis3 5 2" xfId="443"/>
    <cellStyle name="Énfasis3 6" xfId="444"/>
    <cellStyle name="Énfasis4 2" xfId="446"/>
    <cellStyle name="Énfasis4 2 2" xfId="447"/>
    <cellStyle name="Énfasis4 2 3" xfId="448"/>
    <cellStyle name="Énfasis4 2 4" xfId="449"/>
    <cellStyle name="Énfasis4 2 5" xfId="450"/>
    <cellStyle name="Énfasis4 2 6" xfId="451"/>
    <cellStyle name="Énfasis4 2 7" xfId="452"/>
    <cellStyle name="Énfasis4 3" xfId="453"/>
    <cellStyle name="Énfasis4 3 2" xfId="454"/>
    <cellStyle name="Énfasis4 3 3" xfId="455"/>
    <cellStyle name="Énfasis4 3 4" xfId="456"/>
    <cellStyle name="Énfasis4 3 5" xfId="457"/>
    <cellStyle name="Énfasis4 4" xfId="458"/>
    <cellStyle name="Énfasis4 4 2" xfId="459"/>
    <cellStyle name="Énfasis4 5" xfId="460"/>
    <cellStyle name="Énfasis4 5 2" xfId="6415"/>
    <cellStyle name="Énfasis4 6" xfId="461"/>
    <cellStyle name="Énfasis4 7" xfId="445"/>
    <cellStyle name="Énfasis5 2" xfId="462"/>
    <cellStyle name="Énfasis5 2 2" xfId="463"/>
    <cellStyle name="Énfasis5 2 3" xfId="464"/>
    <cellStyle name="Énfasis5 2 4" xfId="465"/>
    <cellStyle name="Énfasis5 2 5" xfId="466"/>
    <cellStyle name="Énfasis5 2 6" xfId="467"/>
    <cellStyle name="Énfasis5 2 7" xfId="468"/>
    <cellStyle name="Énfasis5 3" xfId="469"/>
    <cellStyle name="Énfasis5 3 2" xfId="470"/>
    <cellStyle name="Énfasis5 3 3" xfId="471"/>
    <cellStyle name="Énfasis5 3 4" xfId="472"/>
    <cellStyle name="Énfasis5 3 5" xfId="473"/>
    <cellStyle name="Énfasis5 4" xfId="474"/>
    <cellStyle name="Énfasis5 4 2" xfId="475"/>
    <cellStyle name="Énfasis5 5" xfId="476"/>
    <cellStyle name="Énfasis5 5 2" xfId="477"/>
    <cellStyle name="Énfasis5 6" xfId="478"/>
    <cellStyle name="Énfasis6 2" xfId="479"/>
    <cellStyle name="Énfasis6 2 2" xfId="480"/>
    <cellStyle name="Énfasis6 2 3" xfId="481"/>
    <cellStyle name="Énfasis6 2 4" xfId="482"/>
    <cellStyle name="Énfasis6 2 5" xfId="483"/>
    <cellStyle name="Énfasis6 2 6" xfId="484"/>
    <cellStyle name="Énfasis6 2 7" xfId="485"/>
    <cellStyle name="Énfasis6 3" xfId="486"/>
    <cellStyle name="Énfasis6 3 2" xfId="487"/>
    <cellStyle name="Énfasis6 3 3" xfId="488"/>
    <cellStyle name="Énfasis6 3 4" xfId="489"/>
    <cellStyle name="Énfasis6 3 5" xfId="490"/>
    <cellStyle name="Énfasis6 4" xfId="491"/>
    <cellStyle name="Énfasis6 4 2" xfId="492"/>
    <cellStyle name="Énfasis6 5" xfId="493"/>
    <cellStyle name="Énfasis6 5 2" xfId="494"/>
    <cellStyle name="Énfasis6 6" xfId="495"/>
    <cellStyle name="Entrada 2" xfId="496"/>
    <cellStyle name="Entrada 2 2" xfId="497"/>
    <cellStyle name="Entrada 2 3" xfId="498"/>
    <cellStyle name="Entrada 2 4" xfId="499"/>
    <cellStyle name="Entrada 2 5" xfId="500"/>
    <cellStyle name="Entrada 2 6" xfId="501"/>
    <cellStyle name="Entrada 2 7" xfId="502"/>
    <cellStyle name="Entrada 3" xfId="503"/>
    <cellStyle name="Entrada 3 2" xfId="504"/>
    <cellStyle name="Entrada 3 3" xfId="505"/>
    <cellStyle name="Entrada 3 4" xfId="506"/>
    <cellStyle name="Entrada 3 5" xfId="507"/>
    <cellStyle name="Entrada 4" xfId="508"/>
    <cellStyle name="Entrada 4 2" xfId="509"/>
    <cellStyle name="Entrada 5" xfId="510"/>
    <cellStyle name="Entrada 5 2" xfId="511"/>
    <cellStyle name="Entrada 6" xfId="512"/>
    <cellStyle name="Euro" xfId="513"/>
    <cellStyle name="Euro 10" xfId="514"/>
    <cellStyle name="Euro 10 10" xfId="515"/>
    <cellStyle name="Euro 10 11" xfId="516"/>
    <cellStyle name="Euro 10 12" xfId="517"/>
    <cellStyle name="Euro 10 13" xfId="518"/>
    <cellStyle name="Euro 10 14" xfId="519"/>
    <cellStyle name="Euro 10 15" xfId="520"/>
    <cellStyle name="Euro 10 16" xfId="521"/>
    <cellStyle name="Euro 10 17" xfId="522"/>
    <cellStyle name="Euro 10 17 2" xfId="523"/>
    <cellStyle name="Euro 10 18" xfId="524"/>
    <cellStyle name="Euro 10 19" xfId="525"/>
    <cellStyle name="Euro 10 2" xfId="526"/>
    <cellStyle name="Euro 10 2 2" xfId="527"/>
    <cellStyle name="Euro 10 20" xfId="528"/>
    <cellStyle name="Euro 10 21" xfId="529"/>
    <cellStyle name="Euro 10 22" xfId="530"/>
    <cellStyle name="Euro 10 23" xfId="531"/>
    <cellStyle name="Euro 10 24" xfId="532"/>
    <cellStyle name="Euro 10 25" xfId="533"/>
    <cellStyle name="Euro 10 26" xfId="534"/>
    <cellStyle name="Euro 10 27" xfId="535"/>
    <cellStyle name="Euro 10 28" xfId="536"/>
    <cellStyle name="Euro 10 29" xfId="537"/>
    <cellStyle name="Euro 10 3" xfId="538"/>
    <cellStyle name="Euro 10 30" xfId="539"/>
    <cellStyle name="Euro 10 31" xfId="540"/>
    <cellStyle name="Euro 10 32" xfId="541"/>
    <cellStyle name="Euro 10 33" xfId="542"/>
    <cellStyle name="Euro 10 34" xfId="543"/>
    <cellStyle name="Euro 10 35" xfId="544"/>
    <cellStyle name="Euro 10 36" xfId="545"/>
    <cellStyle name="Euro 10 37" xfId="546"/>
    <cellStyle name="Euro 10 38" xfId="547"/>
    <cellStyle name="Euro 10 39" xfId="548"/>
    <cellStyle name="Euro 10 4" xfId="549"/>
    <cellStyle name="Euro 10 40" xfId="550"/>
    <cellStyle name="Euro 10 41" xfId="551"/>
    <cellStyle name="Euro 10 42" xfId="552"/>
    <cellStyle name="Euro 10 43" xfId="553"/>
    <cellStyle name="Euro 10 44" xfId="554"/>
    <cellStyle name="Euro 10 45" xfId="555"/>
    <cellStyle name="Euro 10 46" xfId="556"/>
    <cellStyle name="Euro 10 47" xfId="557"/>
    <cellStyle name="Euro 10 48" xfId="558"/>
    <cellStyle name="Euro 10 49" xfId="559"/>
    <cellStyle name="Euro 10 5" xfId="560"/>
    <cellStyle name="Euro 10 50" xfId="561"/>
    <cellStyle name="Euro 10 51" xfId="562"/>
    <cellStyle name="Euro 10 52" xfId="563"/>
    <cellStyle name="Euro 10 53" xfId="564"/>
    <cellStyle name="Euro 10 54" xfId="565"/>
    <cellStyle name="Euro 10 6" xfId="566"/>
    <cellStyle name="Euro 10 7" xfId="567"/>
    <cellStyle name="Euro 10 8" xfId="568"/>
    <cellStyle name="Euro 10 9" xfId="569"/>
    <cellStyle name="Euro 10 9 10" xfId="570"/>
    <cellStyle name="Euro 10 9 11" xfId="571"/>
    <cellStyle name="Euro 10 9 12" xfId="572"/>
    <cellStyle name="Euro 10 9 13" xfId="573"/>
    <cellStyle name="Euro 10 9 14" xfId="574"/>
    <cellStyle name="Euro 10 9 2" xfId="575"/>
    <cellStyle name="Euro 10 9 2 10" xfId="576"/>
    <cellStyle name="Euro 10 9 2 11" xfId="577"/>
    <cellStyle name="Euro 10 9 2 12" xfId="578"/>
    <cellStyle name="Euro 10 9 2 13" xfId="579"/>
    <cellStyle name="Euro 10 9 2 14" xfId="580"/>
    <cellStyle name="Euro 10 9 2 15" xfId="581"/>
    <cellStyle name="Euro 10 9 2 16" xfId="582"/>
    <cellStyle name="Euro 10 9 2 17" xfId="583"/>
    <cellStyle name="Euro 10 9 2 18" xfId="584"/>
    <cellStyle name="Euro 10 9 2 19" xfId="585"/>
    <cellStyle name="Euro 10 9 2 2" xfId="586"/>
    <cellStyle name="Euro 10 9 2 20" xfId="587"/>
    <cellStyle name="Euro 10 9 2 21" xfId="588"/>
    <cellStyle name="Euro 10 9 2 22" xfId="589"/>
    <cellStyle name="Euro 10 9 2 23" xfId="590"/>
    <cellStyle name="Euro 10 9 2 24" xfId="591"/>
    <cellStyle name="Euro 10 9 2 25" xfId="592"/>
    <cellStyle name="Euro 10 9 2 26" xfId="593"/>
    <cellStyle name="Euro 10 9 2 27" xfId="594"/>
    <cellStyle name="Euro 10 9 2 28" xfId="595"/>
    <cellStyle name="Euro 10 9 2 29" xfId="596"/>
    <cellStyle name="Euro 10 9 2 3" xfId="597"/>
    <cellStyle name="Euro 10 9 2 30" xfId="598"/>
    <cellStyle name="Euro 10 9 2 31" xfId="599"/>
    <cellStyle name="Euro 10 9 2 32" xfId="600"/>
    <cellStyle name="Euro 10 9 2 33" xfId="601"/>
    <cellStyle name="Euro 10 9 2 34" xfId="602"/>
    <cellStyle name="Euro 10 9 2 35" xfId="603"/>
    <cellStyle name="Euro 10 9 2 36" xfId="604"/>
    <cellStyle name="Euro 10 9 2 37" xfId="605"/>
    <cellStyle name="Euro 10 9 2 38" xfId="606"/>
    <cellStyle name="Euro 10 9 2 4" xfId="607"/>
    <cellStyle name="Euro 10 9 2 5" xfId="608"/>
    <cellStyle name="Euro 10 9 2 6" xfId="609"/>
    <cellStyle name="Euro 10 9 2 6 2" xfId="610"/>
    <cellStyle name="Euro 10 9 2 7" xfId="611"/>
    <cellStyle name="Euro 10 9 2 8" xfId="612"/>
    <cellStyle name="Euro 10 9 2 9" xfId="613"/>
    <cellStyle name="Euro 10 9 3" xfId="614"/>
    <cellStyle name="Euro 10 9 3 10" xfId="615"/>
    <cellStyle name="Euro 10 9 3 11" xfId="616"/>
    <cellStyle name="Euro 10 9 3 2" xfId="617"/>
    <cellStyle name="Euro 10 9 3 2 2" xfId="618"/>
    <cellStyle name="Euro 10 9 3 3" xfId="619"/>
    <cellStyle name="Euro 10 9 3 4" xfId="620"/>
    <cellStyle name="Euro 10 9 3 5" xfId="621"/>
    <cellStyle name="Euro 10 9 3 6" xfId="622"/>
    <cellStyle name="Euro 10 9 3 7" xfId="623"/>
    <cellStyle name="Euro 10 9 3 8" xfId="624"/>
    <cellStyle name="Euro 10 9 3 9" xfId="625"/>
    <cellStyle name="Euro 10 9 4" xfId="626"/>
    <cellStyle name="Euro 10 9 4 10" xfId="627"/>
    <cellStyle name="Euro 10 9 4 11" xfId="628"/>
    <cellStyle name="Euro 10 9 4 2" xfId="629"/>
    <cellStyle name="Euro 10 9 4 2 2" xfId="630"/>
    <cellStyle name="Euro 10 9 4 3" xfId="631"/>
    <cellStyle name="Euro 10 9 4 4" xfId="632"/>
    <cellStyle name="Euro 10 9 4 5" xfId="633"/>
    <cellStyle name="Euro 10 9 4 6" xfId="634"/>
    <cellStyle name="Euro 10 9 4 7" xfId="635"/>
    <cellStyle name="Euro 10 9 4 8" xfId="636"/>
    <cellStyle name="Euro 10 9 4 9" xfId="637"/>
    <cellStyle name="Euro 10 9 5" xfId="638"/>
    <cellStyle name="Euro 10 9 5 10" xfId="639"/>
    <cellStyle name="Euro 10 9 5 11" xfId="640"/>
    <cellStyle name="Euro 10 9 5 2" xfId="641"/>
    <cellStyle name="Euro 10 9 5 2 2" xfId="642"/>
    <cellStyle name="Euro 10 9 5 3" xfId="643"/>
    <cellStyle name="Euro 10 9 5 4" xfId="644"/>
    <cellStyle name="Euro 10 9 5 5" xfId="645"/>
    <cellStyle name="Euro 10 9 5 6" xfId="646"/>
    <cellStyle name="Euro 10 9 5 7" xfId="647"/>
    <cellStyle name="Euro 10 9 5 8" xfId="648"/>
    <cellStyle name="Euro 10 9 5 9" xfId="649"/>
    <cellStyle name="Euro 10 9 6" xfId="650"/>
    <cellStyle name="Euro 10 9 7" xfId="651"/>
    <cellStyle name="Euro 10 9 8" xfId="652"/>
    <cellStyle name="Euro 10 9 9" xfId="653"/>
    <cellStyle name="Euro 11" xfId="654"/>
    <cellStyle name="Euro 11 10" xfId="655"/>
    <cellStyle name="Euro 11 11" xfId="656"/>
    <cellStyle name="Euro 11 12" xfId="657"/>
    <cellStyle name="Euro 11 13" xfId="658"/>
    <cellStyle name="Euro 11 14" xfId="659"/>
    <cellStyle name="Euro 11 15" xfId="660"/>
    <cellStyle name="Euro 11 16" xfId="661"/>
    <cellStyle name="Euro 11 17" xfId="662"/>
    <cellStyle name="Euro 11 17 2" xfId="663"/>
    <cellStyle name="Euro 11 18" xfId="664"/>
    <cellStyle name="Euro 11 19" xfId="665"/>
    <cellStyle name="Euro 11 2" xfId="666"/>
    <cellStyle name="Euro 11 2 2" xfId="667"/>
    <cellStyle name="Euro 11 20" xfId="668"/>
    <cellStyle name="Euro 11 21" xfId="669"/>
    <cellStyle name="Euro 11 22" xfId="670"/>
    <cellStyle name="Euro 11 23" xfId="671"/>
    <cellStyle name="Euro 11 24" xfId="672"/>
    <cellStyle name="Euro 11 25" xfId="673"/>
    <cellStyle name="Euro 11 26" xfId="674"/>
    <cellStyle name="Euro 11 27" xfId="675"/>
    <cellStyle name="Euro 11 28" xfId="676"/>
    <cellStyle name="Euro 11 29" xfId="677"/>
    <cellStyle name="Euro 11 3" xfId="678"/>
    <cellStyle name="Euro 11 30" xfId="679"/>
    <cellStyle name="Euro 11 31" xfId="680"/>
    <cellStyle name="Euro 11 32" xfId="681"/>
    <cellStyle name="Euro 11 33" xfId="682"/>
    <cellStyle name="Euro 11 34" xfId="683"/>
    <cellStyle name="Euro 11 35" xfId="684"/>
    <cellStyle name="Euro 11 36" xfId="685"/>
    <cellStyle name="Euro 11 37" xfId="686"/>
    <cellStyle name="Euro 11 38" xfId="687"/>
    <cellStyle name="Euro 11 39" xfId="688"/>
    <cellStyle name="Euro 11 4" xfId="689"/>
    <cellStyle name="Euro 11 40" xfId="690"/>
    <cellStyle name="Euro 11 41" xfId="691"/>
    <cellStyle name="Euro 11 42" xfId="692"/>
    <cellStyle name="Euro 11 43" xfId="693"/>
    <cellStyle name="Euro 11 44" xfId="694"/>
    <cellStyle name="Euro 11 45" xfId="695"/>
    <cellStyle name="Euro 11 46" xfId="696"/>
    <cellStyle name="Euro 11 47" xfId="697"/>
    <cellStyle name="Euro 11 48" xfId="698"/>
    <cellStyle name="Euro 11 49" xfId="699"/>
    <cellStyle name="Euro 11 5" xfId="700"/>
    <cellStyle name="Euro 11 50" xfId="701"/>
    <cellStyle name="Euro 11 51" xfId="702"/>
    <cellStyle name="Euro 11 52" xfId="703"/>
    <cellStyle name="Euro 11 53" xfId="704"/>
    <cellStyle name="Euro 11 54" xfId="705"/>
    <cellStyle name="Euro 11 6" xfId="706"/>
    <cellStyle name="Euro 11 7" xfId="707"/>
    <cellStyle name="Euro 11 8" xfId="708"/>
    <cellStyle name="Euro 11 9" xfId="709"/>
    <cellStyle name="Euro 11 9 10" xfId="710"/>
    <cellStyle name="Euro 11 9 11" xfId="711"/>
    <cellStyle name="Euro 11 9 12" xfId="712"/>
    <cellStyle name="Euro 11 9 13" xfId="713"/>
    <cellStyle name="Euro 11 9 14" xfId="714"/>
    <cellStyle name="Euro 11 9 2" xfId="715"/>
    <cellStyle name="Euro 11 9 2 10" xfId="716"/>
    <cellStyle name="Euro 11 9 2 11" xfId="717"/>
    <cellStyle name="Euro 11 9 2 12" xfId="718"/>
    <cellStyle name="Euro 11 9 2 13" xfId="719"/>
    <cellStyle name="Euro 11 9 2 14" xfId="720"/>
    <cellStyle name="Euro 11 9 2 15" xfId="721"/>
    <cellStyle name="Euro 11 9 2 16" xfId="722"/>
    <cellStyle name="Euro 11 9 2 17" xfId="723"/>
    <cellStyle name="Euro 11 9 2 18" xfId="724"/>
    <cellStyle name="Euro 11 9 2 19" xfId="725"/>
    <cellStyle name="Euro 11 9 2 2" xfId="726"/>
    <cellStyle name="Euro 11 9 2 20" xfId="727"/>
    <cellStyle name="Euro 11 9 2 21" xfId="728"/>
    <cellStyle name="Euro 11 9 2 22" xfId="729"/>
    <cellStyle name="Euro 11 9 2 23" xfId="730"/>
    <cellStyle name="Euro 11 9 2 24" xfId="731"/>
    <cellStyle name="Euro 11 9 2 25" xfId="732"/>
    <cellStyle name="Euro 11 9 2 26" xfId="733"/>
    <cellStyle name="Euro 11 9 2 27" xfId="734"/>
    <cellStyle name="Euro 11 9 2 28" xfId="735"/>
    <cellStyle name="Euro 11 9 2 29" xfId="736"/>
    <cellStyle name="Euro 11 9 2 3" xfId="737"/>
    <cellStyle name="Euro 11 9 2 30" xfId="738"/>
    <cellStyle name="Euro 11 9 2 31" xfId="739"/>
    <cellStyle name="Euro 11 9 2 32" xfId="740"/>
    <cellStyle name="Euro 11 9 2 33" xfId="741"/>
    <cellStyle name="Euro 11 9 2 34" xfId="742"/>
    <cellStyle name="Euro 11 9 2 35" xfId="743"/>
    <cellStyle name="Euro 11 9 2 36" xfId="744"/>
    <cellStyle name="Euro 11 9 2 37" xfId="745"/>
    <cellStyle name="Euro 11 9 2 38" xfId="746"/>
    <cellStyle name="Euro 11 9 2 4" xfId="747"/>
    <cellStyle name="Euro 11 9 2 5" xfId="748"/>
    <cellStyle name="Euro 11 9 2 6" xfId="749"/>
    <cellStyle name="Euro 11 9 2 6 2" xfId="750"/>
    <cellStyle name="Euro 11 9 2 7" xfId="751"/>
    <cellStyle name="Euro 11 9 2 8" xfId="752"/>
    <cellStyle name="Euro 11 9 2 9" xfId="753"/>
    <cellStyle name="Euro 11 9 3" xfId="754"/>
    <cellStyle name="Euro 11 9 3 10" xfId="755"/>
    <cellStyle name="Euro 11 9 3 11" xfId="756"/>
    <cellStyle name="Euro 11 9 3 2" xfId="757"/>
    <cellStyle name="Euro 11 9 3 2 2" xfId="758"/>
    <cellStyle name="Euro 11 9 3 3" xfId="759"/>
    <cellStyle name="Euro 11 9 3 4" xfId="760"/>
    <cellStyle name="Euro 11 9 3 5" xfId="761"/>
    <cellStyle name="Euro 11 9 3 6" xfId="762"/>
    <cellStyle name="Euro 11 9 3 7" xfId="763"/>
    <cellStyle name="Euro 11 9 3 8" xfId="764"/>
    <cellStyle name="Euro 11 9 3 9" xfId="765"/>
    <cellStyle name="Euro 11 9 4" xfId="766"/>
    <cellStyle name="Euro 11 9 4 10" xfId="767"/>
    <cellStyle name="Euro 11 9 4 11" xfId="768"/>
    <cellStyle name="Euro 11 9 4 2" xfId="769"/>
    <cellStyle name="Euro 11 9 4 2 2" xfId="770"/>
    <cellStyle name="Euro 11 9 4 3" xfId="771"/>
    <cellStyle name="Euro 11 9 4 4" xfId="772"/>
    <cellStyle name="Euro 11 9 4 5" xfId="773"/>
    <cellStyle name="Euro 11 9 4 6" xfId="774"/>
    <cellStyle name="Euro 11 9 4 7" xfId="775"/>
    <cellStyle name="Euro 11 9 4 8" xfId="776"/>
    <cellStyle name="Euro 11 9 4 9" xfId="777"/>
    <cellStyle name="Euro 11 9 5" xfId="778"/>
    <cellStyle name="Euro 11 9 5 10" xfId="779"/>
    <cellStyle name="Euro 11 9 5 11" xfId="780"/>
    <cellStyle name="Euro 11 9 5 2" xfId="781"/>
    <cellStyle name="Euro 11 9 5 2 2" xfId="782"/>
    <cellStyle name="Euro 11 9 5 3" xfId="783"/>
    <cellStyle name="Euro 11 9 5 4" xfId="784"/>
    <cellStyle name="Euro 11 9 5 5" xfId="785"/>
    <cellStyle name="Euro 11 9 5 6" xfId="786"/>
    <cellStyle name="Euro 11 9 5 7" xfId="787"/>
    <cellStyle name="Euro 11 9 5 8" xfId="788"/>
    <cellStyle name="Euro 11 9 5 9" xfId="789"/>
    <cellStyle name="Euro 11 9 6" xfId="790"/>
    <cellStyle name="Euro 11 9 7" xfId="791"/>
    <cellStyle name="Euro 11 9 8" xfId="792"/>
    <cellStyle name="Euro 11 9 9" xfId="793"/>
    <cellStyle name="Euro 12" xfId="794"/>
    <cellStyle name="Euro 12 10" xfId="795"/>
    <cellStyle name="Euro 12 11" xfId="796"/>
    <cellStyle name="Euro 12 12" xfId="797"/>
    <cellStyle name="Euro 12 13" xfId="798"/>
    <cellStyle name="Euro 12 14" xfId="799"/>
    <cellStyle name="Euro 12 15" xfId="800"/>
    <cellStyle name="Euro 12 16" xfId="801"/>
    <cellStyle name="Euro 12 17" xfId="802"/>
    <cellStyle name="Euro 12 17 2" xfId="803"/>
    <cellStyle name="Euro 12 18" xfId="804"/>
    <cellStyle name="Euro 12 19" xfId="805"/>
    <cellStyle name="Euro 12 2" xfId="806"/>
    <cellStyle name="Euro 12 2 2" xfId="807"/>
    <cellStyle name="Euro 12 20" xfId="808"/>
    <cellStyle name="Euro 12 21" xfId="809"/>
    <cellStyle name="Euro 12 22" xfId="810"/>
    <cellStyle name="Euro 12 23" xfId="811"/>
    <cellStyle name="Euro 12 24" xfId="812"/>
    <cellStyle name="Euro 12 25" xfId="813"/>
    <cellStyle name="Euro 12 26" xfId="814"/>
    <cellStyle name="Euro 12 27" xfId="815"/>
    <cellStyle name="Euro 12 28" xfId="816"/>
    <cellStyle name="Euro 12 29" xfId="817"/>
    <cellStyle name="Euro 12 3" xfId="818"/>
    <cellStyle name="Euro 12 30" xfId="819"/>
    <cellStyle name="Euro 12 31" xfId="820"/>
    <cellStyle name="Euro 12 32" xfId="821"/>
    <cellStyle name="Euro 12 33" xfId="822"/>
    <cellStyle name="Euro 12 34" xfId="823"/>
    <cellStyle name="Euro 12 35" xfId="824"/>
    <cellStyle name="Euro 12 36" xfId="825"/>
    <cellStyle name="Euro 12 37" xfId="826"/>
    <cellStyle name="Euro 12 38" xfId="827"/>
    <cellStyle name="Euro 12 39" xfId="828"/>
    <cellStyle name="Euro 12 4" xfId="829"/>
    <cellStyle name="Euro 12 40" xfId="830"/>
    <cellStyle name="Euro 12 41" xfId="831"/>
    <cellStyle name="Euro 12 42" xfId="832"/>
    <cellStyle name="Euro 12 43" xfId="833"/>
    <cellStyle name="Euro 12 44" xfId="834"/>
    <cellStyle name="Euro 12 45" xfId="835"/>
    <cellStyle name="Euro 12 46" xfId="836"/>
    <cellStyle name="Euro 12 47" xfId="837"/>
    <cellStyle name="Euro 12 48" xfId="838"/>
    <cellStyle name="Euro 12 49" xfId="839"/>
    <cellStyle name="Euro 12 5" xfId="840"/>
    <cellStyle name="Euro 12 50" xfId="841"/>
    <cellStyle name="Euro 12 51" xfId="842"/>
    <cellStyle name="Euro 12 52" xfId="843"/>
    <cellStyle name="Euro 12 53" xfId="844"/>
    <cellStyle name="Euro 12 54" xfId="845"/>
    <cellStyle name="Euro 12 6" xfId="846"/>
    <cellStyle name="Euro 12 7" xfId="847"/>
    <cellStyle name="Euro 12 8" xfId="848"/>
    <cellStyle name="Euro 12 9" xfId="849"/>
    <cellStyle name="Euro 12 9 10" xfId="850"/>
    <cellStyle name="Euro 12 9 11" xfId="851"/>
    <cellStyle name="Euro 12 9 12" xfId="852"/>
    <cellStyle name="Euro 12 9 13" xfId="853"/>
    <cellStyle name="Euro 12 9 14" xfId="854"/>
    <cellStyle name="Euro 12 9 2" xfId="855"/>
    <cellStyle name="Euro 12 9 2 10" xfId="856"/>
    <cellStyle name="Euro 12 9 2 11" xfId="857"/>
    <cellStyle name="Euro 12 9 2 12" xfId="858"/>
    <cellStyle name="Euro 12 9 2 13" xfId="859"/>
    <cellStyle name="Euro 12 9 2 14" xfId="860"/>
    <cellStyle name="Euro 12 9 2 15" xfId="861"/>
    <cellStyle name="Euro 12 9 2 16" xfId="862"/>
    <cellStyle name="Euro 12 9 2 17" xfId="863"/>
    <cellStyle name="Euro 12 9 2 18" xfId="864"/>
    <cellStyle name="Euro 12 9 2 19" xfId="865"/>
    <cellStyle name="Euro 12 9 2 2" xfId="866"/>
    <cellStyle name="Euro 12 9 2 20" xfId="867"/>
    <cellStyle name="Euro 12 9 2 21" xfId="868"/>
    <cellStyle name="Euro 12 9 2 22" xfId="869"/>
    <cellStyle name="Euro 12 9 2 23" xfId="870"/>
    <cellStyle name="Euro 12 9 2 24" xfId="871"/>
    <cellStyle name="Euro 12 9 2 25" xfId="872"/>
    <cellStyle name="Euro 12 9 2 26" xfId="873"/>
    <cellStyle name="Euro 12 9 2 27" xfId="874"/>
    <cellStyle name="Euro 12 9 2 28" xfId="875"/>
    <cellStyle name="Euro 12 9 2 29" xfId="876"/>
    <cellStyle name="Euro 12 9 2 3" xfId="877"/>
    <cellStyle name="Euro 12 9 2 30" xfId="878"/>
    <cellStyle name="Euro 12 9 2 31" xfId="879"/>
    <cellStyle name="Euro 12 9 2 32" xfId="880"/>
    <cellStyle name="Euro 12 9 2 33" xfId="881"/>
    <cellStyle name="Euro 12 9 2 34" xfId="882"/>
    <cellStyle name="Euro 12 9 2 35" xfId="883"/>
    <cellStyle name="Euro 12 9 2 36" xfId="884"/>
    <cellStyle name="Euro 12 9 2 37" xfId="885"/>
    <cellStyle name="Euro 12 9 2 38" xfId="886"/>
    <cellStyle name="Euro 12 9 2 4" xfId="887"/>
    <cellStyle name="Euro 12 9 2 5" xfId="888"/>
    <cellStyle name="Euro 12 9 2 6" xfId="889"/>
    <cellStyle name="Euro 12 9 2 6 2" xfId="890"/>
    <cellStyle name="Euro 12 9 2 7" xfId="891"/>
    <cellStyle name="Euro 12 9 2 8" xfId="892"/>
    <cellStyle name="Euro 12 9 2 9" xfId="893"/>
    <cellStyle name="Euro 12 9 3" xfId="894"/>
    <cellStyle name="Euro 12 9 3 10" xfId="895"/>
    <cellStyle name="Euro 12 9 3 11" xfId="896"/>
    <cellStyle name="Euro 12 9 3 2" xfId="897"/>
    <cellStyle name="Euro 12 9 3 2 2" xfId="898"/>
    <cellStyle name="Euro 12 9 3 3" xfId="899"/>
    <cellStyle name="Euro 12 9 3 4" xfId="900"/>
    <cellStyle name="Euro 12 9 3 5" xfId="901"/>
    <cellStyle name="Euro 12 9 3 6" xfId="902"/>
    <cellStyle name="Euro 12 9 3 7" xfId="903"/>
    <cellStyle name="Euro 12 9 3 8" xfId="904"/>
    <cellStyle name="Euro 12 9 3 9" xfId="905"/>
    <cellStyle name="Euro 12 9 4" xfId="906"/>
    <cellStyle name="Euro 12 9 4 10" xfId="907"/>
    <cellStyle name="Euro 12 9 4 11" xfId="908"/>
    <cellStyle name="Euro 12 9 4 2" xfId="909"/>
    <cellStyle name="Euro 12 9 4 2 2" xfId="910"/>
    <cellStyle name="Euro 12 9 4 3" xfId="911"/>
    <cellStyle name="Euro 12 9 4 4" xfId="912"/>
    <cellStyle name="Euro 12 9 4 5" xfId="913"/>
    <cellStyle name="Euro 12 9 4 6" xfId="914"/>
    <cellStyle name="Euro 12 9 4 7" xfId="915"/>
    <cellStyle name="Euro 12 9 4 8" xfId="916"/>
    <cellStyle name="Euro 12 9 4 9" xfId="917"/>
    <cellStyle name="Euro 12 9 5" xfId="918"/>
    <cellStyle name="Euro 12 9 5 10" xfId="919"/>
    <cellStyle name="Euro 12 9 5 11" xfId="920"/>
    <cellStyle name="Euro 12 9 5 2" xfId="921"/>
    <cellStyle name="Euro 12 9 5 2 2" xfId="922"/>
    <cellStyle name="Euro 12 9 5 3" xfId="923"/>
    <cellStyle name="Euro 12 9 5 4" xfId="924"/>
    <cellStyle name="Euro 12 9 5 5" xfId="925"/>
    <cellStyle name="Euro 12 9 5 6" xfId="926"/>
    <cellStyle name="Euro 12 9 5 7" xfId="927"/>
    <cellStyle name="Euro 12 9 5 8" xfId="928"/>
    <cellStyle name="Euro 12 9 5 9" xfId="929"/>
    <cellStyle name="Euro 12 9 6" xfId="930"/>
    <cellStyle name="Euro 12 9 7" xfId="931"/>
    <cellStyle name="Euro 12 9 8" xfId="932"/>
    <cellStyle name="Euro 12 9 9" xfId="933"/>
    <cellStyle name="Euro 13" xfId="934"/>
    <cellStyle name="Euro 13 10" xfId="935"/>
    <cellStyle name="Euro 13 11" xfId="936"/>
    <cellStyle name="Euro 13 12" xfId="937"/>
    <cellStyle name="Euro 13 13" xfId="938"/>
    <cellStyle name="Euro 13 14" xfId="939"/>
    <cellStyle name="Euro 13 15" xfId="940"/>
    <cellStyle name="Euro 13 16" xfId="941"/>
    <cellStyle name="Euro 13 17" xfId="942"/>
    <cellStyle name="Euro 13 17 2" xfId="943"/>
    <cellStyle name="Euro 13 18" xfId="944"/>
    <cellStyle name="Euro 13 19" xfId="945"/>
    <cellStyle name="Euro 13 2" xfId="946"/>
    <cellStyle name="Euro 13 2 2" xfId="947"/>
    <cellStyle name="Euro 13 20" xfId="948"/>
    <cellStyle name="Euro 13 21" xfId="949"/>
    <cellStyle name="Euro 13 22" xfId="950"/>
    <cellStyle name="Euro 13 23" xfId="951"/>
    <cellStyle name="Euro 13 24" xfId="952"/>
    <cellStyle name="Euro 13 25" xfId="953"/>
    <cellStyle name="Euro 13 26" xfId="954"/>
    <cellStyle name="Euro 13 27" xfId="955"/>
    <cellStyle name="Euro 13 28" xfId="956"/>
    <cellStyle name="Euro 13 29" xfId="957"/>
    <cellStyle name="Euro 13 3" xfId="958"/>
    <cellStyle name="Euro 13 30" xfId="959"/>
    <cellStyle name="Euro 13 31" xfId="960"/>
    <cellStyle name="Euro 13 32" xfId="961"/>
    <cellStyle name="Euro 13 33" xfId="962"/>
    <cellStyle name="Euro 13 34" xfId="963"/>
    <cellStyle name="Euro 13 35" xfId="964"/>
    <cellStyle name="Euro 13 36" xfId="965"/>
    <cellStyle name="Euro 13 37" xfId="966"/>
    <cellStyle name="Euro 13 38" xfId="967"/>
    <cellStyle name="Euro 13 39" xfId="968"/>
    <cellStyle name="Euro 13 4" xfId="969"/>
    <cellStyle name="Euro 13 40" xfId="970"/>
    <cellStyle name="Euro 13 41" xfId="971"/>
    <cellStyle name="Euro 13 42" xfId="972"/>
    <cellStyle name="Euro 13 43" xfId="973"/>
    <cellStyle name="Euro 13 44" xfId="974"/>
    <cellStyle name="Euro 13 45" xfId="975"/>
    <cellStyle name="Euro 13 46" xfId="976"/>
    <cellStyle name="Euro 13 47" xfId="977"/>
    <cellStyle name="Euro 13 48" xfId="978"/>
    <cellStyle name="Euro 13 49" xfId="979"/>
    <cellStyle name="Euro 13 5" xfId="980"/>
    <cellStyle name="Euro 13 50" xfId="981"/>
    <cellStyle name="Euro 13 51" xfId="982"/>
    <cellStyle name="Euro 13 52" xfId="983"/>
    <cellStyle name="Euro 13 53" xfId="984"/>
    <cellStyle name="Euro 13 54" xfId="985"/>
    <cellStyle name="Euro 13 6" xfId="986"/>
    <cellStyle name="Euro 13 7" xfId="987"/>
    <cellStyle name="Euro 13 8" xfId="988"/>
    <cellStyle name="Euro 13 9" xfId="989"/>
    <cellStyle name="Euro 13 9 10" xfId="990"/>
    <cellStyle name="Euro 13 9 11" xfId="991"/>
    <cellStyle name="Euro 13 9 12" xfId="992"/>
    <cellStyle name="Euro 13 9 13" xfId="993"/>
    <cellStyle name="Euro 13 9 14" xfId="994"/>
    <cellStyle name="Euro 13 9 2" xfId="995"/>
    <cellStyle name="Euro 13 9 2 10" xfId="996"/>
    <cellStyle name="Euro 13 9 2 11" xfId="997"/>
    <cellStyle name="Euro 13 9 2 12" xfId="998"/>
    <cellStyle name="Euro 13 9 2 13" xfId="999"/>
    <cellStyle name="Euro 13 9 2 14" xfId="1000"/>
    <cellStyle name="Euro 13 9 2 15" xfId="1001"/>
    <cellStyle name="Euro 13 9 2 16" xfId="1002"/>
    <cellStyle name="Euro 13 9 2 17" xfId="1003"/>
    <cellStyle name="Euro 13 9 2 18" xfId="1004"/>
    <cellStyle name="Euro 13 9 2 19" xfId="1005"/>
    <cellStyle name="Euro 13 9 2 2" xfId="1006"/>
    <cellStyle name="Euro 13 9 2 20" xfId="1007"/>
    <cellStyle name="Euro 13 9 2 21" xfId="1008"/>
    <cellStyle name="Euro 13 9 2 22" xfId="1009"/>
    <cellStyle name="Euro 13 9 2 23" xfId="1010"/>
    <cellStyle name="Euro 13 9 2 24" xfId="1011"/>
    <cellStyle name="Euro 13 9 2 25" xfId="1012"/>
    <cellStyle name="Euro 13 9 2 26" xfId="1013"/>
    <cellStyle name="Euro 13 9 2 27" xfId="1014"/>
    <cellStyle name="Euro 13 9 2 28" xfId="1015"/>
    <cellStyle name="Euro 13 9 2 29" xfId="1016"/>
    <cellStyle name="Euro 13 9 2 3" xfId="1017"/>
    <cellStyle name="Euro 13 9 2 30" xfId="1018"/>
    <cellStyle name="Euro 13 9 2 31" xfId="1019"/>
    <cellStyle name="Euro 13 9 2 32" xfId="1020"/>
    <cellStyle name="Euro 13 9 2 33" xfId="1021"/>
    <cellStyle name="Euro 13 9 2 34" xfId="1022"/>
    <cellStyle name="Euro 13 9 2 35" xfId="1023"/>
    <cellStyle name="Euro 13 9 2 36" xfId="1024"/>
    <cellStyle name="Euro 13 9 2 37" xfId="1025"/>
    <cellStyle name="Euro 13 9 2 38" xfId="1026"/>
    <cellStyle name="Euro 13 9 2 4" xfId="1027"/>
    <cellStyle name="Euro 13 9 2 5" xfId="1028"/>
    <cellStyle name="Euro 13 9 2 6" xfId="1029"/>
    <cellStyle name="Euro 13 9 2 6 2" xfId="1030"/>
    <cellStyle name="Euro 13 9 2 7" xfId="1031"/>
    <cellStyle name="Euro 13 9 2 8" xfId="1032"/>
    <cellStyle name="Euro 13 9 2 9" xfId="1033"/>
    <cellStyle name="Euro 13 9 3" xfId="1034"/>
    <cellStyle name="Euro 13 9 3 10" xfId="1035"/>
    <cellStyle name="Euro 13 9 3 11" xfId="1036"/>
    <cellStyle name="Euro 13 9 3 2" xfId="1037"/>
    <cellStyle name="Euro 13 9 3 2 2" xfId="1038"/>
    <cellStyle name="Euro 13 9 3 3" xfId="1039"/>
    <cellStyle name="Euro 13 9 3 4" xfId="1040"/>
    <cellStyle name="Euro 13 9 3 5" xfId="1041"/>
    <cellStyle name="Euro 13 9 3 6" xfId="1042"/>
    <cellStyle name="Euro 13 9 3 7" xfId="1043"/>
    <cellStyle name="Euro 13 9 3 8" xfId="1044"/>
    <cellStyle name="Euro 13 9 3 9" xfId="1045"/>
    <cellStyle name="Euro 13 9 4" xfId="1046"/>
    <cellStyle name="Euro 13 9 4 10" xfId="1047"/>
    <cellStyle name="Euro 13 9 4 11" xfId="1048"/>
    <cellStyle name="Euro 13 9 4 2" xfId="1049"/>
    <cellStyle name="Euro 13 9 4 2 2" xfId="1050"/>
    <cellStyle name="Euro 13 9 4 3" xfId="1051"/>
    <cellStyle name="Euro 13 9 4 4" xfId="1052"/>
    <cellStyle name="Euro 13 9 4 5" xfId="1053"/>
    <cellStyle name="Euro 13 9 4 6" xfId="1054"/>
    <cellStyle name="Euro 13 9 4 7" xfId="1055"/>
    <cellStyle name="Euro 13 9 4 8" xfId="1056"/>
    <cellStyle name="Euro 13 9 4 9" xfId="1057"/>
    <cellStyle name="Euro 13 9 5" xfId="1058"/>
    <cellStyle name="Euro 13 9 5 10" xfId="1059"/>
    <cellStyle name="Euro 13 9 5 11" xfId="1060"/>
    <cellStyle name="Euro 13 9 5 2" xfId="1061"/>
    <cellStyle name="Euro 13 9 5 2 2" xfId="1062"/>
    <cellStyle name="Euro 13 9 5 3" xfId="1063"/>
    <cellStyle name="Euro 13 9 5 4" xfId="1064"/>
    <cellStyle name="Euro 13 9 5 5" xfId="1065"/>
    <cellStyle name="Euro 13 9 5 6" xfId="1066"/>
    <cellStyle name="Euro 13 9 5 7" xfId="1067"/>
    <cellStyle name="Euro 13 9 5 8" xfId="1068"/>
    <cellStyle name="Euro 13 9 5 9" xfId="1069"/>
    <cellStyle name="Euro 13 9 6" xfId="1070"/>
    <cellStyle name="Euro 13 9 7" xfId="1071"/>
    <cellStyle name="Euro 13 9 8" xfId="1072"/>
    <cellStyle name="Euro 13 9 9" xfId="1073"/>
    <cellStyle name="Euro 14" xfId="1074"/>
    <cellStyle name="Euro 14 10" xfId="1075"/>
    <cellStyle name="Euro 14 11" xfId="1076"/>
    <cellStyle name="Euro 14 12" xfId="1077"/>
    <cellStyle name="Euro 14 13" xfId="1078"/>
    <cellStyle name="Euro 14 14" xfId="1079"/>
    <cellStyle name="Euro 14 15" xfId="1080"/>
    <cellStyle name="Euro 14 16" xfId="1081"/>
    <cellStyle name="Euro 14 17" xfId="1082"/>
    <cellStyle name="Euro 14 17 2" xfId="1083"/>
    <cellStyle name="Euro 14 18" xfId="1084"/>
    <cellStyle name="Euro 14 19" xfId="1085"/>
    <cellStyle name="Euro 14 2" xfId="1086"/>
    <cellStyle name="Euro 14 2 2" xfId="1087"/>
    <cellStyle name="Euro 14 20" xfId="1088"/>
    <cellStyle name="Euro 14 21" xfId="1089"/>
    <cellStyle name="Euro 14 22" xfId="1090"/>
    <cellStyle name="Euro 14 23" xfId="1091"/>
    <cellStyle name="Euro 14 24" xfId="1092"/>
    <cellStyle name="Euro 14 25" xfId="1093"/>
    <cellStyle name="Euro 14 26" xfId="1094"/>
    <cellStyle name="Euro 14 27" xfId="1095"/>
    <cellStyle name="Euro 14 28" xfId="1096"/>
    <cellStyle name="Euro 14 29" xfId="1097"/>
    <cellStyle name="Euro 14 3" xfId="1098"/>
    <cellStyle name="Euro 14 30" xfId="1099"/>
    <cellStyle name="Euro 14 31" xfId="1100"/>
    <cellStyle name="Euro 14 32" xfId="1101"/>
    <cellStyle name="Euro 14 33" xfId="1102"/>
    <cellStyle name="Euro 14 34" xfId="1103"/>
    <cellStyle name="Euro 14 35" xfId="1104"/>
    <cellStyle name="Euro 14 36" xfId="1105"/>
    <cellStyle name="Euro 14 37" xfId="1106"/>
    <cellStyle name="Euro 14 38" xfId="1107"/>
    <cellStyle name="Euro 14 39" xfId="1108"/>
    <cellStyle name="Euro 14 4" xfId="1109"/>
    <cellStyle name="Euro 14 40" xfId="1110"/>
    <cellStyle name="Euro 14 41" xfId="1111"/>
    <cellStyle name="Euro 14 42" xfId="1112"/>
    <cellStyle name="Euro 14 43" xfId="1113"/>
    <cellStyle name="Euro 14 44" xfId="1114"/>
    <cellStyle name="Euro 14 45" xfId="1115"/>
    <cellStyle name="Euro 14 46" xfId="1116"/>
    <cellStyle name="Euro 14 47" xfId="1117"/>
    <cellStyle name="Euro 14 48" xfId="1118"/>
    <cellStyle name="Euro 14 49" xfId="1119"/>
    <cellStyle name="Euro 14 5" xfId="1120"/>
    <cellStyle name="Euro 14 50" xfId="1121"/>
    <cellStyle name="Euro 14 51" xfId="1122"/>
    <cellStyle name="Euro 14 52" xfId="1123"/>
    <cellStyle name="Euro 14 53" xfId="1124"/>
    <cellStyle name="Euro 14 54" xfId="1125"/>
    <cellStyle name="Euro 14 6" xfId="1126"/>
    <cellStyle name="Euro 14 7" xfId="1127"/>
    <cellStyle name="Euro 14 8" xfId="1128"/>
    <cellStyle name="Euro 14 9" xfId="1129"/>
    <cellStyle name="Euro 14 9 10" xfId="1130"/>
    <cellStyle name="Euro 14 9 11" xfId="1131"/>
    <cellStyle name="Euro 14 9 12" xfId="1132"/>
    <cellStyle name="Euro 14 9 13" xfId="1133"/>
    <cellStyle name="Euro 14 9 14" xfId="1134"/>
    <cellStyle name="Euro 14 9 2" xfId="1135"/>
    <cellStyle name="Euro 14 9 2 10" xfId="1136"/>
    <cellStyle name="Euro 14 9 2 11" xfId="1137"/>
    <cellStyle name="Euro 14 9 2 12" xfId="1138"/>
    <cellStyle name="Euro 14 9 2 13" xfId="1139"/>
    <cellStyle name="Euro 14 9 2 14" xfId="1140"/>
    <cellStyle name="Euro 14 9 2 15" xfId="1141"/>
    <cellStyle name="Euro 14 9 2 16" xfId="1142"/>
    <cellStyle name="Euro 14 9 2 17" xfId="1143"/>
    <cellStyle name="Euro 14 9 2 18" xfId="1144"/>
    <cellStyle name="Euro 14 9 2 19" xfId="1145"/>
    <cellStyle name="Euro 14 9 2 2" xfId="1146"/>
    <cellStyle name="Euro 14 9 2 20" xfId="1147"/>
    <cellStyle name="Euro 14 9 2 21" xfId="1148"/>
    <cellStyle name="Euro 14 9 2 22" xfId="1149"/>
    <cellStyle name="Euro 14 9 2 23" xfId="1150"/>
    <cellStyle name="Euro 14 9 2 24" xfId="1151"/>
    <cellStyle name="Euro 14 9 2 25" xfId="1152"/>
    <cellStyle name="Euro 14 9 2 26" xfId="1153"/>
    <cellStyle name="Euro 14 9 2 27" xfId="1154"/>
    <cellStyle name="Euro 14 9 2 28" xfId="1155"/>
    <cellStyle name="Euro 14 9 2 29" xfId="1156"/>
    <cellStyle name="Euro 14 9 2 3" xfId="1157"/>
    <cellStyle name="Euro 14 9 2 30" xfId="1158"/>
    <cellStyle name="Euro 14 9 2 31" xfId="1159"/>
    <cellStyle name="Euro 14 9 2 32" xfId="1160"/>
    <cellStyle name="Euro 14 9 2 33" xfId="1161"/>
    <cellStyle name="Euro 14 9 2 34" xfId="1162"/>
    <cellStyle name="Euro 14 9 2 35" xfId="1163"/>
    <cellStyle name="Euro 14 9 2 36" xfId="1164"/>
    <cellStyle name="Euro 14 9 2 37" xfId="1165"/>
    <cellStyle name="Euro 14 9 2 38" xfId="1166"/>
    <cellStyle name="Euro 14 9 2 4" xfId="1167"/>
    <cellStyle name="Euro 14 9 2 5" xfId="1168"/>
    <cellStyle name="Euro 14 9 2 6" xfId="1169"/>
    <cellStyle name="Euro 14 9 2 6 2" xfId="1170"/>
    <cellStyle name="Euro 14 9 2 7" xfId="1171"/>
    <cellStyle name="Euro 14 9 2 8" xfId="1172"/>
    <cellStyle name="Euro 14 9 2 9" xfId="1173"/>
    <cellStyle name="Euro 14 9 3" xfId="1174"/>
    <cellStyle name="Euro 14 9 3 10" xfId="1175"/>
    <cellStyle name="Euro 14 9 3 11" xfId="1176"/>
    <cellStyle name="Euro 14 9 3 2" xfId="1177"/>
    <cellStyle name="Euro 14 9 3 2 2" xfId="1178"/>
    <cellStyle name="Euro 14 9 3 3" xfId="1179"/>
    <cellStyle name="Euro 14 9 3 4" xfId="1180"/>
    <cellStyle name="Euro 14 9 3 5" xfId="1181"/>
    <cellStyle name="Euro 14 9 3 6" xfId="1182"/>
    <cellStyle name="Euro 14 9 3 7" xfId="1183"/>
    <cellStyle name="Euro 14 9 3 8" xfId="1184"/>
    <cellStyle name="Euro 14 9 3 9" xfId="1185"/>
    <cellStyle name="Euro 14 9 4" xfId="1186"/>
    <cellStyle name="Euro 14 9 4 10" xfId="1187"/>
    <cellStyle name="Euro 14 9 4 11" xfId="1188"/>
    <cellStyle name="Euro 14 9 4 2" xfId="1189"/>
    <cellStyle name="Euro 14 9 4 2 2" xfId="1190"/>
    <cellStyle name="Euro 14 9 4 3" xfId="1191"/>
    <cellStyle name="Euro 14 9 4 4" xfId="1192"/>
    <cellStyle name="Euro 14 9 4 5" xfId="1193"/>
    <cellStyle name="Euro 14 9 4 6" xfId="1194"/>
    <cellStyle name="Euro 14 9 4 7" xfId="1195"/>
    <cellStyle name="Euro 14 9 4 8" xfId="1196"/>
    <cellStyle name="Euro 14 9 4 9" xfId="1197"/>
    <cellStyle name="Euro 14 9 5" xfId="1198"/>
    <cellStyle name="Euro 14 9 5 10" xfId="1199"/>
    <cellStyle name="Euro 14 9 5 11" xfId="1200"/>
    <cellStyle name="Euro 14 9 5 2" xfId="1201"/>
    <cellStyle name="Euro 14 9 5 2 2" xfId="1202"/>
    <cellStyle name="Euro 14 9 5 3" xfId="1203"/>
    <cellStyle name="Euro 14 9 5 4" xfId="1204"/>
    <cellStyle name="Euro 14 9 5 5" xfId="1205"/>
    <cellStyle name="Euro 14 9 5 6" xfId="1206"/>
    <cellStyle name="Euro 14 9 5 7" xfId="1207"/>
    <cellStyle name="Euro 14 9 5 8" xfId="1208"/>
    <cellStyle name="Euro 14 9 5 9" xfId="1209"/>
    <cellStyle name="Euro 14 9 6" xfId="1210"/>
    <cellStyle name="Euro 14 9 7" xfId="1211"/>
    <cellStyle name="Euro 14 9 8" xfId="1212"/>
    <cellStyle name="Euro 14 9 9" xfId="1213"/>
    <cellStyle name="Euro 15" xfId="1214"/>
    <cellStyle name="Euro 15 10" xfId="1215"/>
    <cellStyle name="Euro 15 11" xfId="1216"/>
    <cellStyle name="Euro 15 12" xfId="1217"/>
    <cellStyle name="Euro 15 13" xfId="1218"/>
    <cellStyle name="Euro 15 14" xfId="1219"/>
    <cellStyle name="Euro 15 15" xfId="1220"/>
    <cellStyle name="Euro 15 16" xfId="1221"/>
    <cellStyle name="Euro 15 17" xfId="1222"/>
    <cellStyle name="Euro 15 18" xfId="1223"/>
    <cellStyle name="Euro 15 19" xfId="1224"/>
    <cellStyle name="Euro 15 2" xfId="1225"/>
    <cellStyle name="Euro 15 2 10" xfId="1226"/>
    <cellStyle name="Euro 15 2 11" xfId="1227"/>
    <cellStyle name="Euro 15 2 12" xfId="1228"/>
    <cellStyle name="Euro 15 2 13" xfId="1229"/>
    <cellStyle name="Euro 15 2 14" xfId="1230"/>
    <cellStyle name="Euro 15 2 2" xfId="1231"/>
    <cellStyle name="Euro 15 2 2 10" xfId="1232"/>
    <cellStyle name="Euro 15 2 2 11" xfId="1233"/>
    <cellStyle name="Euro 15 2 2 12" xfId="1234"/>
    <cellStyle name="Euro 15 2 2 13" xfId="1235"/>
    <cellStyle name="Euro 15 2 2 14" xfId="1236"/>
    <cellStyle name="Euro 15 2 2 15" xfId="1237"/>
    <cellStyle name="Euro 15 2 2 16" xfId="1238"/>
    <cellStyle name="Euro 15 2 2 17" xfId="1239"/>
    <cellStyle name="Euro 15 2 2 18" xfId="1240"/>
    <cellStyle name="Euro 15 2 2 19" xfId="1241"/>
    <cellStyle name="Euro 15 2 2 2" xfId="1242"/>
    <cellStyle name="Euro 15 2 2 20" xfId="1243"/>
    <cellStyle name="Euro 15 2 2 21" xfId="1244"/>
    <cellStyle name="Euro 15 2 2 22" xfId="1245"/>
    <cellStyle name="Euro 15 2 2 23" xfId="1246"/>
    <cellStyle name="Euro 15 2 2 24" xfId="1247"/>
    <cellStyle name="Euro 15 2 2 25" xfId="1248"/>
    <cellStyle name="Euro 15 2 2 26" xfId="1249"/>
    <cellStyle name="Euro 15 2 2 27" xfId="1250"/>
    <cellStyle name="Euro 15 2 2 28" xfId="1251"/>
    <cellStyle name="Euro 15 2 2 29" xfId="1252"/>
    <cellStyle name="Euro 15 2 2 3" xfId="1253"/>
    <cellStyle name="Euro 15 2 2 30" xfId="1254"/>
    <cellStyle name="Euro 15 2 2 31" xfId="1255"/>
    <cellStyle name="Euro 15 2 2 32" xfId="1256"/>
    <cellStyle name="Euro 15 2 2 33" xfId="1257"/>
    <cellStyle name="Euro 15 2 2 34" xfId="1258"/>
    <cellStyle name="Euro 15 2 2 35" xfId="1259"/>
    <cellStyle name="Euro 15 2 2 36" xfId="1260"/>
    <cellStyle name="Euro 15 2 2 37" xfId="1261"/>
    <cellStyle name="Euro 15 2 2 38" xfId="1262"/>
    <cellStyle name="Euro 15 2 2 4" xfId="1263"/>
    <cellStyle name="Euro 15 2 2 5" xfId="1264"/>
    <cellStyle name="Euro 15 2 2 6" xfId="1265"/>
    <cellStyle name="Euro 15 2 2 6 2" xfId="1266"/>
    <cellStyle name="Euro 15 2 2 7" xfId="1267"/>
    <cellStyle name="Euro 15 2 2 8" xfId="1268"/>
    <cellStyle name="Euro 15 2 2 9" xfId="1269"/>
    <cellStyle name="Euro 15 2 3" xfId="1270"/>
    <cellStyle name="Euro 15 2 3 10" xfId="1271"/>
    <cellStyle name="Euro 15 2 3 11" xfId="1272"/>
    <cellStyle name="Euro 15 2 3 2" xfId="1273"/>
    <cellStyle name="Euro 15 2 3 2 2" xfId="1274"/>
    <cellStyle name="Euro 15 2 3 3" xfId="1275"/>
    <cellStyle name="Euro 15 2 3 4" xfId="1276"/>
    <cellStyle name="Euro 15 2 3 5" xfId="1277"/>
    <cellStyle name="Euro 15 2 3 6" xfId="1278"/>
    <cellStyle name="Euro 15 2 3 7" xfId="1279"/>
    <cellStyle name="Euro 15 2 3 8" xfId="1280"/>
    <cellStyle name="Euro 15 2 3 9" xfId="1281"/>
    <cellStyle name="Euro 15 2 4" xfId="1282"/>
    <cellStyle name="Euro 15 2 4 10" xfId="1283"/>
    <cellStyle name="Euro 15 2 4 11" xfId="1284"/>
    <cellStyle name="Euro 15 2 4 2" xfId="1285"/>
    <cellStyle name="Euro 15 2 4 2 2" xfId="1286"/>
    <cellStyle name="Euro 15 2 4 3" xfId="1287"/>
    <cellStyle name="Euro 15 2 4 4" xfId="1288"/>
    <cellStyle name="Euro 15 2 4 5" xfId="1289"/>
    <cellStyle name="Euro 15 2 4 6" xfId="1290"/>
    <cellStyle name="Euro 15 2 4 7" xfId="1291"/>
    <cellStyle name="Euro 15 2 4 8" xfId="1292"/>
    <cellStyle name="Euro 15 2 4 9" xfId="1293"/>
    <cellStyle name="Euro 15 2 5" xfId="1294"/>
    <cellStyle name="Euro 15 2 5 10" xfId="1295"/>
    <cellStyle name="Euro 15 2 5 11" xfId="1296"/>
    <cellStyle name="Euro 15 2 5 2" xfId="1297"/>
    <cellStyle name="Euro 15 2 5 2 2" xfId="1298"/>
    <cellStyle name="Euro 15 2 5 3" xfId="1299"/>
    <cellStyle name="Euro 15 2 5 4" xfId="1300"/>
    <cellStyle name="Euro 15 2 5 5" xfId="1301"/>
    <cellStyle name="Euro 15 2 5 6" xfId="1302"/>
    <cellStyle name="Euro 15 2 5 7" xfId="1303"/>
    <cellStyle name="Euro 15 2 5 8" xfId="1304"/>
    <cellStyle name="Euro 15 2 5 9" xfId="1305"/>
    <cellStyle name="Euro 15 2 6" xfId="1306"/>
    <cellStyle name="Euro 15 2 7" xfId="1307"/>
    <cellStyle name="Euro 15 2 8" xfId="1308"/>
    <cellStyle name="Euro 15 2 9" xfId="1309"/>
    <cellStyle name="Euro 15 20" xfId="1310"/>
    <cellStyle name="Euro 15 21" xfId="1311"/>
    <cellStyle name="Euro 15 22" xfId="1312"/>
    <cellStyle name="Euro 15 23" xfId="1313"/>
    <cellStyle name="Euro 15 24" xfId="1314"/>
    <cellStyle name="Euro 15 25" xfId="1315"/>
    <cellStyle name="Euro 15 26" xfId="1316"/>
    <cellStyle name="Euro 15 27" xfId="1317"/>
    <cellStyle name="Euro 15 28" xfId="1318"/>
    <cellStyle name="Euro 15 29" xfId="1319"/>
    <cellStyle name="Euro 15 3" xfId="1320"/>
    <cellStyle name="Euro 15 30" xfId="1321"/>
    <cellStyle name="Euro 15 31" xfId="1322"/>
    <cellStyle name="Euro 15 32" xfId="1323"/>
    <cellStyle name="Euro 15 33" xfId="1324"/>
    <cellStyle name="Euro 15 34" xfId="1325"/>
    <cellStyle name="Euro 15 35" xfId="1326"/>
    <cellStyle name="Euro 15 36" xfId="1327"/>
    <cellStyle name="Euro 15 37" xfId="1328"/>
    <cellStyle name="Euro 15 38" xfId="1329"/>
    <cellStyle name="Euro 15 39" xfId="1330"/>
    <cellStyle name="Euro 15 4" xfId="1331"/>
    <cellStyle name="Euro 15 40" xfId="1332"/>
    <cellStyle name="Euro 15 41" xfId="1333"/>
    <cellStyle name="Euro 15 42" xfId="1334"/>
    <cellStyle name="Euro 15 43" xfId="1335"/>
    <cellStyle name="Euro 15 44" xfId="1336"/>
    <cellStyle name="Euro 15 45" xfId="1337"/>
    <cellStyle name="Euro 15 5" xfId="1338"/>
    <cellStyle name="Euro 15 6" xfId="1339"/>
    <cellStyle name="Euro 15 7" xfId="1340"/>
    <cellStyle name="Euro 15 8" xfId="1341"/>
    <cellStyle name="Euro 15 8 2" xfId="1342"/>
    <cellStyle name="Euro 15 9" xfId="1343"/>
    <cellStyle name="Euro 16" xfId="1344"/>
    <cellStyle name="Euro 17" xfId="1345"/>
    <cellStyle name="Euro 18" xfId="1346"/>
    <cellStyle name="Euro 18 10" xfId="1347"/>
    <cellStyle name="Euro 18 11" xfId="1348"/>
    <cellStyle name="Euro 18 12" xfId="1349"/>
    <cellStyle name="Euro 18 13" xfId="1350"/>
    <cellStyle name="Euro 18 14" xfId="1351"/>
    <cellStyle name="Euro 18 15" xfId="1352"/>
    <cellStyle name="Euro 18 16" xfId="1353"/>
    <cellStyle name="Euro 18 17" xfId="1354"/>
    <cellStyle name="Euro 18 18" xfId="1355"/>
    <cellStyle name="Euro 18 19" xfId="1356"/>
    <cellStyle name="Euro 18 2" xfId="1357"/>
    <cellStyle name="Euro 18 2 10" xfId="1358"/>
    <cellStyle name="Euro 18 2 11" xfId="1359"/>
    <cellStyle name="Euro 18 2 12" xfId="1360"/>
    <cellStyle name="Euro 18 2 13" xfId="1361"/>
    <cellStyle name="Euro 18 2 14" xfId="1362"/>
    <cellStyle name="Euro 18 2 2" xfId="1363"/>
    <cellStyle name="Euro 18 2 2 10" xfId="1364"/>
    <cellStyle name="Euro 18 2 2 11" xfId="1365"/>
    <cellStyle name="Euro 18 2 2 12" xfId="1366"/>
    <cellStyle name="Euro 18 2 2 13" xfId="1367"/>
    <cellStyle name="Euro 18 2 2 14" xfId="1368"/>
    <cellStyle name="Euro 18 2 2 15" xfId="1369"/>
    <cellStyle name="Euro 18 2 2 16" xfId="1370"/>
    <cellStyle name="Euro 18 2 2 17" xfId="1371"/>
    <cellStyle name="Euro 18 2 2 18" xfId="1372"/>
    <cellStyle name="Euro 18 2 2 19" xfId="1373"/>
    <cellStyle name="Euro 18 2 2 2" xfId="1374"/>
    <cellStyle name="Euro 18 2 2 20" xfId="1375"/>
    <cellStyle name="Euro 18 2 2 21" xfId="1376"/>
    <cellStyle name="Euro 18 2 2 22" xfId="1377"/>
    <cellStyle name="Euro 18 2 2 23" xfId="1378"/>
    <cellStyle name="Euro 18 2 2 24" xfId="1379"/>
    <cellStyle name="Euro 18 2 2 25" xfId="1380"/>
    <cellStyle name="Euro 18 2 2 26" xfId="1381"/>
    <cellStyle name="Euro 18 2 2 27" xfId="1382"/>
    <cellStyle name="Euro 18 2 2 28" xfId="1383"/>
    <cellStyle name="Euro 18 2 2 29" xfId="1384"/>
    <cellStyle name="Euro 18 2 2 3" xfId="1385"/>
    <cellStyle name="Euro 18 2 2 30" xfId="1386"/>
    <cellStyle name="Euro 18 2 2 31" xfId="1387"/>
    <cellStyle name="Euro 18 2 2 32" xfId="1388"/>
    <cellStyle name="Euro 18 2 2 33" xfId="1389"/>
    <cellStyle name="Euro 18 2 2 34" xfId="1390"/>
    <cellStyle name="Euro 18 2 2 35" xfId="1391"/>
    <cellStyle name="Euro 18 2 2 36" xfId="1392"/>
    <cellStyle name="Euro 18 2 2 37" xfId="1393"/>
    <cellStyle name="Euro 18 2 2 38" xfId="1394"/>
    <cellStyle name="Euro 18 2 2 4" xfId="1395"/>
    <cellStyle name="Euro 18 2 2 5" xfId="1396"/>
    <cellStyle name="Euro 18 2 2 6" xfId="1397"/>
    <cellStyle name="Euro 18 2 2 6 2" xfId="1398"/>
    <cellStyle name="Euro 18 2 2 7" xfId="1399"/>
    <cellStyle name="Euro 18 2 2 8" xfId="1400"/>
    <cellStyle name="Euro 18 2 2 9" xfId="1401"/>
    <cellStyle name="Euro 18 2 3" xfId="1402"/>
    <cellStyle name="Euro 18 2 3 10" xfId="1403"/>
    <cellStyle name="Euro 18 2 3 11" xfId="1404"/>
    <cellStyle name="Euro 18 2 3 2" xfId="1405"/>
    <cellStyle name="Euro 18 2 3 2 2" xfId="1406"/>
    <cellStyle name="Euro 18 2 3 3" xfId="1407"/>
    <cellStyle name="Euro 18 2 3 4" xfId="1408"/>
    <cellStyle name="Euro 18 2 3 5" xfId="1409"/>
    <cellStyle name="Euro 18 2 3 6" xfId="1410"/>
    <cellStyle name="Euro 18 2 3 7" xfId="1411"/>
    <cellStyle name="Euro 18 2 3 8" xfId="1412"/>
    <cellStyle name="Euro 18 2 3 9" xfId="1413"/>
    <cellStyle name="Euro 18 2 4" xfId="1414"/>
    <cellStyle name="Euro 18 2 4 10" xfId="1415"/>
    <cellStyle name="Euro 18 2 4 11" xfId="1416"/>
    <cellStyle name="Euro 18 2 4 2" xfId="1417"/>
    <cellStyle name="Euro 18 2 4 2 2" xfId="1418"/>
    <cellStyle name="Euro 18 2 4 3" xfId="1419"/>
    <cellStyle name="Euro 18 2 4 4" xfId="1420"/>
    <cellStyle name="Euro 18 2 4 5" xfId="1421"/>
    <cellStyle name="Euro 18 2 4 6" xfId="1422"/>
    <cellStyle name="Euro 18 2 4 7" xfId="1423"/>
    <cellStyle name="Euro 18 2 4 8" xfId="1424"/>
    <cellStyle name="Euro 18 2 4 9" xfId="1425"/>
    <cellStyle name="Euro 18 2 5" xfId="1426"/>
    <cellStyle name="Euro 18 2 5 10" xfId="1427"/>
    <cellStyle name="Euro 18 2 5 11" xfId="1428"/>
    <cellStyle name="Euro 18 2 5 2" xfId="1429"/>
    <cellStyle name="Euro 18 2 5 2 2" xfId="1430"/>
    <cellStyle name="Euro 18 2 5 3" xfId="1431"/>
    <cellStyle name="Euro 18 2 5 4" xfId="1432"/>
    <cellStyle name="Euro 18 2 5 5" xfId="1433"/>
    <cellStyle name="Euro 18 2 5 6" xfId="1434"/>
    <cellStyle name="Euro 18 2 5 7" xfId="1435"/>
    <cellStyle name="Euro 18 2 5 8" xfId="1436"/>
    <cellStyle name="Euro 18 2 5 9" xfId="1437"/>
    <cellStyle name="Euro 18 2 6" xfId="1438"/>
    <cellStyle name="Euro 18 2 7" xfId="1439"/>
    <cellStyle name="Euro 18 2 8" xfId="1440"/>
    <cellStyle name="Euro 18 2 9" xfId="1441"/>
    <cellStyle name="Euro 18 20" xfId="1442"/>
    <cellStyle name="Euro 18 21" xfId="1443"/>
    <cellStyle name="Euro 18 22" xfId="1444"/>
    <cellStyle name="Euro 18 23" xfId="1445"/>
    <cellStyle name="Euro 18 24" xfId="1446"/>
    <cellStyle name="Euro 18 25" xfId="1447"/>
    <cellStyle name="Euro 18 26" xfId="1448"/>
    <cellStyle name="Euro 18 27" xfId="1449"/>
    <cellStyle name="Euro 18 28" xfId="1450"/>
    <cellStyle name="Euro 18 29" xfId="1451"/>
    <cellStyle name="Euro 18 3" xfId="1452"/>
    <cellStyle name="Euro 18 30" xfId="1453"/>
    <cellStyle name="Euro 18 31" xfId="1454"/>
    <cellStyle name="Euro 18 32" xfId="1455"/>
    <cellStyle name="Euro 18 33" xfId="1456"/>
    <cellStyle name="Euro 18 34" xfId="1457"/>
    <cellStyle name="Euro 18 35" xfId="1458"/>
    <cellStyle name="Euro 18 36" xfId="1459"/>
    <cellStyle name="Euro 18 37" xfId="1460"/>
    <cellStyle name="Euro 18 38" xfId="1461"/>
    <cellStyle name="Euro 18 39" xfId="1462"/>
    <cellStyle name="Euro 18 4" xfId="1463"/>
    <cellStyle name="Euro 18 40" xfId="1464"/>
    <cellStyle name="Euro 18 41" xfId="1465"/>
    <cellStyle name="Euro 18 42" xfId="1466"/>
    <cellStyle name="Euro 18 43" xfId="1467"/>
    <cellStyle name="Euro 18 44" xfId="1468"/>
    <cellStyle name="Euro 18 45" xfId="1469"/>
    <cellStyle name="Euro 18 5" xfId="1470"/>
    <cellStyle name="Euro 18 6" xfId="1471"/>
    <cellStyle name="Euro 18 7" xfId="1472"/>
    <cellStyle name="Euro 18 8" xfId="1473"/>
    <cellStyle name="Euro 18 8 2" xfId="1474"/>
    <cellStyle name="Euro 18 9" xfId="1475"/>
    <cellStyle name="Euro 19" xfId="1476"/>
    <cellStyle name="Euro 19 10" xfId="1477"/>
    <cellStyle name="Euro 19 11" xfId="1478"/>
    <cellStyle name="Euro 19 12" xfId="1479"/>
    <cellStyle name="Euro 19 13" xfId="1480"/>
    <cellStyle name="Euro 19 14" xfId="1481"/>
    <cellStyle name="Euro 19 15" xfId="1482"/>
    <cellStyle name="Euro 19 16" xfId="1483"/>
    <cellStyle name="Euro 19 17" xfId="1484"/>
    <cellStyle name="Euro 19 18" xfId="1485"/>
    <cellStyle name="Euro 19 19" xfId="1486"/>
    <cellStyle name="Euro 19 2" xfId="1487"/>
    <cellStyle name="Euro 19 2 10" xfId="1488"/>
    <cellStyle name="Euro 19 2 11" xfId="1489"/>
    <cellStyle name="Euro 19 2 12" xfId="1490"/>
    <cellStyle name="Euro 19 2 13" xfId="1491"/>
    <cellStyle name="Euro 19 2 14" xfId="1492"/>
    <cellStyle name="Euro 19 2 2" xfId="1493"/>
    <cellStyle name="Euro 19 2 2 10" xfId="1494"/>
    <cellStyle name="Euro 19 2 2 11" xfId="1495"/>
    <cellStyle name="Euro 19 2 2 12" xfId="1496"/>
    <cellStyle name="Euro 19 2 2 13" xfId="1497"/>
    <cellStyle name="Euro 19 2 2 14" xfId="1498"/>
    <cellStyle name="Euro 19 2 2 15" xfId="1499"/>
    <cellStyle name="Euro 19 2 2 16" xfId="1500"/>
    <cellStyle name="Euro 19 2 2 17" xfId="1501"/>
    <cellStyle name="Euro 19 2 2 18" xfId="1502"/>
    <cellStyle name="Euro 19 2 2 19" xfId="1503"/>
    <cellStyle name="Euro 19 2 2 2" xfId="1504"/>
    <cellStyle name="Euro 19 2 2 20" xfId="1505"/>
    <cellStyle name="Euro 19 2 2 21" xfId="1506"/>
    <cellStyle name="Euro 19 2 2 22" xfId="1507"/>
    <cellStyle name="Euro 19 2 2 23" xfId="1508"/>
    <cellStyle name="Euro 19 2 2 24" xfId="1509"/>
    <cellStyle name="Euro 19 2 2 25" xfId="1510"/>
    <cellStyle name="Euro 19 2 2 26" xfId="1511"/>
    <cellStyle name="Euro 19 2 2 27" xfId="1512"/>
    <cellStyle name="Euro 19 2 2 28" xfId="1513"/>
    <cellStyle name="Euro 19 2 2 29" xfId="1514"/>
    <cellStyle name="Euro 19 2 2 3" xfId="1515"/>
    <cellStyle name="Euro 19 2 2 30" xfId="1516"/>
    <cellStyle name="Euro 19 2 2 31" xfId="1517"/>
    <cellStyle name="Euro 19 2 2 32" xfId="1518"/>
    <cellStyle name="Euro 19 2 2 33" xfId="1519"/>
    <cellStyle name="Euro 19 2 2 34" xfId="1520"/>
    <cellStyle name="Euro 19 2 2 35" xfId="1521"/>
    <cellStyle name="Euro 19 2 2 36" xfId="1522"/>
    <cellStyle name="Euro 19 2 2 37" xfId="1523"/>
    <cellStyle name="Euro 19 2 2 38" xfId="1524"/>
    <cellStyle name="Euro 19 2 2 4" xfId="1525"/>
    <cellStyle name="Euro 19 2 2 5" xfId="1526"/>
    <cellStyle name="Euro 19 2 2 6" xfId="1527"/>
    <cellStyle name="Euro 19 2 2 6 2" xfId="1528"/>
    <cellStyle name="Euro 19 2 2 7" xfId="1529"/>
    <cellStyle name="Euro 19 2 2 8" xfId="1530"/>
    <cellStyle name="Euro 19 2 2 9" xfId="1531"/>
    <cellStyle name="Euro 19 2 3" xfId="1532"/>
    <cellStyle name="Euro 19 2 3 10" xfId="1533"/>
    <cellStyle name="Euro 19 2 3 11" xfId="1534"/>
    <cellStyle name="Euro 19 2 3 2" xfId="1535"/>
    <cellStyle name="Euro 19 2 3 2 2" xfId="1536"/>
    <cellStyle name="Euro 19 2 3 3" xfId="1537"/>
    <cellStyle name="Euro 19 2 3 4" xfId="1538"/>
    <cellStyle name="Euro 19 2 3 5" xfId="1539"/>
    <cellStyle name="Euro 19 2 3 6" xfId="1540"/>
    <cellStyle name="Euro 19 2 3 7" xfId="1541"/>
    <cellStyle name="Euro 19 2 3 8" xfId="1542"/>
    <cellStyle name="Euro 19 2 3 9" xfId="1543"/>
    <cellStyle name="Euro 19 2 4" xfId="1544"/>
    <cellStyle name="Euro 19 2 4 10" xfId="1545"/>
    <cellStyle name="Euro 19 2 4 11" xfId="1546"/>
    <cellStyle name="Euro 19 2 4 2" xfId="1547"/>
    <cellStyle name="Euro 19 2 4 2 2" xfId="1548"/>
    <cellStyle name="Euro 19 2 4 3" xfId="1549"/>
    <cellStyle name="Euro 19 2 4 4" xfId="1550"/>
    <cellStyle name="Euro 19 2 4 5" xfId="1551"/>
    <cellStyle name="Euro 19 2 4 6" xfId="1552"/>
    <cellStyle name="Euro 19 2 4 7" xfId="1553"/>
    <cellStyle name="Euro 19 2 4 8" xfId="1554"/>
    <cellStyle name="Euro 19 2 4 9" xfId="1555"/>
    <cellStyle name="Euro 19 2 5" xfId="1556"/>
    <cellStyle name="Euro 19 2 5 10" xfId="1557"/>
    <cellStyle name="Euro 19 2 5 11" xfId="1558"/>
    <cellStyle name="Euro 19 2 5 2" xfId="1559"/>
    <cellStyle name="Euro 19 2 5 2 2" xfId="1560"/>
    <cellStyle name="Euro 19 2 5 3" xfId="1561"/>
    <cellStyle name="Euro 19 2 5 4" xfId="1562"/>
    <cellStyle name="Euro 19 2 5 5" xfId="1563"/>
    <cellStyle name="Euro 19 2 5 6" xfId="1564"/>
    <cellStyle name="Euro 19 2 5 7" xfId="1565"/>
    <cellStyle name="Euro 19 2 5 8" xfId="1566"/>
    <cellStyle name="Euro 19 2 5 9" xfId="1567"/>
    <cellStyle name="Euro 19 2 6" xfId="1568"/>
    <cellStyle name="Euro 19 2 7" xfId="1569"/>
    <cellStyle name="Euro 19 2 8" xfId="1570"/>
    <cellStyle name="Euro 19 2 9" xfId="1571"/>
    <cellStyle name="Euro 19 20" xfId="1572"/>
    <cellStyle name="Euro 19 21" xfId="1573"/>
    <cellStyle name="Euro 19 22" xfId="1574"/>
    <cellStyle name="Euro 19 23" xfId="1575"/>
    <cellStyle name="Euro 19 24" xfId="1576"/>
    <cellStyle name="Euro 19 25" xfId="1577"/>
    <cellStyle name="Euro 19 26" xfId="1578"/>
    <cellStyle name="Euro 19 27" xfId="1579"/>
    <cellStyle name="Euro 19 28" xfId="1580"/>
    <cellStyle name="Euro 19 29" xfId="1581"/>
    <cellStyle name="Euro 19 3" xfId="1582"/>
    <cellStyle name="Euro 19 30" xfId="1583"/>
    <cellStyle name="Euro 19 31" xfId="1584"/>
    <cellStyle name="Euro 19 32" xfId="1585"/>
    <cellStyle name="Euro 19 33" xfId="1586"/>
    <cellStyle name="Euro 19 34" xfId="1587"/>
    <cellStyle name="Euro 19 35" xfId="1588"/>
    <cellStyle name="Euro 19 36" xfId="1589"/>
    <cellStyle name="Euro 19 37" xfId="1590"/>
    <cellStyle name="Euro 19 38" xfId="1591"/>
    <cellStyle name="Euro 19 39" xfId="1592"/>
    <cellStyle name="Euro 19 4" xfId="1593"/>
    <cellStyle name="Euro 19 40" xfId="1594"/>
    <cellStyle name="Euro 19 41" xfId="1595"/>
    <cellStyle name="Euro 19 42" xfId="1596"/>
    <cellStyle name="Euro 19 43" xfId="1597"/>
    <cellStyle name="Euro 19 44" xfId="1598"/>
    <cellStyle name="Euro 19 45" xfId="1599"/>
    <cellStyle name="Euro 19 5" xfId="1600"/>
    <cellStyle name="Euro 19 6" xfId="1601"/>
    <cellStyle name="Euro 19 7" xfId="1602"/>
    <cellStyle name="Euro 19 8" xfId="1603"/>
    <cellStyle name="Euro 19 8 2" xfId="1604"/>
    <cellStyle name="Euro 19 9" xfId="1605"/>
    <cellStyle name="Euro 2" xfId="1606"/>
    <cellStyle name="Euro 2 10" xfId="1607"/>
    <cellStyle name="Euro 2 11" xfId="1608"/>
    <cellStyle name="Euro 2 12" xfId="1609"/>
    <cellStyle name="Euro 2 13" xfId="1610"/>
    <cellStyle name="Euro 2 14" xfId="1611"/>
    <cellStyle name="Euro 2 15" xfId="1612"/>
    <cellStyle name="Euro 2 16" xfId="1613"/>
    <cellStyle name="Euro 2 17" xfId="1614"/>
    <cellStyle name="Euro 2 18" xfId="1615"/>
    <cellStyle name="Euro 2 19" xfId="1616"/>
    <cellStyle name="Euro 2 19 2" xfId="1617"/>
    <cellStyle name="Euro 2 2" xfId="1618"/>
    <cellStyle name="Euro 2 2 2" xfId="1619"/>
    <cellStyle name="Euro 2 20" xfId="1620"/>
    <cellStyle name="Euro 2 21" xfId="1621"/>
    <cellStyle name="Euro 2 22" xfId="1622"/>
    <cellStyle name="Euro 2 23" xfId="1623"/>
    <cellStyle name="Euro 2 24" xfId="1624"/>
    <cellStyle name="Euro 2 25" xfId="1625"/>
    <cellStyle name="Euro 2 26" xfId="1626"/>
    <cellStyle name="Euro 2 27" xfId="1627"/>
    <cellStyle name="Euro 2 28" xfId="1628"/>
    <cellStyle name="Euro 2 29" xfId="1629"/>
    <cellStyle name="Euro 2 3" xfId="1630"/>
    <cellStyle name="Euro 2 30" xfId="1631"/>
    <cellStyle name="Euro 2 31" xfId="1632"/>
    <cellStyle name="Euro 2 32" xfId="1633"/>
    <cellStyle name="Euro 2 33" xfId="1634"/>
    <cellStyle name="Euro 2 34" xfId="1635"/>
    <cellStyle name="Euro 2 35" xfId="1636"/>
    <cellStyle name="Euro 2 36" xfId="1637"/>
    <cellStyle name="Euro 2 37" xfId="1638"/>
    <cellStyle name="Euro 2 38" xfId="1639"/>
    <cellStyle name="Euro 2 39" xfId="1640"/>
    <cellStyle name="Euro 2 4" xfId="1641"/>
    <cellStyle name="Euro 2 40" xfId="1642"/>
    <cellStyle name="Euro 2 41" xfId="1643"/>
    <cellStyle name="Euro 2 42" xfId="1644"/>
    <cellStyle name="Euro 2 43" xfId="1645"/>
    <cellStyle name="Euro 2 44" xfId="1646"/>
    <cellStyle name="Euro 2 45" xfId="1647"/>
    <cellStyle name="Euro 2 46" xfId="1648"/>
    <cellStyle name="Euro 2 47" xfId="1649"/>
    <cellStyle name="Euro 2 48" xfId="1650"/>
    <cellStyle name="Euro 2 49" xfId="1651"/>
    <cellStyle name="Euro 2 5" xfId="1652"/>
    <cellStyle name="Euro 2 50" xfId="1653"/>
    <cellStyle name="Euro 2 51" xfId="1654"/>
    <cellStyle name="Euro 2 52" xfId="1655"/>
    <cellStyle name="Euro 2 53" xfId="1656"/>
    <cellStyle name="Euro 2 54" xfId="1657"/>
    <cellStyle name="Euro 2 55" xfId="1658"/>
    <cellStyle name="Euro 2 56" xfId="1659"/>
    <cellStyle name="Euro 2 57" xfId="1660"/>
    <cellStyle name="Euro 2 6" xfId="1661"/>
    <cellStyle name="Euro 2 7" xfId="1662"/>
    <cellStyle name="Euro 2 8" xfId="1663"/>
    <cellStyle name="Euro 2 9" xfId="1664"/>
    <cellStyle name="Euro 2 9 10" xfId="1665"/>
    <cellStyle name="Euro 2 9 11" xfId="1666"/>
    <cellStyle name="Euro 2 9 12" xfId="1667"/>
    <cellStyle name="Euro 2 9 13" xfId="1668"/>
    <cellStyle name="Euro 2 9 14" xfId="1669"/>
    <cellStyle name="Euro 2 9 2" xfId="1670"/>
    <cellStyle name="Euro 2 9 2 10" xfId="1671"/>
    <cellStyle name="Euro 2 9 2 11" xfId="1672"/>
    <cellStyle name="Euro 2 9 2 12" xfId="1673"/>
    <cellStyle name="Euro 2 9 2 13" xfId="1674"/>
    <cellStyle name="Euro 2 9 2 14" xfId="1675"/>
    <cellStyle name="Euro 2 9 2 15" xfId="1676"/>
    <cellStyle name="Euro 2 9 2 16" xfId="1677"/>
    <cellStyle name="Euro 2 9 2 17" xfId="1678"/>
    <cellStyle name="Euro 2 9 2 18" xfId="1679"/>
    <cellStyle name="Euro 2 9 2 19" xfId="1680"/>
    <cellStyle name="Euro 2 9 2 2" xfId="1681"/>
    <cellStyle name="Euro 2 9 2 20" xfId="1682"/>
    <cellStyle name="Euro 2 9 2 21" xfId="1683"/>
    <cellStyle name="Euro 2 9 2 22" xfId="1684"/>
    <cellStyle name="Euro 2 9 2 23" xfId="1685"/>
    <cellStyle name="Euro 2 9 2 24" xfId="1686"/>
    <cellStyle name="Euro 2 9 2 25" xfId="1687"/>
    <cellStyle name="Euro 2 9 2 26" xfId="1688"/>
    <cellStyle name="Euro 2 9 2 27" xfId="1689"/>
    <cellStyle name="Euro 2 9 2 28" xfId="1690"/>
    <cellStyle name="Euro 2 9 2 29" xfId="1691"/>
    <cellStyle name="Euro 2 9 2 3" xfId="1692"/>
    <cellStyle name="Euro 2 9 2 30" xfId="1693"/>
    <cellStyle name="Euro 2 9 2 31" xfId="1694"/>
    <cellStyle name="Euro 2 9 2 32" xfId="1695"/>
    <cellStyle name="Euro 2 9 2 33" xfId="1696"/>
    <cellStyle name="Euro 2 9 2 34" xfId="1697"/>
    <cellStyle name="Euro 2 9 2 35" xfId="1698"/>
    <cellStyle name="Euro 2 9 2 36" xfId="1699"/>
    <cellStyle name="Euro 2 9 2 37" xfId="1700"/>
    <cellStyle name="Euro 2 9 2 38" xfId="1701"/>
    <cellStyle name="Euro 2 9 2 4" xfId="1702"/>
    <cellStyle name="Euro 2 9 2 5" xfId="1703"/>
    <cellStyle name="Euro 2 9 2 6" xfId="1704"/>
    <cellStyle name="Euro 2 9 2 6 2" xfId="1705"/>
    <cellStyle name="Euro 2 9 2 7" xfId="1706"/>
    <cellStyle name="Euro 2 9 2 8" xfId="1707"/>
    <cellStyle name="Euro 2 9 2 9" xfId="1708"/>
    <cellStyle name="Euro 2 9 3" xfId="1709"/>
    <cellStyle name="Euro 2 9 3 10" xfId="1710"/>
    <cellStyle name="Euro 2 9 3 11" xfId="1711"/>
    <cellStyle name="Euro 2 9 3 2" xfId="1712"/>
    <cellStyle name="Euro 2 9 3 2 2" xfId="1713"/>
    <cellStyle name="Euro 2 9 3 3" xfId="1714"/>
    <cellStyle name="Euro 2 9 3 4" xfId="1715"/>
    <cellStyle name="Euro 2 9 3 5" xfId="1716"/>
    <cellStyle name="Euro 2 9 3 6" xfId="1717"/>
    <cellStyle name="Euro 2 9 3 7" xfId="1718"/>
    <cellStyle name="Euro 2 9 3 8" xfId="1719"/>
    <cellStyle name="Euro 2 9 3 9" xfId="1720"/>
    <cellStyle name="Euro 2 9 4" xfId="1721"/>
    <cellStyle name="Euro 2 9 4 10" xfId="1722"/>
    <cellStyle name="Euro 2 9 4 11" xfId="1723"/>
    <cellStyle name="Euro 2 9 4 2" xfId="1724"/>
    <cellStyle name="Euro 2 9 4 2 2" xfId="1725"/>
    <cellStyle name="Euro 2 9 4 3" xfId="1726"/>
    <cellStyle name="Euro 2 9 4 4" xfId="1727"/>
    <cellStyle name="Euro 2 9 4 5" xfId="1728"/>
    <cellStyle name="Euro 2 9 4 6" xfId="1729"/>
    <cellStyle name="Euro 2 9 4 7" xfId="1730"/>
    <cellStyle name="Euro 2 9 4 8" xfId="1731"/>
    <cellStyle name="Euro 2 9 4 9" xfId="1732"/>
    <cellStyle name="Euro 2 9 5" xfId="1733"/>
    <cellStyle name="Euro 2 9 5 10" xfId="1734"/>
    <cellStyle name="Euro 2 9 5 11" xfId="1735"/>
    <cellStyle name="Euro 2 9 5 2" xfId="1736"/>
    <cellStyle name="Euro 2 9 5 2 2" xfId="1737"/>
    <cellStyle name="Euro 2 9 5 3" xfId="1738"/>
    <cellStyle name="Euro 2 9 5 4" xfId="1739"/>
    <cellStyle name="Euro 2 9 5 5" xfId="1740"/>
    <cellStyle name="Euro 2 9 5 6" xfId="1741"/>
    <cellStyle name="Euro 2 9 5 7" xfId="1742"/>
    <cellStyle name="Euro 2 9 5 8" xfId="1743"/>
    <cellStyle name="Euro 2 9 5 9" xfId="1744"/>
    <cellStyle name="Euro 2 9 6" xfId="1745"/>
    <cellStyle name="Euro 2 9 7" xfId="1746"/>
    <cellStyle name="Euro 2 9 8" xfId="1747"/>
    <cellStyle name="Euro 2 9 9" xfId="1748"/>
    <cellStyle name="Euro 20" xfId="1749"/>
    <cellStyle name="Euro 20 10" xfId="1750"/>
    <cellStyle name="Euro 20 11" xfId="1751"/>
    <cellStyle name="Euro 20 12" xfId="1752"/>
    <cellStyle name="Euro 20 13" xfId="1753"/>
    <cellStyle name="Euro 20 14" xfId="1754"/>
    <cellStyle name="Euro 20 15" xfId="1755"/>
    <cellStyle name="Euro 20 16" xfId="1756"/>
    <cellStyle name="Euro 20 17" xfId="1757"/>
    <cellStyle name="Euro 20 18" xfId="1758"/>
    <cellStyle name="Euro 20 19" xfId="1759"/>
    <cellStyle name="Euro 20 2" xfId="1760"/>
    <cellStyle name="Euro 20 2 10" xfId="1761"/>
    <cellStyle name="Euro 20 2 11" xfId="1762"/>
    <cellStyle name="Euro 20 2 12" xfId="1763"/>
    <cellStyle name="Euro 20 2 13" xfId="1764"/>
    <cellStyle name="Euro 20 2 14" xfId="1765"/>
    <cellStyle name="Euro 20 2 2" xfId="1766"/>
    <cellStyle name="Euro 20 2 2 10" xfId="1767"/>
    <cellStyle name="Euro 20 2 2 11" xfId="1768"/>
    <cellStyle name="Euro 20 2 2 12" xfId="1769"/>
    <cellStyle name="Euro 20 2 2 13" xfId="1770"/>
    <cellStyle name="Euro 20 2 2 14" xfId="1771"/>
    <cellStyle name="Euro 20 2 2 15" xfId="1772"/>
    <cellStyle name="Euro 20 2 2 16" xfId="1773"/>
    <cellStyle name="Euro 20 2 2 17" xfId="1774"/>
    <cellStyle name="Euro 20 2 2 18" xfId="1775"/>
    <cellStyle name="Euro 20 2 2 19" xfId="1776"/>
    <cellStyle name="Euro 20 2 2 2" xfId="1777"/>
    <cellStyle name="Euro 20 2 2 20" xfId="1778"/>
    <cellStyle name="Euro 20 2 2 21" xfId="1779"/>
    <cellStyle name="Euro 20 2 2 22" xfId="1780"/>
    <cellStyle name="Euro 20 2 2 23" xfId="1781"/>
    <cellStyle name="Euro 20 2 2 24" xfId="1782"/>
    <cellStyle name="Euro 20 2 2 25" xfId="1783"/>
    <cellStyle name="Euro 20 2 2 26" xfId="1784"/>
    <cellStyle name="Euro 20 2 2 27" xfId="1785"/>
    <cellStyle name="Euro 20 2 2 28" xfId="1786"/>
    <cellStyle name="Euro 20 2 2 29" xfId="1787"/>
    <cellStyle name="Euro 20 2 2 3" xfId="1788"/>
    <cellStyle name="Euro 20 2 2 30" xfId="1789"/>
    <cellStyle name="Euro 20 2 2 31" xfId="1790"/>
    <cellStyle name="Euro 20 2 2 32" xfId="1791"/>
    <cellStyle name="Euro 20 2 2 33" xfId="1792"/>
    <cellStyle name="Euro 20 2 2 34" xfId="1793"/>
    <cellStyle name="Euro 20 2 2 35" xfId="1794"/>
    <cellStyle name="Euro 20 2 2 36" xfId="1795"/>
    <cellStyle name="Euro 20 2 2 37" xfId="1796"/>
    <cellStyle name="Euro 20 2 2 38" xfId="1797"/>
    <cellStyle name="Euro 20 2 2 4" xfId="1798"/>
    <cellStyle name="Euro 20 2 2 5" xfId="1799"/>
    <cellStyle name="Euro 20 2 2 6" xfId="1800"/>
    <cellStyle name="Euro 20 2 2 6 2" xfId="1801"/>
    <cellStyle name="Euro 20 2 2 7" xfId="1802"/>
    <cellStyle name="Euro 20 2 2 8" xfId="1803"/>
    <cellStyle name="Euro 20 2 2 9" xfId="1804"/>
    <cellStyle name="Euro 20 2 3" xfId="1805"/>
    <cellStyle name="Euro 20 2 3 10" xfId="1806"/>
    <cellStyle name="Euro 20 2 3 11" xfId="1807"/>
    <cellStyle name="Euro 20 2 3 2" xfId="1808"/>
    <cellStyle name="Euro 20 2 3 2 2" xfId="1809"/>
    <cellStyle name="Euro 20 2 3 3" xfId="1810"/>
    <cellStyle name="Euro 20 2 3 4" xfId="1811"/>
    <cellStyle name="Euro 20 2 3 5" xfId="1812"/>
    <cellStyle name="Euro 20 2 3 6" xfId="1813"/>
    <cellStyle name="Euro 20 2 3 7" xfId="1814"/>
    <cellStyle name="Euro 20 2 3 8" xfId="1815"/>
    <cellStyle name="Euro 20 2 3 9" xfId="1816"/>
    <cellStyle name="Euro 20 2 4" xfId="1817"/>
    <cellStyle name="Euro 20 2 4 10" xfId="1818"/>
    <cellStyle name="Euro 20 2 4 11" xfId="1819"/>
    <cellStyle name="Euro 20 2 4 2" xfId="1820"/>
    <cellStyle name="Euro 20 2 4 2 2" xfId="1821"/>
    <cellStyle name="Euro 20 2 4 3" xfId="1822"/>
    <cellStyle name="Euro 20 2 4 4" xfId="1823"/>
    <cellStyle name="Euro 20 2 4 5" xfId="1824"/>
    <cellStyle name="Euro 20 2 4 6" xfId="1825"/>
    <cellStyle name="Euro 20 2 4 7" xfId="1826"/>
    <cellStyle name="Euro 20 2 4 8" xfId="1827"/>
    <cellStyle name="Euro 20 2 4 9" xfId="1828"/>
    <cellStyle name="Euro 20 2 5" xfId="1829"/>
    <cellStyle name="Euro 20 2 5 10" xfId="1830"/>
    <cellStyle name="Euro 20 2 5 11" xfId="1831"/>
    <cellStyle name="Euro 20 2 5 2" xfId="1832"/>
    <cellStyle name="Euro 20 2 5 2 2" xfId="1833"/>
    <cellStyle name="Euro 20 2 5 3" xfId="1834"/>
    <cellStyle name="Euro 20 2 5 4" xfId="1835"/>
    <cellStyle name="Euro 20 2 5 5" xfId="1836"/>
    <cellStyle name="Euro 20 2 5 6" xfId="1837"/>
    <cellStyle name="Euro 20 2 5 7" xfId="1838"/>
    <cellStyle name="Euro 20 2 5 8" xfId="1839"/>
    <cellStyle name="Euro 20 2 5 9" xfId="1840"/>
    <cellStyle name="Euro 20 2 6" xfId="1841"/>
    <cellStyle name="Euro 20 2 7" xfId="1842"/>
    <cellStyle name="Euro 20 2 8" xfId="1843"/>
    <cellStyle name="Euro 20 2 9" xfId="1844"/>
    <cellStyle name="Euro 20 20" xfId="1845"/>
    <cellStyle name="Euro 20 21" xfId="1846"/>
    <cellStyle name="Euro 20 22" xfId="1847"/>
    <cellStyle name="Euro 20 23" xfId="1848"/>
    <cellStyle name="Euro 20 24" xfId="1849"/>
    <cellStyle name="Euro 20 25" xfId="1850"/>
    <cellStyle name="Euro 20 26" xfId="1851"/>
    <cellStyle name="Euro 20 27" xfId="1852"/>
    <cellStyle name="Euro 20 28" xfId="1853"/>
    <cellStyle name="Euro 20 29" xfId="1854"/>
    <cellStyle name="Euro 20 3" xfId="1855"/>
    <cellStyle name="Euro 20 30" xfId="1856"/>
    <cellStyle name="Euro 20 31" xfId="1857"/>
    <cellStyle name="Euro 20 32" xfId="1858"/>
    <cellStyle name="Euro 20 33" xfId="1859"/>
    <cellStyle name="Euro 20 34" xfId="1860"/>
    <cellStyle name="Euro 20 35" xfId="1861"/>
    <cellStyle name="Euro 20 36" xfId="1862"/>
    <cellStyle name="Euro 20 37" xfId="1863"/>
    <cellStyle name="Euro 20 38" xfId="1864"/>
    <cellStyle name="Euro 20 39" xfId="1865"/>
    <cellStyle name="Euro 20 4" xfId="1866"/>
    <cellStyle name="Euro 20 40" xfId="1867"/>
    <cellStyle name="Euro 20 41" xfId="1868"/>
    <cellStyle name="Euro 20 42" xfId="1869"/>
    <cellStyle name="Euro 20 43" xfId="1870"/>
    <cellStyle name="Euro 20 44" xfId="1871"/>
    <cellStyle name="Euro 20 45" xfId="1872"/>
    <cellStyle name="Euro 20 5" xfId="1873"/>
    <cellStyle name="Euro 20 6" xfId="1874"/>
    <cellStyle name="Euro 20 7" xfId="1875"/>
    <cellStyle name="Euro 20 8" xfId="1876"/>
    <cellStyle name="Euro 20 8 2" xfId="1877"/>
    <cellStyle name="Euro 20 9" xfId="1878"/>
    <cellStyle name="Euro 21" xfId="1879"/>
    <cellStyle name="Euro 22" xfId="1880"/>
    <cellStyle name="Euro 23" xfId="1881"/>
    <cellStyle name="Euro 24" xfId="1882"/>
    <cellStyle name="Euro 24 10" xfId="1883"/>
    <cellStyle name="Euro 24 11" xfId="1884"/>
    <cellStyle name="Euro 24 12" xfId="1885"/>
    <cellStyle name="Euro 24 13" xfId="1886"/>
    <cellStyle name="Euro 24 14" xfId="1887"/>
    <cellStyle name="Euro 24 15" xfId="1888"/>
    <cellStyle name="Euro 24 16" xfId="1889"/>
    <cellStyle name="Euro 24 17" xfId="1890"/>
    <cellStyle name="Euro 24 18" xfId="1891"/>
    <cellStyle name="Euro 24 19" xfId="1892"/>
    <cellStyle name="Euro 24 2" xfId="1893"/>
    <cellStyle name="Euro 24 2 10" xfId="1894"/>
    <cellStyle name="Euro 24 2 11" xfId="1895"/>
    <cellStyle name="Euro 24 2 12" xfId="1896"/>
    <cellStyle name="Euro 24 2 13" xfId="1897"/>
    <cellStyle name="Euro 24 2 14" xfId="1898"/>
    <cellStyle name="Euro 24 2 2" xfId="1899"/>
    <cellStyle name="Euro 24 2 2 10" xfId="1900"/>
    <cellStyle name="Euro 24 2 2 11" xfId="1901"/>
    <cellStyle name="Euro 24 2 2 12" xfId="1902"/>
    <cellStyle name="Euro 24 2 2 13" xfId="1903"/>
    <cellStyle name="Euro 24 2 2 14" xfId="1904"/>
    <cellStyle name="Euro 24 2 2 15" xfId="1905"/>
    <cellStyle name="Euro 24 2 2 16" xfId="1906"/>
    <cellStyle name="Euro 24 2 2 17" xfId="1907"/>
    <cellStyle name="Euro 24 2 2 18" xfId="1908"/>
    <cellStyle name="Euro 24 2 2 19" xfId="1909"/>
    <cellStyle name="Euro 24 2 2 2" xfId="1910"/>
    <cellStyle name="Euro 24 2 2 20" xfId="1911"/>
    <cellStyle name="Euro 24 2 2 21" xfId="1912"/>
    <cellStyle name="Euro 24 2 2 22" xfId="1913"/>
    <cellStyle name="Euro 24 2 2 23" xfId="1914"/>
    <cellStyle name="Euro 24 2 2 24" xfId="1915"/>
    <cellStyle name="Euro 24 2 2 25" xfId="1916"/>
    <cellStyle name="Euro 24 2 2 26" xfId="1917"/>
    <cellStyle name="Euro 24 2 2 27" xfId="1918"/>
    <cellStyle name="Euro 24 2 2 28" xfId="1919"/>
    <cellStyle name="Euro 24 2 2 29" xfId="1920"/>
    <cellStyle name="Euro 24 2 2 3" xfId="1921"/>
    <cellStyle name="Euro 24 2 2 30" xfId="1922"/>
    <cellStyle name="Euro 24 2 2 31" xfId="1923"/>
    <cellStyle name="Euro 24 2 2 32" xfId="1924"/>
    <cellStyle name="Euro 24 2 2 33" xfId="1925"/>
    <cellStyle name="Euro 24 2 2 34" xfId="1926"/>
    <cellStyle name="Euro 24 2 2 35" xfId="1927"/>
    <cellStyle name="Euro 24 2 2 36" xfId="1928"/>
    <cellStyle name="Euro 24 2 2 37" xfId="1929"/>
    <cellStyle name="Euro 24 2 2 38" xfId="1930"/>
    <cellStyle name="Euro 24 2 2 4" xfId="1931"/>
    <cellStyle name="Euro 24 2 2 5" xfId="1932"/>
    <cellStyle name="Euro 24 2 2 6" xfId="1933"/>
    <cellStyle name="Euro 24 2 2 6 2" xfId="1934"/>
    <cellStyle name="Euro 24 2 2 7" xfId="1935"/>
    <cellStyle name="Euro 24 2 2 8" xfId="1936"/>
    <cellStyle name="Euro 24 2 2 9" xfId="1937"/>
    <cellStyle name="Euro 24 2 3" xfId="1938"/>
    <cellStyle name="Euro 24 2 3 10" xfId="1939"/>
    <cellStyle name="Euro 24 2 3 11" xfId="1940"/>
    <cellStyle name="Euro 24 2 3 2" xfId="1941"/>
    <cellStyle name="Euro 24 2 3 2 2" xfId="1942"/>
    <cellStyle name="Euro 24 2 3 3" xfId="1943"/>
    <cellStyle name="Euro 24 2 3 4" xfId="1944"/>
    <cellStyle name="Euro 24 2 3 5" xfId="1945"/>
    <cellStyle name="Euro 24 2 3 6" xfId="1946"/>
    <cellStyle name="Euro 24 2 3 7" xfId="1947"/>
    <cellStyle name="Euro 24 2 3 8" xfId="1948"/>
    <cellStyle name="Euro 24 2 3 9" xfId="1949"/>
    <cellStyle name="Euro 24 2 4" xfId="1950"/>
    <cellStyle name="Euro 24 2 4 10" xfId="1951"/>
    <cellStyle name="Euro 24 2 4 11" xfId="1952"/>
    <cellStyle name="Euro 24 2 4 2" xfId="1953"/>
    <cellStyle name="Euro 24 2 4 2 2" xfId="1954"/>
    <cellStyle name="Euro 24 2 4 3" xfId="1955"/>
    <cellStyle name="Euro 24 2 4 4" xfId="1956"/>
    <cellStyle name="Euro 24 2 4 5" xfId="1957"/>
    <cellStyle name="Euro 24 2 4 6" xfId="1958"/>
    <cellStyle name="Euro 24 2 4 7" xfId="1959"/>
    <cellStyle name="Euro 24 2 4 8" xfId="1960"/>
    <cellStyle name="Euro 24 2 4 9" xfId="1961"/>
    <cellStyle name="Euro 24 2 5" xfId="1962"/>
    <cellStyle name="Euro 24 2 5 10" xfId="1963"/>
    <cellStyle name="Euro 24 2 5 11" xfId="1964"/>
    <cellStyle name="Euro 24 2 5 2" xfId="1965"/>
    <cellStyle name="Euro 24 2 5 2 2" xfId="1966"/>
    <cellStyle name="Euro 24 2 5 3" xfId="1967"/>
    <cellStyle name="Euro 24 2 5 4" xfId="1968"/>
    <cellStyle name="Euro 24 2 5 5" xfId="1969"/>
    <cellStyle name="Euro 24 2 5 6" xfId="1970"/>
    <cellStyle name="Euro 24 2 5 7" xfId="1971"/>
    <cellStyle name="Euro 24 2 5 8" xfId="1972"/>
    <cellStyle name="Euro 24 2 5 9" xfId="1973"/>
    <cellStyle name="Euro 24 2 6" xfId="1974"/>
    <cellStyle name="Euro 24 2 7" xfId="1975"/>
    <cellStyle name="Euro 24 2 8" xfId="1976"/>
    <cellStyle name="Euro 24 2 9" xfId="1977"/>
    <cellStyle name="Euro 24 20" xfId="1978"/>
    <cellStyle name="Euro 24 21" xfId="1979"/>
    <cellStyle name="Euro 24 22" xfId="1980"/>
    <cellStyle name="Euro 24 23" xfId="1981"/>
    <cellStyle name="Euro 24 24" xfId="1982"/>
    <cellStyle name="Euro 24 25" xfId="1983"/>
    <cellStyle name="Euro 24 26" xfId="1984"/>
    <cellStyle name="Euro 24 27" xfId="1985"/>
    <cellStyle name="Euro 24 28" xfId="1986"/>
    <cellStyle name="Euro 24 29" xfId="1987"/>
    <cellStyle name="Euro 24 3" xfId="1988"/>
    <cellStyle name="Euro 24 30" xfId="1989"/>
    <cellStyle name="Euro 24 31" xfId="1990"/>
    <cellStyle name="Euro 24 32" xfId="1991"/>
    <cellStyle name="Euro 24 33" xfId="1992"/>
    <cellStyle name="Euro 24 34" xfId="1993"/>
    <cellStyle name="Euro 24 35" xfId="1994"/>
    <cellStyle name="Euro 24 36" xfId="1995"/>
    <cellStyle name="Euro 24 37" xfId="1996"/>
    <cellStyle name="Euro 24 38" xfId="1997"/>
    <cellStyle name="Euro 24 39" xfId="1998"/>
    <cellStyle name="Euro 24 4" xfId="1999"/>
    <cellStyle name="Euro 24 40" xfId="2000"/>
    <cellStyle name="Euro 24 41" xfId="2001"/>
    <cellStyle name="Euro 24 42" xfId="2002"/>
    <cellStyle name="Euro 24 43" xfId="2003"/>
    <cellStyle name="Euro 24 44" xfId="2004"/>
    <cellStyle name="Euro 24 45" xfId="2005"/>
    <cellStyle name="Euro 24 5" xfId="2006"/>
    <cellStyle name="Euro 24 6" xfId="2007"/>
    <cellStyle name="Euro 24 7" xfId="2008"/>
    <cellStyle name="Euro 24 8" xfId="2009"/>
    <cellStyle name="Euro 24 8 2" xfId="2010"/>
    <cellStyle name="Euro 24 9" xfId="2011"/>
    <cellStyle name="Euro 25" xfId="2012"/>
    <cellStyle name="Euro 25 10" xfId="2013"/>
    <cellStyle name="Euro 25 11" xfId="2014"/>
    <cellStyle name="Euro 25 12" xfId="2015"/>
    <cellStyle name="Euro 25 13" xfId="2016"/>
    <cellStyle name="Euro 25 14" xfId="2017"/>
    <cellStyle name="Euro 25 15" xfId="2018"/>
    <cellStyle name="Euro 25 16" xfId="2019"/>
    <cellStyle name="Euro 25 17" xfId="2020"/>
    <cellStyle name="Euro 25 18" xfId="2021"/>
    <cellStyle name="Euro 25 19" xfId="2022"/>
    <cellStyle name="Euro 25 2" xfId="2023"/>
    <cellStyle name="Euro 25 2 10" xfId="2024"/>
    <cellStyle name="Euro 25 2 11" xfId="2025"/>
    <cellStyle name="Euro 25 2 12" xfId="2026"/>
    <cellStyle name="Euro 25 2 13" xfId="2027"/>
    <cellStyle name="Euro 25 2 14" xfId="2028"/>
    <cellStyle name="Euro 25 2 2" xfId="2029"/>
    <cellStyle name="Euro 25 2 2 10" xfId="2030"/>
    <cellStyle name="Euro 25 2 2 11" xfId="2031"/>
    <cellStyle name="Euro 25 2 2 12" xfId="2032"/>
    <cellStyle name="Euro 25 2 2 13" xfId="2033"/>
    <cellStyle name="Euro 25 2 2 14" xfId="2034"/>
    <cellStyle name="Euro 25 2 2 15" xfId="2035"/>
    <cellStyle name="Euro 25 2 2 16" xfId="2036"/>
    <cellStyle name="Euro 25 2 2 17" xfId="2037"/>
    <cellStyle name="Euro 25 2 2 18" xfId="2038"/>
    <cellStyle name="Euro 25 2 2 19" xfId="2039"/>
    <cellStyle name="Euro 25 2 2 2" xfId="2040"/>
    <cellStyle name="Euro 25 2 2 20" xfId="2041"/>
    <cellStyle name="Euro 25 2 2 21" xfId="2042"/>
    <cellStyle name="Euro 25 2 2 22" xfId="2043"/>
    <cellStyle name="Euro 25 2 2 23" xfId="2044"/>
    <cellStyle name="Euro 25 2 2 24" xfId="2045"/>
    <cellStyle name="Euro 25 2 2 25" xfId="2046"/>
    <cellStyle name="Euro 25 2 2 26" xfId="2047"/>
    <cellStyle name="Euro 25 2 2 27" xfId="2048"/>
    <cellStyle name="Euro 25 2 2 28" xfId="2049"/>
    <cellStyle name="Euro 25 2 2 29" xfId="2050"/>
    <cellStyle name="Euro 25 2 2 3" xfId="2051"/>
    <cellStyle name="Euro 25 2 2 30" xfId="2052"/>
    <cellStyle name="Euro 25 2 2 31" xfId="2053"/>
    <cellStyle name="Euro 25 2 2 32" xfId="2054"/>
    <cellStyle name="Euro 25 2 2 33" xfId="2055"/>
    <cellStyle name="Euro 25 2 2 34" xfId="2056"/>
    <cellStyle name="Euro 25 2 2 35" xfId="2057"/>
    <cellStyle name="Euro 25 2 2 36" xfId="2058"/>
    <cellStyle name="Euro 25 2 2 37" xfId="2059"/>
    <cellStyle name="Euro 25 2 2 38" xfId="2060"/>
    <cellStyle name="Euro 25 2 2 4" xfId="2061"/>
    <cellStyle name="Euro 25 2 2 5" xfId="2062"/>
    <cellStyle name="Euro 25 2 2 6" xfId="2063"/>
    <cellStyle name="Euro 25 2 2 6 2" xfId="2064"/>
    <cellStyle name="Euro 25 2 2 7" xfId="2065"/>
    <cellStyle name="Euro 25 2 2 8" xfId="2066"/>
    <cellStyle name="Euro 25 2 2 9" xfId="2067"/>
    <cellStyle name="Euro 25 2 3" xfId="2068"/>
    <cellStyle name="Euro 25 2 3 10" xfId="2069"/>
    <cellStyle name="Euro 25 2 3 11" xfId="2070"/>
    <cellStyle name="Euro 25 2 3 2" xfId="2071"/>
    <cellStyle name="Euro 25 2 3 2 2" xfId="2072"/>
    <cellStyle name="Euro 25 2 3 3" xfId="2073"/>
    <cellStyle name="Euro 25 2 3 4" xfId="2074"/>
    <cellStyle name="Euro 25 2 3 5" xfId="2075"/>
    <cellStyle name="Euro 25 2 3 6" xfId="2076"/>
    <cellStyle name="Euro 25 2 3 7" xfId="2077"/>
    <cellStyle name="Euro 25 2 3 8" xfId="2078"/>
    <cellStyle name="Euro 25 2 3 9" xfId="2079"/>
    <cellStyle name="Euro 25 2 4" xfId="2080"/>
    <cellStyle name="Euro 25 2 4 10" xfId="2081"/>
    <cellStyle name="Euro 25 2 4 11" xfId="2082"/>
    <cellStyle name="Euro 25 2 4 2" xfId="2083"/>
    <cellStyle name="Euro 25 2 4 2 2" xfId="2084"/>
    <cellStyle name="Euro 25 2 4 3" xfId="2085"/>
    <cellStyle name="Euro 25 2 4 4" xfId="2086"/>
    <cellStyle name="Euro 25 2 4 5" xfId="2087"/>
    <cellStyle name="Euro 25 2 4 6" xfId="2088"/>
    <cellStyle name="Euro 25 2 4 7" xfId="2089"/>
    <cellStyle name="Euro 25 2 4 8" xfId="2090"/>
    <cellStyle name="Euro 25 2 4 9" xfId="2091"/>
    <cellStyle name="Euro 25 2 5" xfId="2092"/>
    <cellStyle name="Euro 25 2 5 10" xfId="2093"/>
    <cellStyle name="Euro 25 2 5 11" xfId="2094"/>
    <cellStyle name="Euro 25 2 5 2" xfId="2095"/>
    <cellStyle name="Euro 25 2 5 2 2" xfId="2096"/>
    <cellStyle name="Euro 25 2 5 3" xfId="2097"/>
    <cellStyle name="Euro 25 2 5 4" xfId="2098"/>
    <cellStyle name="Euro 25 2 5 5" xfId="2099"/>
    <cellStyle name="Euro 25 2 5 6" xfId="2100"/>
    <cellStyle name="Euro 25 2 5 7" xfId="2101"/>
    <cellStyle name="Euro 25 2 5 8" xfId="2102"/>
    <cellStyle name="Euro 25 2 5 9" xfId="2103"/>
    <cellStyle name="Euro 25 2 6" xfId="2104"/>
    <cellStyle name="Euro 25 2 7" xfId="2105"/>
    <cellStyle name="Euro 25 2 8" xfId="2106"/>
    <cellStyle name="Euro 25 2 9" xfId="2107"/>
    <cellStyle name="Euro 25 20" xfId="2108"/>
    <cellStyle name="Euro 25 21" xfId="2109"/>
    <cellStyle name="Euro 25 22" xfId="2110"/>
    <cellStyle name="Euro 25 23" xfId="2111"/>
    <cellStyle name="Euro 25 24" xfId="2112"/>
    <cellStyle name="Euro 25 25" xfId="2113"/>
    <cellStyle name="Euro 25 26" xfId="2114"/>
    <cellStyle name="Euro 25 27" xfId="2115"/>
    <cellStyle name="Euro 25 28" xfId="2116"/>
    <cellStyle name="Euro 25 29" xfId="2117"/>
    <cellStyle name="Euro 25 3" xfId="2118"/>
    <cellStyle name="Euro 25 30" xfId="2119"/>
    <cellStyle name="Euro 25 31" xfId="2120"/>
    <cellStyle name="Euro 25 32" xfId="2121"/>
    <cellStyle name="Euro 25 33" xfId="2122"/>
    <cellStyle name="Euro 25 34" xfId="2123"/>
    <cellStyle name="Euro 25 35" xfId="2124"/>
    <cellStyle name="Euro 25 36" xfId="2125"/>
    <cellStyle name="Euro 25 37" xfId="2126"/>
    <cellStyle name="Euro 25 38" xfId="2127"/>
    <cellStyle name="Euro 25 39" xfId="2128"/>
    <cellStyle name="Euro 25 4" xfId="2129"/>
    <cellStyle name="Euro 25 40" xfId="2130"/>
    <cellStyle name="Euro 25 41" xfId="2131"/>
    <cellStyle name="Euro 25 42" xfId="2132"/>
    <cellStyle name="Euro 25 43" xfId="2133"/>
    <cellStyle name="Euro 25 44" xfId="2134"/>
    <cellStyle name="Euro 25 45" xfId="2135"/>
    <cellStyle name="Euro 25 5" xfId="2136"/>
    <cellStyle name="Euro 25 6" xfId="2137"/>
    <cellStyle name="Euro 25 7" xfId="2138"/>
    <cellStyle name="Euro 25 8" xfId="2139"/>
    <cellStyle name="Euro 25 8 2" xfId="2140"/>
    <cellStyle name="Euro 25 9" xfId="2141"/>
    <cellStyle name="Euro 26" xfId="2142"/>
    <cellStyle name="Euro 27" xfId="2143"/>
    <cellStyle name="Euro 28" xfId="2144"/>
    <cellStyle name="Euro 29" xfId="2145"/>
    <cellStyle name="Euro 3" xfId="2146"/>
    <cellStyle name="Euro 3 10" xfId="2147"/>
    <cellStyle name="Euro 3 11" xfId="2148"/>
    <cellStyle name="Euro 3 12" xfId="2149"/>
    <cellStyle name="Euro 3 13" xfId="2150"/>
    <cellStyle name="Euro 3 14" xfId="2151"/>
    <cellStyle name="Euro 3 15" xfId="2152"/>
    <cellStyle name="Euro 3 16" xfId="2153"/>
    <cellStyle name="Euro 3 17" xfId="2154"/>
    <cellStyle name="Euro 3 18" xfId="2155"/>
    <cellStyle name="Euro 3 19" xfId="2156"/>
    <cellStyle name="Euro 3 19 2" xfId="2157"/>
    <cellStyle name="Euro 3 2" xfId="2158"/>
    <cellStyle name="Euro 3 2 2" xfId="2159"/>
    <cellStyle name="Euro 3 20" xfId="2160"/>
    <cellStyle name="Euro 3 21" xfId="2161"/>
    <cellStyle name="Euro 3 22" xfId="2162"/>
    <cellStyle name="Euro 3 23" xfId="2163"/>
    <cellStyle name="Euro 3 24" xfId="2164"/>
    <cellStyle name="Euro 3 25" xfId="2165"/>
    <cellStyle name="Euro 3 26" xfId="2166"/>
    <cellStyle name="Euro 3 27" xfId="2167"/>
    <cellStyle name="Euro 3 28" xfId="2168"/>
    <cellStyle name="Euro 3 29" xfId="2169"/>
    <cellStyle name="Euro 3 3" xfId="2170"/>
    <cellStyle name="Euro 3 30" xfId="2171"/>
    <cellStyle name="Euro 3 31" xfId="2172"/>
    <cellStyle name="Euro 3 32" xfId="2173"/>
    <cellStyle name="Euro 3 33" xfId="2174"/>
    <cellStyle name="Euro 3 34" xfId="2175"/>
    <cellStyle name="Euro 3 35" xfId="2176"/>
    <cellStyle name="Euro 3 36" xfId="2177"/>
    <cellStyle name="Euro 3 37" xfId="2178"/>
    <cellStyle name="Euro 3 38" xfId="2179"/>
    <cellStyle name="Euro 3 39" xfId="2180"/>
    <cellStyle name="Euro 3 4" xfId="2181"/>
    <cellStyle name="Euro 3 40" xfId="2182"/>
    <cellStyle name="Euro 3 41" xfId="2183"/>
    <cellStyle name="Euro 3 42" xfId="2184"/>
    <cellStyle name="Euro 3 43" xfId="2185"/>
    <cellStyle name="Euro 3 44" xfId="2186"/>
    <cellStyle name="Euro 3 45" xfId="2187"/>
    <cellStyle name="Euro 3 46" xfId="2188"/>
    <cellStyle name="Euro 3 47" xfId="2189"/>
    <cellStyle name="Euro 3 48" xfId="2190"/>
    <cellStyle name="Euro 3 49" xfId="2191"/>
    <cellStyle name="Euro 3 5" xfId="2192"/>
    <cellStyle name="Euro 3 50" xfId="2193"/>
    <cellStyle name="Euro 3 51" xfId="2194"/>
    <cellStyle name="Euro 3 52" xfId="2195"/>
    <cellStyle name="Euro 3 53" xfId="2196"/>
    <cellStyle name="Euro 3 54" xfId="2197"/>
    <cellStyle name="Euro 3 55" xfId="2198"/>
    <cellStyle name="Euro 3 56" xfId="2199"/>
    <cellStyle name="Euro 3 57" xfId="2200"/>
    <cellStyle name="Euro 3 6" xfId="2201"/>
    <cellStyle name="Euro 3 7" xfId="2202"/>
    <cellStyle name="Euro 3 8" xfId="2203"/>
    <cellStyle name="Euro 3 9" xfId="2204"/>
    <cellStyle name="Euro 3 9 10" xfId="2205"/>
    <cellStyle name="Euro 3 9 11" xfId="2206"/>
    <cellStyle name="Euro 3 9 12" xfId="2207"/>
    <cellStyle name="Euro 3 9 13" xfId="2208"/>
    <cellStyle name="Euro 3 9 14" xfId="2209"/>
    <cellStyle name="Euro 3 9 2" xfId="2210"/>
    <cellStyle name="Euro 3 9 2 10" xfId="2211"/>
    <cellStyle name="Euro 3 9 2 11" xfId="2212"/>
    <cellStyle name="Euro 3 9 2 12" xfId="2213"/>
    <cellStyle name="Euro 3 9 2 13" xfId="2214"/>
    <cellStyle name="Euro 3 9 2 14" xfId="2215"/>
    <cellStyle name="Euro 3 9 2 15" xfId="2216"/>
    <cellStyle name="Euro 3 9 2 16" xfId="2217"/>
    <cellStyle name="Euro 3 9 2 17" xfId="2218"/>
    <cellStyle name="Euro 3 9 2 18" xfId="2219"/>
    <cellStyle name="Euro 3 9 2 19" xfId="2220"/>
    <cellStyle name="Euro 3 9 2 2" xfId="2221"/>
    <cellStyle name="Euro 3 9 2 20" xfId="2222"/>
    <cellStyle name="Euro 3 9 2 21" xfId="2223"/>
    <cellStyle name="Euro 3 9 2 22" xfId="2224"/>
    <cellStyle name="Euro 3 9 2 23" xfId="2225"/>
    <cellStyle name="Euro 3 9 2 24" xfId="2226"/>
    <cellStyle name="Euro 3 9 2 25" xfId="2227"/>
    <cellStyle name="Euro 3 9 2 26" xfId="2228"/>
    <cellStyle name="Euro 3 9 2 27" xfId="2229"/>
    <cellStyle name="Euro 3 9 2 28" xfId="2230"/>
    <cellStyle name="Euro 3 9 2 29" xfId="2231"/>
    <cellStyle name="Euro 3 9 2 3" xfId="2232"/>
    <cellStyle name="Euro 3 9 2 30" xfId="2233"/>
    <cellStyle name="Euro 3 9 2 31" xfId="2234"/>
    <cellStyle name="Euro 3 9 2 32" xfId="2235"/>
    <cellStyle name="Euro 3 9 2 33" xfId="2236"/>
    <cellStyle name="Euro 3 9 2 34" xfId="2237"/>
    <cellStyle name="Euro 3 9 2 35" xfId="2238"/>
    <cellStyle name="Euro 3 9 2 36" xfId="2239"/>
    <cellStyle name="Euro 3 9 2 37" xfId="2240"/>
    <cellStyle name="Euro 3 9 2 38" xfId="2241"/>
    <cellStyle name="Euro 3 9 2 4" xfId="2242"/>
    <cellStyle name="Euro 3 9 2 5" xfId="2243"/>
    <cellStyle name="Euro 3 9 2 6" xfId="2244"/>
    <cellStyle name="Euro 3 9 2 6 2" xfId="2245"/>
    <cellStyle name="Euro 3 9 2 7" xfId="2246"/>
    <cellStyle name="Euro 3 9 2 8" xfId="2247"/>
    <cellStyle name="Euro 3 9 2 9" xfId="2248"/>
    <cellStyle name="Euro 3 9 3" xfId="2249"/>
    <cellStyle name="Euro 3 9 3 10" xfId="2250"/>
    <cellStyle name="Euro 3 9 3 11" xfId="2251"/>
    <cellStyle name="Euro 3 9 3 2" xfId="2252"/>
    <cellStyle name="Euro 3 9 3 2 2" xfId="2253"/>
    <cellStyle name="Euro 3 9 3 3" xfId="2254"/>
    <cellStyle name="Euro 3 9 3 4" xfId="2255"/>
    <cellStyle name="Euro 3 9 3 5" xfId="2256"/>
    <cellStyle name="Euro 3 9 3 6" xfId="2257"/>
    <cellStyle name="Euro 3 9 3 7" xfId="2258"/>
    <cellStyle name="Euro 3 9 3 8" xfId="2259"/>
    <cellStyle name="Euro 3 9 3 9" xfId="2260"/>
    <cellStyle name="Euro 3 9 4" xfId="2261"/>
    <cellStyle name="Euro 3 9 4 10" xfId="2262"/>
    <cellStyle name="Euro 3 9 4 11" xfId="2263"/>
    <cellStyle name="Euro 3 9 4 2" xfId="2264"/>
    <cellStyle name="Euro 3 9 4 2 2" xfId="2265"/>
    <cellStyle name="Euro 3 9 4 3" xfId="2266"/>
    <cellStyle name="Euro 3 9 4 4" xfId="2267"/>
    <cellStyle name="Euro 3 9 4 5" xfId="2268"/>
    <cellStyle name="Euro 3 9 4 6" xfId="2269"/>
    <cellStyle name="Euro 3 9 4 7" xfId="2270"/>
    <cellStyle name="Euro 3 9 4 8" xfId="2271"/>
    <cellStyle name="Euro 3 9 4 9" xfId="2272"/>
    <cellStyle name="Euro 3 9 5" xfId="2273"/>
    <cellStyle name="Euro 3 9 5 10" xfId="2274"/>
    <cellStyle name="Euro 3 9 5 11" xfId="2275"/>
    <cellStyle name="Euro 3 9 5 2" xfId="2276"/>
    <cellStyle name="Euro 3 9 5 2 2" xfId="2277"/>
    <cellStyle name="Euro 3 9 5 3" xfId="2278"/>
    <cellStyle name="Euro 3 9 5 4" xfId="2279"/>
    <cellStyle name="Euro 3 9 5 5" xfId="2280"/>
    <cellStyle name="Euro 3 9 5 6" xfId="2281"/>
    <cellStyle name="Euro 3 9 5 7" xfId="2282"/>
    <cellStyle name="Euro 3 9 5 8" xfId="2283"/>
    <cellStyle name="Euro 3 9 5 9" xfId="2284"/>
    <cellStyle name="Euro 3 9 6" xfId="2285"/>
    <cellStyle name="Euro 3 9 7" xfId="2286"/>
    <cellStyle name="Euro 3 9 8" xfId="2287"/>
    <cellStyle name="Euro 3 9 9" xfId="2288"/>
    <cellStyle name="Euro 30" xfId="2289"/>
    <cellStyle name="Euro 30 10" xfId="2290"/>
    <cellStyle name="Euro 30 11" xfId="2291"/>
    <cellStyle name="Euro 30 12" xfId="2292"/>
    <cellStyle name="Euro 30 13" xfId="2293"/>
    <cellStyle name="Euro 30 14" xfId="2294"/>
    <cellStyle name="Euro 30 15" xfId="2295"/>
    <cellStyle name="Euro 30 16" xfId="2296"/>
    <cellStyle name="Euro 30 17" xfId="2297"/>
    <cellStyle name="Euro 30 18" xfId="2298"/>
    <cellStyle name="Euro 30 19" xfId="2299"/>
    <cellStyle name="Euro 30 2" xfId="2300"/>
    <cellStyle name="Euro 30 2 10" xfId="2301"/>
    <cellStyle name="Euro 30 2 11" xfId="2302"/>
    <cellStyle name="Euro 30 2 12" xfId="2303"/>
    <cellStyle name="Euro 30 2 13" xfId="2304"/>
    <cellStyle name="Euro 30 2 14" xfId="2305"/>
    <cellStyle name="Euro 30 2 2" xfId="2306"/>
    <cellStyle name="Euro 30 2 2 10" xfId="2307"/>
    <cellStyle name="Euro 30 2 2 11" xfId="2308"/>
    <cellStyle name="Euro 30 2 2 12" xfId="2309"/>
    <cellStyle name="Euro 30 2 2 13" xfId="2310"/>
    <cellStyle name="Euro 30 2 2 14" xfId="2311"/>
    <cellStyle name="Euro 30 2 2 15" xfId="2312"/>
    <cellStyle name="Euro 30 2 2 16" xfId="2313"/>
    <cellStyle name="Euro 30 2 2 17" xfId="2314"/>
    <cellStyle name="Euro 30 2 2 18" xfId="2315"/>
    <cellStyle name="Euro 30 2 2 19" xfId="2316"/>
    <cellStyle name="Euro 30 2 2 2" xfId="2317"/>
    <cellStyle name="Euro 30 2 2 20" xfId="2318"/>
    <cellStyle name="Euro 30 2 2 21" xfId="2319"/>
    <cellStyle name="Euro 30 2 2 22" xfId="2320"/>
    <cellStyle name="Euro 30 2 2 23" xfId="2321"/>
    <cellStyle name="Euro 30 2 2 24" xfId="2322"/>
    <cellStyle name="Euro 30 2 2 25" xfId="2323"/>
    <cellStyle name="Euro 30 2 2 26" xfId="2324"/>
    <cellStyle name="Euro 30 2 2 27" xfId="2325"/>
    <cellStyle name="Euro 30 2 2 28" xfId="2326"/>
    <cellStyle name="Euro 30 2 2 29" xfId="2327"/>
    <cellStyle name="Euro 30 2 2 3" xfId="2328"/>
    <cellStyle name="Euro 30 2 2 30" xfId="2329"/>
    <cellStyle name="Euro 30 2 2 31" xfId="2330"/>
    <cellStyle name="Euro 30 2 2 32" xfId="2331"/>
    <cellStyle name="Euro 30 2 2 33" xfId="2332"/>
    <cellStyle name="Euro 30 2 2 34" xfId="2333"/>
    <cellStyle name="Euro 30 2 2 35" xfId="2334"/>
    <cellStyle name="Euro 30 2 2 36" xfId="2335"/>
    <cellStyle name="Euro 30 2 2 37" xfId="2336"/>
    <cellStyle name="Euro 30 2 2 38" xfId="2337"/>
    <cellStyle name="Euro 30 2 2 4" xfId="2338"/>
    <cellStyle name="Euro 30 2 2 5" xfId="2339"/>
    <cellStyle name="Euro 30 2 2 6" xfId="2340"/>
    <cellStyle name="Euro 30 2 2 6 2" xfId="2341"/>
    <cellStyle name="Euro 30 2 2 7" xfId="2342"/>
    <cellStyle name="Euro 30 2 2 8" xfId="2343"/>
    <cellStyle name="Euro 30 2 2 9" xfId="2344"/>
    <cellStyle name="Euro 30 2 3" xfId="2345"/>
    <cellStyle name="Euro 30 2 3 10" xfId="2346"/>
    <cellStyle name="Euro 30 2 3 11" xfId="2347"/>
    <cellStyle name="Euro 30 2 3 2" xfId="2348"/>
    <cellStyle name="Euro 30 2 3 2 2" xfId="2349"/>
    <cellStyle name="Euro 30 2 3 3" xfId="2350"/>
    <cellStyle name="Euro 30 2 3 4" xfId="2351"/>
    <cellStyle name="Euro 30 2 3 5" xfId="2352"/>
    <cellStyle name="Euro 30 2 3 6" xfId="2353"/>
    <cellStyle name="Euro 30 2 3 7" xfId="2354"/>
    <cellStyle name="Euro 30 2 3 8" xfId="2355"/>
    <cellStyle name="Euro 30 2 3 9" xfId="2356"/>
    <cellStyle name="Euro 30 2 4" xfId="2357"/>
    <cellStyle name="Euro 30 2 4 10" xfId="2358"/>
    <cellStyle name="Euro 30 2 4 11" xfId="2359"/>
    <cellStyle name="Euro 30 2 4 2" xfId="2360"/>
    <cellStyle name="Euro 30 2 4 2 2" xfId="2361"/>
    <cellStyle name="Euro 30 2 4 3" xfId="2362"/>
    <cellStyle name="Euro 30 2 4 4" xfId="2363"/>
    <cellStyle name="Euro 30 2 4 5" xfId="2364"/>
    <cellStyle name="Euro 30 2 4 6" xfId="2365"/>
    <cellStyle name="Euro 30 2 4 7" xfId="2366"/>
    <cellStyle name="Euro 30 2 4 8" xfId="2367"/>
    <cellStyle name="Euro 30 2 4 9" xfId="2368"/>
    <cellStyle name="Euro 30 2 5" xfId="2369"/>
    <cellStyle name="Euro 30 2 5 10" xfId="2370"/>
    <cellStyle name="Euro 30 2 5 11" xfId="2371"/>
    <cellStyle name="Euro 30 2 5 2" xfId="2372"/>
    <cellStyle name="Euro 30 2 5 2 2" xfId="2373"/>
    <cellStyle name="Euro 30 2 5 3" xfId="2374"/>
    <cellStyle name="Euro 30 2 5 4" xfId="2375"/>
    <cellStyle name="Euro 30 2 5 5" xfId="2376"/>
    <cellStyle name="Euro 30 2 5 6" xfId="2377"/>
    <cellStyle name="Euro 30 2 5 7" xfId="2378"/>
    <cellStyle name="Euro 30 2 5 8" xfId="2379"/>
    <cellStyle name="Euro 30 2 5 9" xfId="2380"/>
    <cellStyle name="Euro 30 2 6" xfId="2381"/>
    <cellStyle name="Euro 30 2 7" xfId="2382"/>
    <cellStyle name="Euro 30 2 8" xfId="2383"/>
    <cellStyle name="Euro 30 2 9" xfId="2384"/>
    <cellStyle name="Euro 30 20" xfId="2385"/>
    <cellStyle name="Euro 30 21" xfId="2386"/>
    <cellStyle name="Euro 30 22" xfId="2387"/>
    <cellStyle name="Euro 30 23" xfId="2388"/>
    <cellStyle name="Euro 30 24" xfId="2389"/>
    <cellStyle name="Euro 30 25" xfId="2390"/>
    <cellStyle name="Euro 30 26" xfId="2391"/>
    <cellStyle name="Euro 30 27" xfId="2392"/>
    <cellStyle name="Euro 30 28" xfId="2393"/>
    <cellStyle name="Euro 30 29" xfId="2394"/>
    <cellStyle name="Euro 30 3" xfId="2395"/>
    <cellStyle name="Euro 30 30" xfId="2396"/>
    <cellStyle name="Euro 30 31" xfId="2397"/>
    <cellStyle name="Euro 30 32" xfId="2398"/>
    <cellStyle name="Euro 30 33" xfId="2399"/>
    <cellStyle name="Euro 30 34" xfId="2400"/>
    <cellStyle name="Euro 30 35" xfId="2401"/>
    <cellStyle name="Euro 30 36" xfId="2402"/>
    <cellStyle name="Euro 30 37" xfId="2403"/>
    <cellStyle name="Euro 30 38" xfId="2404"/>
    <cellStyle name="Euro 30 39" xfId="2405"/>
    <cellStyle name="Euro 30 4" xfId="2406"/>
    <cellStyle name="Euro 30 40" xfId="2407"/>
    <cellStyle name="Euro 30 41" xfId="2408"/>
    <cellStyle name="Euro 30 5" xfId="2409"/>
    <cellStyle name="Euro 30 6" xfId="2410"/>
    <cellStyle name="Euro 30 7" xfId="2411"/>
    <cellStyle name="Euro 30 8" xfId="2412"/>
    <cellStyle name="Euro 30 8 2" xfId="2413"/>
    <cellStyle name="Euro 30 9" xfId="2414"/>
    <cellStyle name="Euro 31" xfId="2415"/>
    <cellStyle name="Euro 32" xfId="2416"/>
    <cellStyle name="Euro 33" xfId="2417"/>
    <cellStyle name="Euro 33 2" xfId="2418"/>
    <cellStyle name="Euro 34" xfId="2419"/>
    <cellStyle name="Euro 34 10" xfId="2420"/>
    <cellStyle name="Euro 34 11" xfId="2421"/>
    <cellStyle name="Euro 34 12" xfId="2422"/>
    <cellStyle name="Euro 34 13" xfId="2423"/>
    <cellStyle name="Euro 34 14" xfId="2424"/>
    <cellStyle name="Euro 34 2" xfId="2425"/>
    <cellStyle name="Euro 34 2 10" xfId="2426"/>
    <cellStyle name="Euro 34 2 11" xfId="2427"/>
    <cellStyle name="Euro 34 2 12" xfId="2428"/>
    <cellStyle name="Euro 34 2 13" xfId="2429"/>
    <cellStyle name="Euro 34 2 14" xfId="2430"/>
    <cellStyle name="Euro 34 2 15" xfId="2431"/>
    <cellStyle name="Euro 34 2 16" xfId="2432"/>
    <cellStyle name="Euro 34 2 17" xfId="2433"/>
    <cellStyle name="Euro 34 2 18" xfId="2434"/>
    <cellStyle name="Euro 34 2 19" xfId="2435"/>
    <cellStyle name="Euro 34 2 2" xfId="2436"/>
    <cellStyle name="Euro 34 2 20" xfId="2437"/>
    <cellStyle name="Euro 34 2 21" xfId="2438"/>
    <cellStyle name="Euro 34 2 22" xfId="2439"/>
    <cellStyle name="Euro 34 2 23" xfId="2440"/>
    <cellStyle name="Euro 34 2 24" xfId="2441"/>
    <cellStyle name="Euro 34 2 25" xfId="2442"/>
    <cellStyle name="Euro 34 2 26" xfId="2443"/>
    <cellStyle name="Euro 34 2 27" xfId="2444"/>
    <cellStyle name="Euro 34 2 28" xfId="2445"/>
    <cellStyle name="Euro 34 2 29" xfId="2446"/>
    <cellStyle name="Euro 34 2 3" xfId="2447"/>
    <cellStyle name="Euro 34 2 30" xfId="2448"/>
    <cellStyle name="Euro 34 2 31" xfId="2449"/>
    <cellStyle name="Euro 34 2 32" xfId="2450"/>
    <cellStyle name="Euro 34 2 33" xfId="2451"/>
    <cellStyle name="Euro 34 2 34" xfId="2452"/>
    <cellStyle name="Euro 34 2 35" xfId="2453"/>
    <cellStyle name="Euro 34 2 36" xfId="2454"/>
    <cellStyle name="Euro 34 2 37" xfId="2455"/>
    <cellStyle name="Euro 34 2 38" xfId="2456"/>
    <cellStyle name="Euro 34 2 4" xfId="2457"/>
    <cellStyle name="Euro 34 2 5" xfId="2458"/>
    <cellStyle name="Euro 34 2 6" xfId="2459"/>
    <cellStyle name="Euro 34 2 6 2" xfId="2460"/>
    <cellStyle name="Euro 34 2 7" xfId="2461"/>
    <cellStyle name="Euro 34 2 8" xfId="2462"/>
    <cellStyle name="Euro 34 2 9" xfId="2463"/>
    <cellStyle name="Euro 34 3" xfId="2464"/>
    <cellStyle name="Euro 34 3 10" xfId="2465"/>
    <cellStyle name="Euro 34 3 11" xfId="2466"/>
    <cellStyle name="Euro 34 3 2" xfId="2467"/>
    <cellStyle name="Euro 34 3 2 2" xfId="2468"/>
    <cellStyle name="Euro 34 3 3" xfId="2469"/>
    <cellStyle name="Euro 34 3 4" xfId="2470"/>
    <cellStyle name="Euro 34 3 5" xfId="2471"/>
    <cellStyle name="Euro 34 3 6" xfId="2472"/>
    <cellStyle name="Euro 34 3 7" xfId="2473"/>
    <cellStyle name="Euro 34 3 8" xfId="2474"/>
    <cellStyle name="Euro 34 3 9" xfId="2475"/>
    <cellStyle name="Euro 34 4" xfId="2476"/>
    <cellStyle name="Euro 34 4 10" xfId="2477"/>
    <cellStyle name="Euro 34 4 11" xfId="2478"/>
    <cellStyle name="Euro 34 4 2" xfId="2479"/>
    <cellStyle name="Euro 34 4 2 2" xfId="2480"/>
    <cellStyle name="Euro 34 4 3" xfId="2481"/>
    <cellStyle name="Euro 34 4 4" xfId="2482"/>
    <cellStyle name="Euro 34 4 5" xfId="2483"/>
    <cellStyle name="Euro 34 4 6" xfId="2484"/>
    <cellStyle name="Euro 34 4 7" xfId="2485"/>
    <cellStyle name="Euro 34 4 8" xfId="2486"/>
    <cellStyle name="Euro 34 4 9" xfId="2487"/>
    <cellStyle name="Euro 34 5" xfId="2488"/>
    <cellStyle name="Euro 34 5 10" xfId="2489"/>
    <cellStyle name="Euro 34 5 11" xfId="2490"/>
    <cellStyle name="Euro 34 5 2" xfId="2491"/>
    <cellStyle name="Euro 34 5 2 2" xfId="2492"/>
    <cellStyle name="Euro 34 5 3" xfId="2493"/>
    <cellStyle name="Euro 34 5 4" xfId="2494"/>
    <cellStyle name="Euro 34 5 5" xfId="2495"/>
    <cellStyle name="Euro 34 5 6" xfId="2496"/>
    <cellStyle name="Euro 34 5 7" xfId="2497"/>
    <cellStyle name="Euro 34 5 8" xfId="2498"/>
    <cellStyle name="Euro 34 5 9" xfId="2499"/>
    <cellStyle name="Euro 34 6" xfId="2500"/>
    <cellStyle name="Euro 34 7" xfId="2501"/>
    <cellStyle name="Euro 34 8" xfId="2502"/>
    <cellStyle name="Euro 34 9" xfId="2503"/>
    <cellStyle name="Euro 35" xfId="2504"/>
    <cellStyle name="Euro 36" xfId="2505"/>
    <cellStyle name="Euro 36 10" xfId="2506"/>
    <cellStyle name="Euro 36 11" xfId="2507"/>
    <cellStyle name="Euro 36 12" xfId="2508"/>
    <cellStyle name="Euro 36 13" xfId="2509"/>
    <cellStyle name="Euro 36 14" xfId="2510"/>
    <cellStyle name="Euro 36 15" xfId="2511"/>
    <cellStyle name="Euro 36 16" xfId="2512"/>
    <cellStyle name="Euro 36 17" xfId="2513"/>
    <cellStyle name="Euro 36 18" xfId="2514"/>
    <cellStyle name="Euro 36 19" xfId="2515"/>
    <cellStyle name="Euro 36 2" xfId="2516"/>
    <cellStyle name="Euro 36 2 2" xfId="2517"/>
    <cellStyle name="Euro 36 2 2 2" xfId="2518"/>
    <cellStyle name="Euro 36 2 3" xfId="2519"/>
    <cellStyle name="Euro 36 2 4" xfId="2520"/>
    <cellStyle name="Euro 36 2 5" xfId="2521"/>
    <cellStyle name="Euro 36 20" xfId="2522"/>
    <cellStyle name="Euro 36 21" xfId="2523"/>
    <cellStyle name="Euro 36 22" xfId="2524"/>
    <cellStyle name="Euro 36 23" xfId="2525"/>
    <cellStyle name="Euro 36 24" xfId="2526"/>
    <cellStyle name="Euro 36 25" xfId="2527"/>
    <cellStyle name="Euro 36 26" xfId="2528"/>
    <cellStyle name="Euro 36 27" xfId="2529"/>
    <cellStyle name="Euro 36 28" xfId="2530"/>
    <cellStyle name="Euro 36 29" xfId="2531"/>
    <cellStyle name="Euro 36 3" xfId="2532"/>
    <cellStyle name="Euro 36 30" xfId="2533"/>
    <cellStyle name="Euro 36 4" xfId="2534"/>
    <cellStyle name="Euro 36 5" xfId="2535"/>
    <cellStyle name="Euro 36 6" xfId="2536"/>
    <cellStyle name="Euro 36 7" xfId="2537"/>
    <cellStyle name="Euro 36 8" xfId="2538"/>
    <cellStyle name="Euro 36 9" xfId="2539"/>
    <cellStyle name="Euro 37" xfId="2540"/>
    <cellStyle name="Euro 38" xfId="2541"/>
    <cellStyle name="Euro 38 10" xfId="2542"/>
    <cellStyle name="Euro 38 11" xfId="2543"/>
    <cellStyle name="Euro 38 12" xfId="2544"/>
    <cellStyle name="Euro 38 13" xfId="2545"/>
    <cellStyle name="Euro 38 14" xfId="2546"/>
    <cellStyle name="Euro 38 15" xfId="2547"/>
    <cellStyle name="Euro 38 16" xfId="2548"/>
    <cellStyle name="Euro 38 17" xfId="2549"/>
    <cellStyle name="Euro 38 18" xfId="2550"/>
    <cellStyle name="Euro 38 19" xfId="2551"/>
    <cellStyle name="Euro 38 2" xfId="2552"/>
    <cellStyle name="Euro 38 2 2" xfId="2553"/>
    <cellStyle name="Euro 38 2 2 2" xfId="2554"/>
    <cellStyle name="Euro 38 2 3" xfId="2555"/>
    <cellStyle name="Euro 38 2 4" xfId="2556"/>
    <cellStyle name="Euro 38 2 5" xfId="2557"/>
    <cellStyle name="Euro 38 20" xfId="2558"/>
    <cellStyle name="Euro 38 21" xfId="2559"/>
    <cellStyle name="Euro 38 22" xfId="2560"/>
    <cellStyle name="Euro 38 23" xfId="2561"/>
    <cellStyle name="Euro 38 24" xfId="2562"/>
    <cellStyle name="Euro 38 25" xfId="2563"/>
    <cellStyle name="Euro 38 26" xfId="2564"/>
    <cellStyle name="Euro 38 27" xfId="2565"/>
    <cellStyle name="Euro 38 28" xfId="2566"/>
    <cellStyle name="Euro 38 29" xfId="2567"/>
    <cellStyle name="Euro 38 3" xfId="2568"/>
    <cellStyle name="Euro 38 30" xfId="2569"/>
    <cellStyle name="Euro 38 4" xfId="2570"/>
    <cellStyle name="Euro 38 5" xfId="2571"/>
    <cellStyle name="Euro 38 6" xfId="2572"/>
    <cellStyle name="Euro 38 7" xfId="2573"/>
    <cellStyle name="Euro 38 8" xfId="2574"/>
    <cellStyle name="Euro 38 9" xfId="2575"/>
    <cellStyle name="Euro 39" xfId="2576"/>
    <cellStyle name="Euro 39 10" xfId="2577"/>
    <cellStyle name="Euro 39 11" xfId="2578"/>
    <cellStyle name="Euro 39 2" xfId="2579"/>
    <cellStyle name="Euro 39 2 2" xfId="2580"/>
    <cellStyle name="Euro 39 3" xfId="2581"/>
    <cellStyle name="Euro 39 4" xfId="2582"/>
    <cellStyle name="Euro 39 5" xfId="2583"/>
    <cellStyle name="Euro 39 6" xfId="2584"/>
    <cellStyle name="Euro 39 7" xfId="2585"/>
    <cellStyle name="Euro 39 8" xfId="2586"/>
    <cellStyle name="Euro 39 9" xfId="2587"/>
    <cellStyle name="Euro 4" xfId="2588"/>
    <cellStyle name="Euro 4 10" xfId="2589"/>
    <cellStyle name="Euro 4 11" xfId="2590"/>
    <cellStyle name="Euro 4 12" xfId="2591"/>
    <cellStyle name="Euro 4 13" xfId="2592"/>
    <cellStyle name="Euro 4 14" xfId="2593"/>
    <cellStyle name="Euro 4 15" xfId="2594"/>
    <cellStyle name="Euro 4 16" xfId="2595"/>
    <cellStyle name="Euro 4 17" xfId="2596"/>
    <cellStyle name="Euro 4 17 2" xfId="2597"/>
    <cellStyle name="Euro 4 18" xfId="2598"/>
    <cellStyle name="Euro 4 19" xfId="2599"/>
    <cellStyle name="Euro 4 2" xfId="2600"/>
    <cellStyle name="Euro 4 2 2" xfId="2601"/>
    <cellStyle name="Euro 4 20" xfId="2602"/>
    <cellStyle name="Euro 4 21" xfId="2603"/>
    <cellStyle name="Euro 4 22" xfId="2604"/>
    <cellStyle name="Euro 4 23" xfId="2605"/>
    <cellStyle name="Euro 4 24" xfId="2606"/>
    <cellStyle name="Euro 4 25" xfId="2607"/>
    <cellStyle name="Euro 4 26" xfId="2608"/>
    <cellStyle name="Euro 4 27" xfId="2609"/>
    <cellStyle name="Euro 4 28" xfId="2610"/>
    <cellStyle name="Euro 4 29" xfId="2611"/>
    <cellStyle name="Euro 4 3" xfId="2612"/>
    <cellStyle name="Euro 4 30" xfId="2613"/>
    <cellStyle name="Euro 4 31" xfId="2614"/>
    <cellStyle name="Euro 4 32" xfId="2615"/>
    <cellStyle name="Euro 4 33" xfId="2616"/>
    <cellStyle name="Euro 4 34" xfId="2617"/>
    <cellStyle name="Euro 4 35" xfId="2618"/>
    <cellStyle name="Euro 4 36" xfId="2619"/>
    <cellStyle name="Euro 4 37" xfId="2620"/>
    <cellStyle name="Euro 4 38" xfId="2621"/>
    <cellStyle name="Euro 4 39" xfId="2622"/>
    <cellStyle name="Euro 4 4" xfId="2623"/>
    <cellStyle name="Euro 4 40" xfId="2624"/>
    <cellStyle name="Euro 4 41" xfId="2625"/>
    <cellStyle name="Euro 4 42" xfId="2626"/>
    <cellStyle name="Euro 4 43" xfId="2627"/>
    <cellStyle name="Euro 4 44" xfId="2628"/>
    <cellStyle name="Euro 4 45" xfId="2629"/>
    <cellStyle name="Euro 4 46" xfId="2630"/>
    <cellStyle name="Euro 4 47" xfId="2631"/>
    <cellStyle name="Euro 4 48" xfId="2632"/>
    <cellStyle name="Euro 4 49" xfId="2633"/>
    <cellStyle name="Euro 4 5" xfId="2634"/>
    <cellStyle name="Euro 4 50" xfId="2635"/>
    <cellStyle name="Euro 4 51" xfId="2636"/>
    <cellStyle name="Euro 4 52" xfId="2637"/>
    <cellStyle name="Euro 4 53" xfId="2638"/>
    <cellStyle name="Euro 4 54" xfId="2639"/>
    <cellStyle name="Euro 4 6" xfId="2640"/>
    <cellStyle name="Euro 4 7" xfId="2641"/>
    <cellStyle name="Euro 4 8" xfId="2642"/>
    <cellStyle name="Euro 4 9" xfId="2643"/>
    <cellStyle name="Euro 4 9 10" xfId="2644"/>
    <cellStyle name="Euro 4 9 11" xfId="2645"/>
    <cellStyle name="Euro 4 9 12" xfId="2646"/>
    <cellStyle name="Euro 4 9 13" xfId="2647"/>
    <cellStyle name="Euro 4 9 14" xfId="2648"/>
    <cellStyle name="Euro 4 9 2" xfId="2649"/>
    <cellStyle name="Euro 4 9 2 10" xfId="2650"/>
    <cellStyle name="Euro 4 9 2 11" xfId="2651"/>
    <cellStyle name="Euro 4 9 2 12" xfId="2652"/>
    <cellStyle name="Euro 4 9 2 13" xfId="2653"/>
    <cellStyle name="Euro 4 9 2 14" xfId="2654"/>
    <cellStyle name="Euro 4 9 2 15" xfId="2655"/>
    <cellStyle name="Euro 4 9 2 16" xfId="2656"/>
    <cellStyle name="Euro 4 9 2 17" xfId="2657"/>
    <cellStyle name="Euro 4 9 2 18" xfId="2658"/>
    <cellStyle name="Euro 4 9 2 19" xfId="2659"/>
    <cellStyle name="Euro 4 9 2 2" xfId="2660"/>
    <cellStyle name="Euro 4 9 2 20" xfId="2661"/>
    <cellStyle name="Euro 4 9 2 21" xfId="2662"/>
    <cellStyle name="Euro 4 9 2 22" xfId="2663"/>
    <cellStyle name="Euro 4 9 2 23" xfId="2664"/>
    <cellStyle name="Euro 4 9 2 24" xfId="2665"/>
    <cellStyle name="Euro 4 9 2 25" xfId="2666"/>
    <cellStyle name="Euro 4 9 2 26" xfId="2667"/>
    <cellStyle name="Euro 4 9 2 27" xfId="2668"/>
    <cellStyle name="Euro 4 9 2 28" xfId="2669"/>
    <cellStyle name="Euro 4 9 2 29" xfId="2670"/>
    <cellStyle name="Euro 4 9 2 3" xfId="2671"/>
    <cellStyle name="Euro 4 9 2 30" xfId="2672"/>
    <cellStyle name="Euro 4 9 2 31" xfId="2673"/>
    <cellStyle name="Euro 4 9 2 32" xfId="2674"/>
    <cellStyle name="Euro 4 9 2 33" xfId="2675"/>
    <cellStyle name="Euro 4 9 2 34" xfId="2676"/>
    <cellStyle name="Euro 4 9 2 35" xfId="2677"/>
    <cellStyle name="Euro 4 9 2 36" xfId="2678"/>
    <cellStyle name="Euro 4 9 2 37" xfId="2679"/>
    <cellStyle name="Euro 4 9 2 38" xfId="2680"/>
    <cellStyle name="Euro 4 9 2 4" xfId="2681"/>
    <cellStyle name="Euro 4 9 2 5" xfId="2682"/>
    <cellStyle name="Euro 4 9 2 6" xfId="2683"/>
    <cellStyle name="Euro 4 9 2 6 2" xfId="2684"/>
    <cellStyle name="Euro 4 9 2 7" xfId="2685"/>
    <cellStyle name="Euro 4 9 2 8" xfId="2686"/>
    <cellStyle name="Euro 4 9 2 9" xfId="2687"/>
    <cellStyle name="Euro 4 9 3" xfId="2688"/>
    <cellStyle name="Euro 4 9 3 10" xfId="2689"/>
    <cellStyle name="Euro 4 9 3 11" xfId="2690"/>
    <cellStyle name="Euro 4 9 3 2" xfId="2691"/>
    <cellStyle name="Euro 4 9 3 2 2" xfId="2692"/>
    <cellStyle name="Euro 4 9 3 3" xfId="2693"/>
    <cellStyle name="Euro 4 9 3 4" xfId="2694"/>
    <cellStyle name="Euro 4 9 3 5" xfId="2695"/>
    <cellStyle name="Euro 4 9 3 6" xfId="2696"/>
    <cellStyle name="Euro 4 9 3 7" xfId="2697"/>
    <cellStyle name="Euro 4 9 3 8" xfId="2698"/>
    <cellStyle name="Euro 4 9 3 9" xfId="2699"/>
    <cellStyle name="Euro 4 9 4" xfId="2700"/>
    <cellStyle name="Euro 4 9 4 10" xfId="2701"/>
    <cellStyle name="Euro 4 9 4 11" xfId="2702"/>
    <cellStyle name="Euro 4 9 4 2" xfId="2703"/>
    <cellStyle name="Euro 4 9 4 2 2" xfId="2704"/>
    <cellStyle name="Euro 4 9 4 3" xfId="2705"/>
    <cellStyle name="Euro 4 9 4 4" xfId="2706"/>
    <cellStyle name="Euro 4 9 4 5" xfId="2707"/>
    <cellStyle name="Euro 4 9 4 6" xfId="2708"/>
    <cellStyle name="Euro 4 9 4 7" xfId="2709"/>
    <cellStyle name="Euro 4 9 4 8" xfId="2710"/>
    <cellStyle name="Euro 4 9 4 9" xfId="2711"/>
    <cellStyle name="Euro 4 9 5" xfId="2712"/>
    <cellStyle name="Euro 4 9 5 10" xfId="2713"/>
    <cellStyle name="Euro 4 9 5 11" xfId="2714"/>
    <cellStyle name="Euro 4 9 5 2" xfId="2715"/>
    <cellStyle name="Euro 4 9 5 2 2" xfId="2716"/>
    <cellStyle name="Euro 4 9 5 3" xfId="2717"/>
    <cellStyle name="Euro 4 9 5 4" xfId="2718"/>
    <cellStyle name="Euro 4 9 5 5" xfId="2719"/>
    <cellStyle name="Euro 4 9 5 6" xfId="2720"/>
    <cellStyle name="Euro 4 9 5 7" xfId="2721"/>
    <cellStyle name="Euro 4 9 5 8" xfId="2722"/>
    <cellStyle name="Euro 4 9 5 9" xfId="2723"/>
    <cellStyle name="Euro 4 9 6" xfId="2724"/>
    <cellStyle name="Euro 4 9 7" xfId="2725"/>
    <cellStyle name="Euro 4 9 8" xfId="2726"/>
    <cellStyle name="Euro 4 9 9" xfId="2727"/>
    <cellStyle name="Euro 40" xfId="2728"/>
    <cellStyle name="Euro 40 10" xfId="2729"/>
    <cellStyle name="Euro 40 11" xfId="2730"/>
    <cellStyle name="Euro 40 2" xfId="2731"/>
    <cellStyle name="Euro 40 2 2" xfId="2732"/>
    <cellStyle name="Euro 40 3" xfId="2733"/>
    <cellStyle name="Euro 40 4" xfId="2734"/>
    <cellStyle name="Euro 40 5" xfId="2735"/>
    <cellStyle name="Euro 40 6" xfId="2736"/>
    <cellStyle name="Euro 40 7" xfId="2737"/>
    <cellStyle name="Euro 40 8" xfId="2738"/>
    <cellStyle name="Euro 40 9" xfId="2739"/>
    <cellStyle name="Euro 41" xfId="2740"/>
    <cellStyle name="Euro 41 10" xfId="2741"/>
    <cellStyle name="Euro 41 11" xfId="2742"/>
    <cellStyle name="Euro 41 2" xfId="2743"/>
    <cellStyle name="Euro 41 2 2" xfId="2744"/>
    <cellStyle name="Euro 41 3" xfId="2745"/>
    <cellStyle name="Euro 41 4" xfId="2746"/>
    <cellStyle name="Euro 41 5" xfId="2747"/>
    <cellStyle name="Euro 41 6" xfId="2748"/>
    <cellStyle name="Euro 41 7" xfId="2749"/>
    <cellStyle name="Euro 41 8" xfId="2750"/>
    <cellStyle name="Euro 41 9" xfId="2751"/>
    <cellStyle name="Euro 42" xfId="2752"/>
    <cellStyle name="Euro 42 10" xfId="2753"/>
    <cellStyle name="Euro 42 11" xfId="2754"/>
    <cellStyle name="Euro 42 2" xfId="2755"/>
    <cellStyle name="Euro 42 2 2" xfId="2756"/>
    <cellStyle name="Euro 42 3" xfId="2757"/>
    <cellStyle name="Euro 42 4" xfId="2758"/>
    <cellStyle name="Euro 42 5" xfId="2759"/>
    <cellStyle name="Euro 42 6" xfId="2760"/>
    <cellStyle name="Euro 42 7" xfId="2761"/>
    <cellStyle name="Euro 42 8" xfId="2762"/>
    <cellStyle name="Euro 42 9" xfId="2763"/>
    <cellStyle name="Euro 43" xfId="2764"/>
    <cellStyle name="Euro 44" xfId="2765"/>
    <cellStyle name="Euro 45" xfId="2766"/>
    <cellStyle name="Euro 46" xfId="2767"/>
    <cellStyle name="Euro 47" xfId="2768"/>
    <cellStyle name="Euro 48" xfId="2769"/>
    <cellStyle name="Euro 49" xfId="2770"/>
    <cellStyle name="Euro 5" xfId="2771"/>
    <cellStyle name="Euro 50" xfId="2772"/>
    <cellStyle name="Euro 51" xfId="2773"/>
    <cellStyle name="Euro 52" xfId="2774"/>
    <cellStyle name="Euro 53" xfId="2775"/>
    <cellStyle name="Euro 54" xfId="2776"/>
    <cellStyle name="Euro 55" xfId="2777"/>
    <cellStyle name="Euro 56" xfId="2778"/>
    <cellStyle name="Euro 57" xfId="2779"/>
    <cellStyle name="Euro 58" xfId="2780"/>
    <cellStyle name="Euro 59" xfId="2781"/>
    <cellStyle name="Euro 6" xfId="2782"/>
    <cellStyle name="Euro 6 10" xfId="2783"/>
    <cellStyle name="Euro 6 11" xfId="2784"/>
    <cellStyle name="Euro 6 12" xfId="2785"/>
    <cellStyle name="Euro 6 13" xfId="2786"/>
    <cellStyle name="Euro 6 14" xfId="2787"/>
    <cellStyle name="Euro 6 15" xfId="2788"/>
    <cellStyle name="Euro 6 16" xfId="2789"/>
    <cellStyle name="Euro 6 17" xfId="2790"/>
    <cellStyle name="Euro 6 17 2" xfId="2791"/>
    <cellStyle name="Euro 6 18" xfId="2792"/>
    <cellStyle name="Euro 6 19" xfId="2793"/>
    <cellStyle name="Euro 6 2" xfId="2794"/>
    <cellStyle name="Euro 6 2 2" xfId="2795"/>
    <cellStyle name="Euro 6 20" xfId="2796"/>
    <cellStyle name="Euro 6 21" xfId="2797"/>
    <cellStyle name="Euro 6 22" xfId="2798"/>
    <cellStyle name="Euro 6 23" xfId="2799"/>
    <cellStyle name="Euro 6 24" xfId="2800"/>
    <cellStyle name="Euro 6 25" xfId="2801"/>
    <cellStyle name="Euro 6 26" xfId="2802"/>
    <cellStyle name="Euro 6 27" xfId="2803"/>
    <cellStyle name="Euro 6 28" xfId="2804"/>
    <cellStyle name="Euro 6 29" xfId="2805"/>
    <cellStyle name="Euro 6 3" xfId="2806"/>
    <cellStyle name="Euro 6 30" xfId="2807"/>
    <cellStyle name="Euro 6 31" xfId="2808"/>
    <cellStyle name="Euro 6 32" xfId="2809"/>
    <cellStyle name="Euro 6 33" xfId="2810"/>
    <cellStyle name="Euro 6 34" xfId="2811"/>
    <cellStyle name="Euro 6 35" xfId="2812"/>
    <cellStyle name="Euro 6 36" xfId="2813"/>
    <cellStyle name="Euro 6 37" xfId="2814"/>
    <cellStyle name="Euro 6 38" xfId="2815"/>
    <cellStyle name="Euro 6 39" xfId="2816"/>
    <cellStyle name="Euro 6 4" xfId="2817"/>
    <cellStyle name="Euro 6 40" xfId="2818"/>
    <cellStyle name="Euro 6 41" xfId="2819"/>
    <cellStyle name="Euro 6 42" xfId="2820"/>
    <cellStyle name="Euro 6 43" xfId="2821"/>
    <cellStyle name="Euro 6 44" xfId="2822"/>
    <cellStyle name="Euro 6 45" xfId="2823"/>
    <cellStyle name="Euro 6 46" xfId="2824"/>
    <cellStyle name="Euro 6 47" xfId="2825"/>
    <cellStyle name="Euro 6 48" xfId="2826"/>
    <cellStyle name="Euro 6 49" xfId="2827"/>
    <cellStyle name="Euro 6 5" xfId="2828"/>
    <cellStyle name="Euro 6 50" xfId="2829"/>
    <cellStyle name="Euro 6 51" xfId="2830"/>
    <cellStyle name="Euro 6 52" xfId="2831"/>
    <cellStyle name="Euro 6 53" xfId="2832"/>
    <cellStyle name="Euro 6 54" xfId="2833"/>
    <cellStyle name="Euro 6 6" xfId="2834"/>
    <cellStyle name="Euro 6 7" xfId="2835"/>
    <cellStyle name="Euro 6 8" xfId="2836"/>
    <cellStyle name="Euro 6 9" xfId="2837"/>
    <cellStyle name="Euro 6 9 10" xfId="2838"/>
    <cellStyle name="Euro 6 9 11" xfId="2839"/>
    <cellStyle name="Euro 6 9 12" xfId="2840"/>
    <cellStyle name="Euro 6 9 13" xfId="2841"/>
    <cellStyle name="Euro 6 9 14" xfId="2842"/>
    <cellStyle name="Euro 6 9 2" xfId="2843"/>
    <cellStyle name="Euro 6 9 2 10" xfId="2844"/>
    <cellStyle name="Euro 6 9 2 11" xfId="2845"/>
    <cellStyle name="Euro 6 9 2 12" xfId="2846"/>
    <cellStyle name="Euro 6 9 2 13" xfId="2847"/>
    <cellStyle name="Euro 6 9 2 14" xfId="2848"/>
    <cellStyle name="Euro 6 9 2 15" xfId="2849"/>
    <cellStyle name="Euro 6 9 2 16" xfId="2850"/>
    <cellStyle name="Euro 6 9 2 17" xfId="2851"/>
    <cellStyle name="Euro 6 9 2 18" xfId="2852"/>
    <cellStyle name="Euro 6 9 2 19" xfId="2853"/>
    <cellStyle name="Euro 6 9 2 2" xfId="2854"/>
    <cellStyle name="Euro 6 9 2 20" xfId="2855"/>
    <cellStyle name="Euro 6 9 2 21" xfId="2856"/>
    <cellStyle name="Euro 6 9 2 22" xfId="2857"/>
    <cellStyle name="Euro 6 9 2 23" xfId="2858"/>
    <cellStyle name="Euro 6 9 2 24" xfId="2859"/>
    <cellStyle name="Euro 6 9 2 25" xfId="2860"/>
    <cellStyle name="Euro 6 9 2 26" xfId="2861"/>
    <cellStyle name="Euro 6 9 2 27" xfId="2862"/>
    <cellStyle name="Euro 6 9 2 28" xfId="2863"/>
    <cellStyle name="Euro 6 9 2 29" xfId="2864"/>
    <cellStyle name="Euro 6 9 2 3" xfId="2865"/>
    <cellStyle name="Euro 6 9 2 30" xfId="2866"/>
    <cellStyle name="Euro 6 9 2 31" xfId="2867"/>
    <cellStyle name="Euro 6 9 2 32" xfId="2868"/>
    <cellStyle name="Euro 6 9 2 33" xfId="2869"/>
    <cellStyle name="Euro 6 9 2 34" xfId="2870"/>
    <cellStyle name="Euro 6 9 2 35" xfId="2871"/>
    <cellStyle name="Euro 6 9 2 36" xfId="2872"/>
    <cellStyle name="Euro 6 9 2 37" xfId="2873"/>
    <cellStyle name="Euro 6 9 2 38" xfId="2874"/>
    <cellStyle name="Euro 6 9 2 4" xfId="2875"/>
    <cellStyle name="Euro 6 9 2 5" xfId="2876"/>
    <cellStyle name="Euro 6 9 2 6" xfId="2877"/>
    <cellStyle name="Euro 6 9 2 6 2" xfId="2878"/>
    <cellStyle name="Euro 6 9 2 7" xfId="2879"/>
    <cellStyle name="Euro 6 9 2 8" xfId="2880"/>
    <cellStyle name="Euro 6 9 2 9" xfId="2881"/>
    <cellStyle name="Euro 6 9 3" xfId="2882"/>
    <cellStyle name="Euro 6 9 3 10" xfId="2883"/>
    <cellStyle name="Euro 6 9 3 11" xfId="2884"/>
    <cellStyle name="Euro 6 9 3 2" xfId="2885"/>
    <cellStyle name="Euro 6 9 3 2 2" xfId="2886"/>
    <cellStyle name="Euro 6 9 3 3" xfId="2887"/>
    <cellStyle name="Euro 6 9 3 4" xfId="2888"/>
    <cellStyle name="Euro 6 9 3 5" xfId="2889"/>
    <cellStyle name="Euro 6 9 3 6" xfId="2890"/>
    <cellStyle name="Euro 6 9 3 7" xfId="2891"/>
    <cellStyle name="Euro 6 9 3 8" xfId="2892"/>
    <cellStyle name="Euro 6 9 3 9" xfId="2893"/>
    <cellStyle name="Euro 6 9 4" xfId="2894"/>
    <cellStyle name="Euro 6 9 4 10" xfId="2895"/>
    <cellStyle name="Euro 6 9 4 11" xfId="2896"/>
    <cellStyle name="Euro 6 9 4 2" xfId="2897"/>
    <cellStyle name="Euro 6 9 4 2 2" xfId="2898"/>
    <cellStyle name="Euro 6 9 4 3" xfId="2899"/>
    <cellStyle name="Euro 6 9 4 4" xfId="2900"/>
    <cellStyle name="Euro 6 9 4 5" xfId="2901"/>
    <cellStyle name="Euro 6 9 4 6" xfId="2902"/>
    <cellStyle name="Euro 6 9 4 7" xfId="2903"/>
    <cellStyle name="Euro 6 9 4 8" xfId="2904"/>
    <cellStyle name="Euro 6 9 4 9" xfId="2905"/>
    <cellStyle name="Euro 6 9 5" xfId="2906"/>
    <cellStyle name="Euro 6 9 5 10" xfId="2907"/>
    <cellStyle name="Euro 6 9 5 11" xfId="2908"/>
    <cellStyle name="Euro 6 9 5 2" xfId="2909"/>
    <cellStyle name="Euro 6 9 5 2 2" xfId="2910"/>
    <cellStyle name="Euro 6 9 5 3" xfId="2911"/>
    <cellStyle name="Euro 6 9 5 4" xfId="2912"/>
    <cellStyle name="Euro 6 9 5 5" xfId="2913"/>
    <cellStyle name="Euro 6 9 5 6" xfId="2914"/>
    <cellStyle name="Euro 6 9 5 7" xfId="2915"/>
    <cellStyle name="Euro 6 9 5 8" xfId="2916"/>
    <cellStyle name="Euro 6 9 5 9" xfId="2917"/>
    <cellStyle name="Euro 6 9 6" xfId="2918"/>
    <cellStyle name="Euro 6 9 7" xfId="2919"/>
    <cellStyle name="Euro 6 9 8" xfId="2920"/>
    <cellStyle name="Euro 6 9 9" xfId="2921"/>
    <cellStyle name="Euro 60" xfId="2922"/>
    <cellStyle name="Euro 61" xfId="2923"/>
    <cellStyle name="Euro 62" xfId="2924"/>
    <cellStyle name="Euro 63" xfId="2925"/>
    <cellStyle name="Euro 64" xfId="2926"/>
    <cellStyle name="Euro 65" xfId="2927"/>
    <cellStyle name="Euro 66" xfId="2928"/>
    <cellStyle name="Euro 67" xfId="2929"/>
    <cellStyle name="Euro 68" xfId="2930"/>
    <cellStyle name="Euro 69" xfId="2931"/>
    <cellStyle name="Euro 7" xfId="2932"/>
    <cellStyle name="Euro 7 10" xfId="2933"/>
    <cellStyle name="Euro 7 11" xfId="2934"/>
    <cellStyle name="Euro 7 12" xfId="2935"/>
    <cellStyle name="Euro 7 13" xfId="2936"/>
    <cellStyle name="Euro 7 14" xfId="2937"/>
    <cellStyle name="Euro 7 15" xfId="2938"/>
    <cellStyle name="Euro 7 16" xfId="2939"/>
    <cellStyle name="Euro 7 17" xfId="2940"/>
    <cellStyle name="Euro 7 17 2" xfId="2941"/>
    <cellStyle name="Euro 7 18" xfId="2942"/>
    <cellStyle name="Euro 7 19" xfId="2943"/>
    <cellStyle name="Euro 7 2" xfId="2944"/>
    <cellStyle name="Euro 7 2 2" xfId="2945"/>
    <cellStyle name="Euro 7 20" xfId="2946"/>
    <cellStyle name="Euro 7 21" xfId="2947"/>
    <cellStyle name="Euro 7 22" xfId="2948"/>
    <cellStyle name="Euro 7 23" xfId="2949"/>
    <cellStyle name="Euro 7 24" xfId="2950"/>
    <cellStyle name="Euro 7 25" xfId="2951"/>
    <cellStyle name="Euro 7 26" xfId="2952"/>
    <cellStyle name="Euro 7 27" xfId="2953"/>
    <cellStyle name="Euro 7 28" xfId="2954"/>
    <cellStyle name="Euro 7 29" xfId="2955"/>
    <cellStyle name="Euro 7 3" xfId="2956"/>
    <cellStyle name="Euro 7 30" xfId="2957"/>
    <cellStyle name="Euro 7 31" xfId="2958"/>
    <cellStyle name="Euro 7 32" xfId="2959"/>
    <cellStyle name="Euro 7 33" xfId="2960"/>
    <cellStyle name="Euro 7 34" xfId="2961"/>
    <cellStyle name="Euro 7 35" xfId="2962"/>
    <cellStyle name="Euro 7 36" xfId="2963"/>
    <cellStyle name="Euro 7 37" xfId="2964"/>
    <cellStyle name="Euro 7 38" xfId="2965"/>
    <cellStyle name="Euro 7 39" xfId="2966"/>
    <cellStyle name="Euro 7 4" xfId="2967"/>
    <cellStyle name="Euro 7 40" xfId="2968"/>
    <cellStyle name="Euro 7 41" xfId="2969"/>
    <cellStyle name="Euro 7 42" xfId="2970"/>
    <cellStyle name="Euro 7 43" xfId="2971"/>
    <cellStyle name="Euro 7 44" xfId="2972"/>
    <cellStyle name="Euro 7 45" xfId="2973"/>
    <cellStyle name="Euro 7 46" xfId="2974"/>
    <cellStyle name="Euro 7 47" xfId="2975"/>
    <cellStyle name="Euro 7 48" xfId="2976"/>
    <cellStyle name="Euro 7 49" xfId="2977"/>
    <cellStyle name="Euro 7 5" xfId="2978"/>
    <cellStyle name="Euro 7 50" xfId="2979"/>
    <cellStyle name="Euro 7 51" xfId="2980"/>
    <cellStyle name="Euro 7 52" xfId="2981"/>
    <cellStyle name="Euro 7 53" xfId="2982"/>
    <cellStyle name="Euro 7 54" xfId="2983"/>
    <cellStyle name="Euro 7 6" xfId="2984"/>
    <cellStyle name="Euro 7 7" xfId="2985"/>
    <cellStyle name="Euro 7 8" xfId="2986"/>
    <cellStyle name="Euro 7 9" xfId="2987"/>
    <cellStyle name="Euro 7 9 10" xfId="2988"/>
    <cellStyle name="Euro 7 9 11" xfId="2989"/>
    <cellStyle name="Euro 7 9 12" xfId="2990"/>
    <cellStyle name="Euro 7 9 13" xfId="2991"/>
    <cellStyle name="Euro 7 9 14" xfId="2992"/>
    <cellStyle name="Euro 7 9 2" xfId="2993"/>
    <cellStyle name="Euro 7 9 2 10" xfId="2994"/>
    <cellStyle name="Euro 7 9 2 11" xfId="2995"/>
    <cellStyle name="Euro 7 9 2 12" xfId="2996"/>
    <cellStyle name="Euro 7 9 2 13" xfId="2997"/>
    <cellStyle name="Euro 7 9 2 14" xfId="2998"/>
    <cellStyle name="Euro 7 9 2 15" xfId="2999"/>
    <cellStyle name="Euro 7 9 2 16" xfId="3000"/>
    <cellStyle name="Euro 7 9 2 17" xfId="3001"/>
    <cellStyle name="Euro 7 9 2 18" xfId="3002"/>
    <cellStyle name="Euro 7 9 2 19" xfId="3003"/>
    <cellStyle name="Euro 7 9 2 2" xfId="3004"/>
    <cellStyle name="Euro 7 9 2 20" xfId="3005"/>
    <cellStyle name="Euro 7 9 2 21" xfId="3006"/>
    <cellStyle name="Euro 7 9 2 22" xfId="3007"/>
    <cellStyle name="Euro 7 9 2 23" xfId="3008"/>
    <cellStyle name="Euro 7 9 2 24" xfId="3009"/>
    <cellStyle name="Euro 7 9 2 25" xfId="3010"/>
    <cellStyle name="Euro 7 9 2 26" xfId="3011"/>
    <cellStyle name="Euro 7 9 2 27" xfId="3012"/>
    <cellStyle name="Euro 7 9 2 28" xfId="3013"/>
    <cellStyle name="Euro 7 9 2 29" xfId="3014"/>
    <cellStyle name="Euro 7 9 2 3" xfId="3015"/>
    <cellStyle name="Euro 7 9 2 30" xfId="3016"/>
    <cellStyle name="Euro 7 9 2 31" xfId="3017"/>
    <cellStyle name="Euro 7 9 2 32" xfId="3018"/>
    <cellStyle name="Euro 7 9 2 33" xfId="3019"/>
    <cellStyle name="Euro 7 9 2 34" xfId="3020"/>
    <cellStyle name="Euro 7 9 2 35" xfId="3021"/>
    <cellStyle name="Euro 7 9 2 36" xfId="3022"/>
    <cellStyle name="Euro 7 9 2 37" xfId="3023"/>
    <cellStyle name="Euro 7 9 2 38" xfId="3024"/>
    <cellStyle name="Euro 7 9 2 4" xfId="3025"/>
    <cellStyle name="Euro 7 9 2 5" xfId="3026"/>
    <cellStyle name="Euro 7 9 2 6" xfId="3027"/>
    <cellStyle name="Euro 7 9 2 6 2" xfId="3028"/>
    <cellStyle name="Euro 7 9 2 7" xfId="3029"/>
    <cellStyle name="Euro 7 9 2 8" xfId="3030"/>
    <cellStyle name="Euro 7 9 2 9" xfId="3031"/>
    <cellStyle name="Euro 7 9 3" xfId="3032"/>
    <cellStyle name="Euro 7 9 3 10" xfId="3033"/>
    <cellStyle name="Euro 7 9 3 11" xfId="3034"/>
    <cellStyle name="Euro 7 9 3 2" xfId="3035"/>
    <cellStyle name="Euro 7 9 3 2 2" xfId="3036"/>
    <cellStyle name="Euro 7 9 3 3" xfId="3037"/>
    <cellStyle name="Euro 7 9 3 4" xfId="3038"/>
    <cellStyle name="Euro 7 9 3 5" xfId="3039"/>
    <cellStyle name="Euro 7 9 3 6" xfId="3040"/>
    <cellStyle name="Euro 7 9 3 7" xfId="3041"/>
    <cellStyle name="Euro 7 9 3 8" xfId="3042"/>
    <cellStyle name="Euro 7 9 3 9" xfId="3043"/>
    <cellStyle name="Euro 7 9 4" xfId="3044"/>
    <cellStyle name="Euro 7 9 4 10" xfId="3045"/>
    <cellStyle name="Euro 7 9 4 11" xfId="3046"/>
    <cellStyle name="Euro 7 9 4 2" xfId="3047"/>
    <cellStyle name="Euro 7 9 4 2 2" xfId="3048"/>
    <cellStyle name="Euro 7 9 4 3" xfId="3049"/>
    <cellStyle name="Euro 7 9 4 4" xfId="3050"/>
    <cellStyle name="Euro 7 9 4 5" xfId="3051"/>
    <cellStyle name="Euro 7 9 4 6" xfId="3052"/>
    <cellStyle name="Euro 7 9 4 7" xfId="3053"/>
    <cellStyle name="Euro 7 9 4 8" xfId="3054"/>
    <cellStyle name="Euro 7 9 4 9" xfId="3055"/>
    <cellStyle name="Euro 7 9 5" xfId="3056"/>
    <cellStyle name="Euro 7 9 5 10" xfId="3057"/>
    <cellStyle name="Euro 7 9 5 11" xfId="3058"/>
    <cellStyle name="Euro 7 9 5 2" xfId="3059"/>
    <cellStyle name="Euro 7 9 5 2 2" xfId="3060"/>
    <cellStyle name="Euro 7 9 5 3" xfId="3061"/>
    <cellStyle name="Euro 7 9 5 4" xfId="3062"/>
    <cellStyle name="Euro 7 9 5 5" xfId="3063"/>
    <cellStyle name="Euro 7 9 5 6" xfId="3064"/>
    <cellStyle name="Euro 7 9 5 7" xfId="3065"/>
    <cellStyle name="Euro 7 9 5 8" xfId="3066"/>
    <cellStyle name="Euro 7 9 5 9" xfId="3067"/>
    <cellStyle name="Euro 7 9 6" xfId="3068"/>
    <cellStyle name="Euro 7 9 7" xfId="3069"/>
    <cellStyle name="Euro 7 9 8" xfId="3070"/>
    <cellStyle name="Euro 7 9 9" xfId="3071"/>
    <cellStyle name="Euro 70" xfId="3072"/>
    <cellStyle name="Euro 71" xfId="3073"/>
    <cellStyle name="Euro 72" xfId="3074"/>
    <cellStyle name="Euro 73" xfId="3075"/>
    <cellStyle name="Euro 74" xfId="3076"/>
    <cellStyle name="Euro 75" xfId="3077"/>
    <cellStyle name="Euro 76" xfId="3078"/>
    <cellStyle name="Euro 77" xfId="3079"/>
    <cellStyle name="Euro 78" xfId="3080"/>
    <cellStyle name="Euro 79" xfId="3081"/>
    <cellStyle name="Euro 8" xfId="3082"/>
    <cellStyle name="Euro 8 10" xfId="3083"/>
    <cellStyle name="Euro 8 11" xfId="3084"/>
    <cellStyle name="Euro 8 12" xfId="3085"/>
    <cellStyle name="Euro 8 13" xfId="3086"/>
    <cellStyle name="Euro 8 14" xfId="3087"/>
    <cellStyle name="Euro 8 15" xfId="3088"/>
    <cellStyle name="Euro 8 16" xfId="3089"/>
    <cellStyle name="Euro 8 17" xfId="3090"/>
    <cellStyle name="Euro 8 17 2" xfId="3091"/>
    <cellStyle name="Euro 8 18" xfId="3092"/>
    <cellStyle name="Euro 8 19" xfId="3093"/>
    <cellStyle name="Euro 8 2" xfId="3094"/>
    <cellStyle name="Euro 8 2 2" xfId="3095"/>
    <cellStyle name="Euro 8 20" xfId="3096"/>
    <cellStyle name="Euro 8 21" xfId="3097"/>
    <cellStyle name="Euro 8 22" xfId="3098"/>
    <cellStyle name="Euro 8 23" xfId="3099"/>
    <cellStyle name="Euro 8 24" xfId="3100"/>
    <cellStyle name="Euro 8 25" xfId="3101"/>
    <cellStyle name="Euro 8 26" xfId="3102"/>
    <cellStyle name="Euro 8 27" xfId="3103"/>
    <cellStyle name="Euro 8 28" xfId="3104"/>
    <cellStyle name="Euro 8 29" xfId="3105"/>
    <cellStyle name="Euro 8 3" xfId="3106"/>
    <cellStyle name="Euro 8 30" xfId="3107"/>
    <cellStyle name="Euro 8 31" xfId="3108"/>
    <cellStyle name="Euro 8 32" xfId="3109"/>
    <cellStyle name="Euro 8 33" xfId="3110"/>
    <cellStyle name="Euro 8 34" xfId="3111"/>
    <cellStyle name="Euro 8 35" xfId="3112"/>
    <cellStyle name="Euro 8 36" xfId="3113"/>
    <cellStyle name="Euro 8 37" xfId="3114"/>
    <cellStyle name="Euro 8 38" xfId="3115"/>
    <cellStyle name="Euro 8 39" xfId="3116"/>
    <cellStyle name="Euro 8 4" xfId="3117"/>
    <cellStyle name="Euro 8 40" xfId="3118"/>
    <cellStyle name="Euro 8 41" xfId="3119"/>
    <cellStyle name="Euro 8 42" xfId="3120"/>
    <cellStyle name="Euro 8 43" xfId="3121"/>
    <cellStyle name="Euro 8 44" xfId="3122"/>
    <cellStyle name="Euro 8 45" xfId="3123"/>
    <cellStyle name="Euro 8 46" xfId="3124"/>
    <cellStyle name="Euro 8 47" xfId="3125"/>
    <cellStyle name="Euro 8 48" xfId="3126"/>
    <cellStyle name="Euro 8 49" xfId="3127"/>
    <cellStyle name="Euro 8 5" xfId="3128"/>
    <cellStyle name="Euro 8 50" xfId="3129"/>
    <cellStyle name="Euro 8 51" xfId="3130"/>
    <cellStyle name="Euro 8 52" xfId="3131"/>
    <cellStyle name="Euro 8 53" xfId="3132"/>
    <cellStyle name="Euro 8 54" xfId="3133"/>
    <cellStyle name="Euro 8 6" xfId="3134"/>
    <cellStyle name="Euro 8 7" xfId="3135"/>
    <cellStyle name="Euro 8 8" xfId="3136"/>
    <cellStyle name="Euro 8 9" xfId="3137"/>
    <cellStyle name="Euro 8 9 10" xfId="3138"/>
    <cellStyle name="Euro 8 9 11" xfId="3139"/>
    <cellStyle name="Euro 8 9 12" xfId="3140"/>
    <cellStyle name="Euro 8 9 13" xfId="3141"/>
    <cellStyle name="Euro 8 9 14" xfId="3142"/>
    <cellStyle name="Euro 8 9 2" xfId="3143"/>
    <cellStyle name="Euro 8 9 2 10" xfId="3144"/>
    <cellStyle name="Euro 8 9 2 11" xfId="3145"/>
    <cellStyle name="Euro 8 9 2 12" xfId="3146"/>
    <cellStyle name="Euro 8 9 2 13" xfId="3147"/>
    <cellStyle name="Euro 8 9 2 14" xfId="3148"/>
    <cellStyle name="Euro 8 9 2 15" xfId="3149"/>
    <cellStyle name="Euro 8 9 2 16" xfId="3150"/>
    <cellStyle name="Euro 8 9 2 17" xfId="3151"/>
    <cellStyle name="Euro 8 9 2 18" xfId="3152"/>
    <cellStyle name="Euro 8 9 2 19" xfId="3153"/>
    <cellStyle name="Euro 8 9 2 2" xfId="3154"/>
    <cellStyle name="Euro 8 9 2 20" xfId="3155"/>
    <cellStyle name="Euro 8 9 2 21" xfId="3156"/>
    <cellStyle name="Euro 8 9 2 22" xfId="3157"/>
    <cellStyle name="Euro 8 9 2 23" xfId="3158"/>
    <cellStyle name="Euro 8 9 2 24" xfId="3159"/>
    <cellStyle name="Euro 8 9 2 25" xfId="3160"/>
    <cellStyle name="Euro 8 9 2 26" xfId="3161"/>
    <cellStyle name="Euro 8 9 2 27" xfId="3162"/>
    <cellStyle name="Euro 8 9 2 28" xfId="3163"/>
    <cellStyle name="Euro 8 9 2 29" xfId="3164"/>
    <cellStyle name="Euro 8 9 2 3" xfId="3165"/>
    <cellStyle name="Euro 8 9 2 30" xfId="3166"/>
    <cellStyle name="Euro 8 9 2 31" xfId="3167"/>
    <cellStyle name="Euro 8 9 2 32" xfId="3168"/>
    <cellStyle name="Euro 8 9 2 33" xfId="3169"/>
    <cellStyle name="Euro 8 9 2 34" xfId="3170"/>
    <cellStyle name="Euro 8 9 2 35" xfId="3171"/>
    <cellStyle name="Euro 8 9 2 36" xfId="3172"/>
    <cellStyle name="Euro 8 9 2 37" xfId="3173"/>
    <cellStyle name="Euro 8 9 2 38" xfId="3174"/>
    <cellStyle name="Euro 8 9 2 4" xfId="3175"/>
    <cellStyle name="Euro 8 9 2 5" xfId="3176"/>
    <cellStyle name="Euro 8 9 2 6" xfId="3177"/>
    <cellStyle name="Euro 8 9 2 6 2" xfId="3178"/>
    <cellStyle name="Euro 8 9 2 7" xfId="3179"/>
    <cellStyle name="Euro 8 9 2 8" xfId="3180"/>
    <cellStyle name="Euro 8 9 2 9" xfId="3181"/>
    <cellStyle name="Euro 8 9 3" xfId="3182"/>
    <cellStyle name="Euro 8 9 3 10" xfId="3183"/>
    <cellStyle name="Euro 8 9 3 11" xfId="3184"/>
    <cellStyle name="Euro 8 9 3 2" xfId="3185"/>
    <cellStyle name="Euro 8 9 3 2 2" xfId="3186"/>
    <cellStyle name="Euro 8 9 3 3" xfId="3187"/>
    <cellStyle name="Euro 8 9 3 4" xfId="3188"/>
    <cellStyle name="Euro 8 9 3 5" xfId="3189"/>
    <cellStyle name="Euro 8 9 3 6" xfId="3190"/>
    <cellStyle name="Euro 8 9 3 7" xfId="3191"/>
    <cellStyle name="Euro 8 9 3 8" xfId="3192"/>
    <cellStyle name="Euro 8 9 3 9" xfId="3193"/>
    <cellStyle name="Euro 8 9 4" xfId="3194"/>
    <cellStyle name="Euro 8 9 4 10" xfId="3195"/>
    <cellStyle name="Euro 8 9 4 11" xfId="3196"/>
    <cellStyle name="Euro 8 9 4 2" xfId="3197"/>
    <cellStyle name="Euro 8 9 4 2 2" xfId="3198"/>
    <cellStyle name="Euro 8 9 4 3" xfId="3199"/>
    <cellStyle name="Euro 8 9 4 4" xfId="3200"/>
    <cellStyle name="Euro 8 9 4 5" xfId="3201"/>
    <cellStyle name="Euro 8 9 4 6" xfId="3202"/>
    <cellStyle name="Euro 8 9 4 7" xfId="3203"/>
    <cellStyle name="Euro 8 9 4 8" xfId="3204"/>
    <cellStyle name="Euro 8 9 4 9" xfId="3205"/>
    <cellStyle name="Euro 8 9 5" xfId="3206"/>
    <cellStyle name="Euro 8 9 5 10" xfId="3207"/>
    <cellStyle name="Euro 8 9 5 11" xfId="3208"/>
    <cellStyle name="Euro 8 9 5 2" xfId="3209"/>
    <cellStyle name="Euro 8 9 5 2 2" xfId="3210"/>
    <cellStyle name="Euro 8 9 5 3" xfId="3211"/>
    <cellStyle name="Euro 8 9 5 4" xfId="3212"/>
    <cellStyle name="Euro 8 9 5 5" xfId="3213"/>
    <cellStyle name="Euro 8 9 5 6" xfId="3214"/>
    <cellStyle name="Euro 8 9 5 7" xfId="3215"/>
    <cellStyle name="Euro 8 9 5 8" xfId="3216"/>
    <cellStyle name="Euro 8 9 5 9" xfId="3217"/>
    <cellStyle name="Euro 8 9 6" xfId="3218"/>
    <cellStyle name="Euro 8 9 7" xfId="3219"/>
    <cellStyle name="Euro 8 9 8" xfId="3220"/>
    <cellStyle name="Euro 8 9 9" xfId="3221"/>
    <cellStyle name="Euro 80" xfId="3222"/>
    <cellStyle name="Euro 81" xfId="3223"/>
    <cellStyle name="Euro 82" xfId="3224"/>
    <cellStyle name="Euro 83" xfId="3225"/>
    <cellStyle name="Euro 84" xfId="6385"/>
    <cellStyle name="Euro 9" xfId="3226"/>
    <cellStyle name="Euro 9 10" xfId="3227"/>
    <cellStyle name="Euro 9 11" xfId="3228"/>
    <cellStyle name="Euro 9 12" xfId="3229"/>
    <cellStyle name="Euro 9 13" xfId="3230"/>
    <cellStyle name="Euro 9 14" xfId="3231"/>
    <cellStyle name="Euro 9 15" xfId="3232"/>
    <cellStyle name="Euro 9 16" xfId="3233"/>
    <cellStyle name="Euro 9 17" xfId="3234"/>
    <cellStyle name="Euro 9 17 2" xfId="3235"/>
    <cellStyle name="Euro 9 18" xfId="3236"/>
    <cellStyle name="Euro 9 19" xfId="3237"/>
    <cellStyle name="Euro 9 2" xfId="3238"/>
    <cellStyle name="Euro 9 2 2" xfId="3239"/>
    <cellStyle name="Euro 9 20" xfId="3240"/>
    <cellStyle name="Euro 9 21" xfId="3241"/>
    <cellStyle name="Euro 9 22" xfId="3242"/>
    <cellStyle name="Euro 9 23" xfId="3243"/>
    <cellStyle name="Euro 9 24" xfId="3244"/>
    <cellStyle name="Euro 9 25" xfId="3245"/>
    <cellStyle name="Euro 9 26" xfId="3246"/>
    <cellStyle name="Euro 9 27" xfId="3247"/>
    <cellStyle name="Euro 9 28" xfId="3248"/>
    <cellStyle name="Euro 9 29" xfId="3249"/>
    <cellStyle name="Euro 9 3" xfId="3250"/>
    <cellStyle name="Euro 9 30" xfId="3251"/>
    <cellStyle name="Euro 9 31" xfId="3252"/>
    <cellStyle name="Euro 9 32" xfId="3253"/>
    <cellStyle name="Euro 9 33" xfId="3254"/>
    <cellStyle name="Euro 9 34" xfId="3255"/>
    <cellStyle name="Euro 9 35" xfId="3256"/>
    <cellStyle name="Euro 9 36" xfId="3257"/>
    <cellStyle name="Euro 9 37" xfId="3258"/>
    <cellStyle name="Euro 9 38" xfId="3259"/>
    <cellStyle name="Euro 9 39" xfId="3260"/>
    <cellStyle name="Euro 9 4" xfId="3261"/>
    <cellStyle name="Euro 9 40" xfId="3262"/>
    <cellStyle name="Euro 9 41" xfId="3263"/>
    <cellStyle name="Euro 9 42" xfId="3264"/>
    <cellStyle name="Euro 9 43" xfId="3265"/>
    <cellStyle name="Euro 9 44" xfId="3266"/>
    <cellStyle name="Euro 9 45" xfId="3267"/>
    <cellStyle name="Euro 9 46" xfId="3268"/>
    <cellStyle name="Euro 9 47" xfId="3269"/>
    <cellStyle name="Euro 9 48" xfId="3270"/>
    <cellStyle name="Euro 9 49" xfId="3271"/>
    <cellStyle name="Euro 9 5" xfId="3272"/>
    <cellStyle name="Euro 9 50" xfId="3273"/>
    <cellStyle name="Euro 9 51" xfId="3274"/>
    <cellStyle name="Euro 9 52" xfId="3275"/>
    <cellStyle name="Euro 9 53" xfId="3276"/>
    <cellStyle name="Euro 9 54" xfId="3277"/>
    <cellStyle name="Euro 9 6" xfId="3278"/>
    <cellStyle name="Euro 9 7" xfId="3279"/>
    <cellStyle name="Euro 9 8" xfId="3280"/>
    <cellStyle name="Euro 9 9" xfId="3281"/>
    <cellStyle name="Euro 9 9 10" xfId="3282"/>
    <cellStyle name="Euro 9 9 11" xfId="3283"/>
    <cellStyle name="Euro 9 9 12" xfId="3284"/>
    <cellStyle name="Euro 9 9 13" xfId="3285"/>
    <cellStyle name="Euro 9 9 14" xfId="3286"/>
    <cellStyle name="Euro 9 9 2" xfId="3287"/>
    <cellStyle name="Euro 9 9 2 10" xfId="3288"/>
    <cellStyle name="Euro 9 9 2 11" xfId="3289"/>
    <cellStyle name="Euro 9 9 2 12" xfId="3290"/>
    <cellStyle name="Euro 9 9 2 13" xfId="3291"/>
    <cellStyle name="Euro 9 9 2 14" xfId="3292"/>
    <cellStyle name="Euro 9 9 2 15" xfId="3293"/>
    <cellStyle name="Euro 9 9 2 16" xfId="3294"/>
    <cellStyle name="Euro 9 9 2 17" xfId="3295"/>
    <cellStyle name="Euro 9 9 2 18" xfId="3296"/>
    <cellStyle name="Euro 9 9 2 19" xfId="3297"/>
    <cellStyle name="Euro 9 9 2 2" xfId="3298"/>
    <cellStyle name="Euro 9 9 2 20" xfId="3299"/>
    <cellStyle name="Euro 9 9 2 21" xfId="3300"/>
    <cellStyle name="Euro 9 9 2 22" xfId="3301"/>
    <cellStyle name="Euro 9 9 2 23" xfId="3302"/>
    <cellStyle name="Euro 9 9 2 24" xfId="3303"/>
    <cellStyle name="Euro 9 9 2 25" xfId="3304"/>
    <cellStyle name="Euro 9 9 2 26" xfId="3305"/>
    <cellStyle name="Euro 9 9 2 27" xfId="3306"/>
    <cellStyle name="Euro 9 9 2 28" xfId="3307"/>
    <cellStyle name="Euro 9 9 2 29" xfId="3308"/>
    <cellStyle name="Euro 9 9 2 3" xfId="3309"/>
    <cellStyle name="Euro 9 9 2 30" xfId="3310"/>
    <cellStyle name="Euro 9 9 2 31" xfId="3311"/>
    <cellStyle name="Euro 9 9 2 32" xfId="3312"/>
    <cellStyle name="Euro 9 9 2 33" xfId="3313"/>
    <cellStyle name="Euro 9 9 2 34" xfId="3314"/>
    <cellStyle name="Euro 9 9 2 35" xfId="3315"/>
    <cellStyle name="Euro 9 9 2 36" xfId="3316"/>
    <cellStyle name="Euro 9 9 2 37" xfId="3317"/>
    <cellStyle name="Euro 9 9 2 38" xfId="3318"/>
    <cellStyle name="Euro 9 9 2 4" xfId="3319"/>
    <cellStyle name="Euro 9 9 2 5" xfId="3320"/>
    <cellStyle name="Euro 9 9 2 6" xfId="3321"/>
    <cellStyle name="Euro 9 9 2 6 2" xfId="3322"/>
    <cellStyle name="Euro 9 9 2 7" xfId="3323"/>
    <cellStyle name="Euro 9 9 2 8" xfId="3324"/>
    <cellStyle name="Euro 9 9 2 9" xfId="3325"/>
    <cellStyle name="Euro 9 9 3" xfId="3326"/>
    <cellStyle name="Euro 9 9 3 10" xfId="3327"/>
    <cellStyle name="Euro 9 9 3 11" xfId="3328"/>
    <cellStyle name="Euro 9 9 3 2" xfId="3329"/>
    <cellStyle name="Euro 9 9 3 2 2" xfId="3330"/>
    <cellStyle name="Euro 9 9 3 3" xfId="3331"/>
    <cellStyle name="Euro 9 9 3 4" xfId="3332"/>
    <cellStyle name="Euro 9 9 3 5" xfId="3333"/>
    <cellStyle name="Euro 9 9 3 6" xfId="3334"/>
    <cellStyle name="Euro 9 9 3 7" xfId="3335"/>
    <cellStyle name="Euro 9 9 3 8" xfId="3336"/>
    <cellStyle name="Euro 9 9 3 9" xfId="3337"/>
    <cellStyle name="Euro 9 9 4" xfId="3338"/>
    <cellStyle name="Euro 9 9 4 10" xfId="3339"/>
    <cellStyle name="Euro 9 9 4 11" xfId="3340"/>
    <cellStyle name="Euro 9 9 4 2" xfId="3341"/>
    <cellStyle name="Euro 9 9 4 2 2" xfId="3342"/>
    <cellStyle name="Euro 9 9 4 3" xfId="3343"/>
    <cellStyle name="Euro 9 9 4 4" xfId="3344"/>
    <cellStyle name="Euro 9 9 4 5" xfId="3345"/>
    <cellStyle name="Euro 9 9 4 6" xfId="3346"/>
    <cellStyle name="Euro 9 9 4 7" xfId="3347"/>
    <cellStyle name="Euro 9 9 4 8" xfId="3348"/>
    <cellStyle name="Euro 9 9 4 9" xfId="3349"/>
    <cellStyle name="Euro 9 9 5" xfId="3350"/>
    <cellStyle name="Euro 9 9 5 10" xfId="3351"/>
    <cellStyle name="Euro 9 9 5 11" xfId="3352"/>
    <cellStyle name="Euro 9 9 5 2" xfId="3353"/>
    <cellStyle name="Euro 9 9 5 2 2" xfId="3354"/>
    <cellStyle name="Euro 9 9 5 3" xfId="3355"/>
    <cellStyle name="Euro 9 9 5 4" xfId="3356"/>
    <cellStyle name="Euro 9 9 5 5" xfId="3357"/>
    <cellStyle name="Euro 9 9 5 6" xfId="3358"/>
    <cellStyle name="Euro 9 9 5 7" xfId="3359"/>
    <cellStyle name="Euro 9 9 5 8" xfId="3360"/>
    <cellStyle name="Euro 9 9 5 9" xfId="3361"/>
    <cellStyle name="Euro 9 9 6" xfId="3362"/>
    <cellStyle name="Euro 9 9 7" xfId="3363"/>
    <cellStyle name="Euro 9 9 8" xfId="3364"/>
    <cellStyle name="Euro 9 9 9" xfId="3365"/>
    <cellStyle name="Incorrecto 2" xfId="3366"/>
    <cellStyle name="Incorrecto 2 2" xfId="3367"/>
    <cellStyle name="Incorrecto 2 3" xfId="3368"/>
    <cellStyle name="Incorrecto 2 4" xfId="3369"/>
    <cellStyle name="Incorrecto 2 5" xfId="3370"/>
    <cellStyle name="Incorrecto 2 6" xfId="3371"/>
    <cellStyle name="Incorrecto 2 7" xfId="3372"/>
    <cellStyle name="Incorrecto 3" xfId="3373"/>
    <cellStyle name="Incorrecto 3 2" xfId="3374"/>
    <cellStyle name="Incorrecto 3 3" xfId="3375"/>
    <cellStyle name="Incorrecto 3 4" xfId="3376"/>
    <cellStyle name="Incorrecto 3 5" xfId="3377"/>
    <cellStyle name="Incorrecto 4" xfId="3378"/>
    <cellStyle name="Incorrecto 4 2" xfId="3379"/>
    <cellStyle name="Incorrecto 5" xfId="3380"/>
    <cellStyle name="Incorrecto 5 2" xfId="3381"/>
    <cellStyle name="Incorrecto 6" xfId="3382"/>
    <cellStyle name="Millares" xfId="1" builtinId="3"/>
    <cellStyle name="Millares 10" xfId="3383"/>
    <cellStyle name="Millares 10 10" xfId="3384"/>
    <cellStyle name="Millares 10 11" xfId="3385"/>
    <cellStyle name="Millares 10 12" xfId="3386"/>
    <cellStyle name="Millares 10 13" xfId="3387"/>
    <cellStyle name="Millares 10 14" xfId="3388"/>
    <cellStyle name="Millares 10 15" xfId="3389"/>
    <cellStyle name="Millares 10 16" xfId="3390"/>
    <cellStyle name="Millares 10 17" xfId="3391"/>
    <cellStyle name="Millares 10 18" xfId="3392"/>
    <cellStyle name="Millares 10 19" xfId="3393"/>
    <cellStyle name="Millares 10 2" xfId="3394"/>
    <cellStyle name="Millares 10 2 2" xfId="3395"/>
    <cellStyle name="Millares 10 20" xfId="3396"/>
    <cellStyle name="Millares 10 21" xfId="3397"/>
    <cellStyle name="Millares 10 22" xfId="3398"/>
    <cellStyle name="Millares 10 23" xfId="3399"/>
    <cellStyle name="Millares 10 24" xfId="3400"/>
    <cellStyle name="Millares 10 25" xfId="3401"/>
    <cellStyle name="Millares 10 26" xfId="3402"/>
    <cellStyle name="Millares 10 27" xfId="3403"/>
    <cellStyle name="Millares 10 28" xfId="3404"/>
    <cellStyle name="Millares 10 29" xfId="3405"/>
    <cellStyle name="Millares 10 3" xfId="3406"/>
    <cellStyle name="Millares 10 30" xfId="3407"/>
    <cellStyle name="Millares 10 31" xfId="3408"/>
    <cellStyle name="Millares 10 32" xfId="3409"/>
    <cellStyle name="Millares 10 33" xfId="3410"/>
    <cellStyle name="Millares 10 34" xfId="3411"/>
    <cellStyle name="Millares 10 35" xfId="3412"/>
    <cellStyle name="Millares 10 36" xfId="3413"/>
    <cellStyle name="Millares 10 37" xfId="3414"/>
    <cellStyle name="Millares 10 38" xfId="3415"/>
    <cellStyle name="Millares 10 39" xfId="3416"/>
    <cellStyle name="Millares 10 4" xfId="3417"/>
    <cellStyle name="Millares 10 40" xfId="3418"/>
    <cellStyle name="Millares 10 41" xfId="3419"/>
    <cellStyle name="Millares 10 42" xfId="3420"/>
    <cellStyle name="Millares 10 43" xfId="3421"/>
    <cellStyle name="Millares 10 44" xfId="3422"/>
    <cellStyle name="Millares 10 45" xfId="3423"/>
    <cellStyle name="Millares 10 46" xfId="3424"/>
    <cellStyle name="Millares 10 47" xfId="3425"/>
    <cellStyle name="Millares 10 48" xfId="3426"/>
    <cellStyle name="Millares 10 49" xfId="3427"/>
    <cellStyle name="Millares 10 5" xfId="3428"/>
    <cellStyle name="Millares 10 50" xfId="3429"/>
    <cellStyle name="Millares 10 51" xfId="3430"/>
    <cellStyle name="Millares 10 52" xfId="3431"/>
    <cellStyle name="Millares 10 53" xfId="3432"/>
    <cellStyle name="Millares 10 54" xfId="3433"/>
    <cellStyle name="Millares 10 6" xfId="3434"/>
    <cellStyle name="Millares 10 7" xfId="3435"/>
    <cellStyle name="Millares 10 8" xfId="3436"/>
    <cellStyle name="Millares 10 9" xfId="3437"/>
    <cellStyle name="Millares 10 9 10" xfId="3438"/>
    <cellStyle name="Millares 10 9 11" xfId="3439"/>
    <cellStyle name="Millares 10 9 12" xfId="3440"/>
    <cellStyle name="Millares 10 9 13" xfId="3441"/>
    <cellStyle name="Millares 10 9 14" xfId="3442"/>
    <cellStyle name="Millares 10 9 2" xfId="3443"/>
    <cellStyle name="Millares 10 9 2 10" xfId="3444"/>
    <cellStyle name="Millares 10 9 2 11" xfId="3445"/>
    <cellStyle name="Millares 10 9 2 12" xfId="3446"/>
    <cellStyle name="Millares 10 9 2 13" xfId="3447"/>
    <cellStyle name="Millares 10 9 2 14" xfId="3448"/>
    <cellStyle name="Millares 10 9 2 15" xfId="3449"/>
    <cellStyle name="Millares 10 9 2 16" xfId="3450"/>
    <cellStyle name="Millares 10 9 2 17" xfId="3451"/>
    <cellStyle name="Millares 10 9 2 18" xfId="3452"/>
    <cellStyle name="Millares 10 9 2 19" xfId="3453"/>
    <cellStyle name="Millares 10 9 2 2" xfId="3454"/>
    <cellStyle name="Millares 10 9 2 20" xfId="3455"/>
    <cellStyle name="Millares 10 9 2 21" xfId="3456"/>
    <cellStyle name="Millares 10 9 2 22" xfId="3457"/>
    <cellStyle name="Millares 10 9 2 23" xfId="3458"/>
    <cellStyle name="Millares 10 9 2 24" xfId="3459"/>
    <cellStyle name="Millares 10 9 2 25" xfId="3460"/>
    <cellStyle name="Millares 10 9 2 26" xfId="3461"/>
    <cellStyle name="Millares 10 9 2 27" xfId="3462"/>
    <cellStyle name="Millares 10 9 2 28" xfId="3463"/>
    <cellStyle name="Millares 10 9 2 29" xfId="3464"/>
    <cellStyle name="Millares 10 9 2 3" xfId="3465"/>
    <cellStyle name="Millares 10 9 2 30" xfId="3466"/>
    <cellStyle name="Millares 10 9 2 31" xfId="3467"/>
    <cellStyle name="Millares 10 9 2 32" xfId="3468"/>
    <cellStyle name="Millares 10 9 2 33" xfId="3469"/>
    <cellStyle name="Millares 10 9 2 34" xfId="3470"/>
    <cellStyle name="Millares 10 9 2 35" xfId="3471"/>
    <cellStyle name="Millares 10 9 2 36" xfId="3472"/>
    <cellStyle name="Millares 10 9 2 37" xfId="3473"/>
    <cellStyle name="Millares 10 9 2 38" xfId="3474"/>
    <cellStyle name="Millares 10 9 2 4" xfId="3475"/>
    <cellStyle name="Millares 10 9 2 5" xfId="3476"/>
    <cellStyle name="Millares 10 9 2 6" xfId="3477"/>
    <cellStyle name="Millares 10 9 2 6 2" xfId="3478"/>
    <cellStyle name="Millares 10 9 2 7" xfId="3479"/>
    <cellStyle name="Millares 10 9 2 8" xfId="3480"/>
    <cellStyle name="Millares 10 9 2 9" xfId="3481"/>
    <cellStyle name="Millares 10 9 3" xfId="3482"/>
    <cellStyle name="Millares 10 9 3 10" xfId="3483"/>
    <cellStyle name="Millares 10 9 3 11" xfId="3484"/>
    <cellStyle name="Millares 10 9 3 2" xfId="3485"/>
    <cellStyle name="Millares 10 9 3 2 2" xfId="3486"/>
    <cellStyle name="Millares 10 9 3 3" xfId="3487"/>
    <cellStyle name="Millares 10 9 3 4" xfId="3488"/>
    <cellStyle name="Millares 10 9 3 5" xfId="3489"/>
    <cellStyle name="Millares 10 9 3 6" xfId="3490"/>
    <cellStyle name="Millares 10 9 3 7" xfId="3491"/>
    <cellStyle name="Millares 10 9 3 8" xfId="3492"/>
    <cellStyle name="Millares 10 9 3 9" xfId="3493"/>
    <cellStyle name="Millares 10 9 4" xfId="3494"/>
    <cellStyle name="Millares 10 9 4 10" xfId="3495"/>
    <cellStyle name="Millares 10 9 4 11" xfId="3496"/>
    <cellStyle name="Millares 10 9 4 2" xfId="3497"/>
    <cellStyle name="Millares 10 9 4 2 2" xfId="3498"/>
    <cellStyle name="Millares 10 9 4 3" xfId="3499"/>
    <cellStyle name="Millares 10 9 4 4" xfId="3500"/>
    <cellStyle name="Millares 10 9 4 5" xfId="3501"/>
    <cellStyle name="Millares 10 9 4 6" xfId="3502"/>
    <cellStyle name="Millares 10 9 4 7" xfId="3503"/>
    <cellStyle name="Millares 10 9 4 8" xfId="3504"/>
    <cellStyle name="Millares 10 9 4 9" xfId="3505"/>
    <cellStyle name="Millares 10 9 5" xfId="3506"/>
    <cellStyle name="Millares 10 9 5 10" xfId="3507"/>
    <cellStyle name="Millares 10 9 5 11" xfId="3508"/>
    <cellStyle name="Millares 10 9 5 2" xfId="3509"/>
    <cellStyle name="Millares 10 9 5 2 2" xfId="3510"/>
    <cellStyle name="Millares 10 9 5 3" xfId="3511"/>
    <cellStyle name="Millares 10 9 5 4" xfId="3512"/>
    <cellStyle name="Millares 10 9 5 5" xfId="3513"/>
    <cellStyle name="Millares 10 9 5 6" xfId="3514"/>
    <cellStyle name="Millares 10 9 5 7" xfId="3515"/>
    <cellStyle name="Millares 10 9 5 8" xfId="3516"/>
    <cellStyle name="Millares 10 9 5 9" xfId="3517"/>
    <cellStyle name="Millares 10 9 6" xfId="3518"/>
    <cellStyle name="Millares 10 9 7" xfId="3519"/>
    <cellStyle name="Millares 10 9 8" xfId="3520"/>
    <cellStyle name="Millares 10 9 9" xfId="3521"/>
    <cellStyle name="Millares 11" xfId="3522"/>
    <cellStyle name="Millares 11 10" xfId="3523"/>
    <cellStyle name="Millares 11 11" xfId="3524"/>
    <cellStyle name="Millares 11 12" xfId="3525"/>
    <cellStyle name="Millares 11 13" xfId="3526"/>
    <cellStyle name="Millares 11 14" xfId="3527"/>
    <cellStyle name="Millares 11 15" xfId="3528"/>
    <cellStyle name="Millares 11 16" xfId="3529"/>
    <cellStyle name="Millares 11 17" xfId="3530"/>
    <cellStyle name="Millares 11 18" xfId="3531"/>
    <cellStyle name="Millares 11 19" xfId="3532"/>
    <cellStyle name="Millares 11 2" xfId="3533"/>
    <cellStyle name="Millares 11 2 2" xfId="3534"/>
    <cellStyle name="Millares 11 20" xfId="3535"/>
    <cellStyle name="Millares 11 21" xfId="3536"/>
    <cellStyle name="Millares 11 22" xfId="3537"/>
    <cellStyle name="Millares 11 23" xfId="3538"/>
    <cellStyle name="Millares 11 24" xfId="3539"/>
    <cellStyle name="Millares 11 25" xfId="3540"/>
    <cellStyle name="Millares 11 26" xfId="3541"/>
    <cellStyle name="Millares 11 27" xfId="3542"/>
    <cellStyle name="Millares 11 28" xfId="3543"/>
    <cellStyle name="Millares 11 29" xfId="3544"/>
    <cellStyle name="Millares 11 3" xfId="3545"/>
    <cellStyle name="Millares 11 30" xfId="3546"/>
    <cellStyle name="Millares 11 31" xfId="3547"/>
    <cellStyle name="Millares 11 32" xfId="3548"/>
    <cellStyle name="Millares 11 33" xfId="3549"/>
    <cellStyle name="Millares 11 34" xfId="3550"/>
    <cellStyle name="Millares 11 35" xfId="3551"/>
    <cellStyle name="Millares 11 36" xfId="3552"/>
    <cellStyle name="Millares 11 37" xfId="3553"/>
    <cellStyle name="Millares 11 38" xfId="3554"/>
    <cellStyle name="Millares 11 39" xfId="3555"/>
    <cellStyle name="Millares 11 4" xfId="3556"/>
    <cellStyle name="Millares 11 40" xfId="3557"/>
    <cellStyle name="Millares 11 41" xfId="3558"/>
    <cellStyle name="Millares 11 42" xfId="3559"/>
    <cellStyle name="Millares 11 43" xfId="3560"/>
    <cellStyle name="Millares 11 44" xfId="3561"/>
    <cellStyle name="Millares 11 45" xfId="3562"/>
    <cellStyle name="Millares 11 46" xfId="3563"/>
    <cellStyle name="Millares 11 47" xfId="3564"/>
    <cellStyle name="Millares 11 48" xfId="3565"/>
    <cellStyle name="Millares 11 49" xfId="3566"/>
    <cellStyle name="Millares 11 5" xfId="3567"/>
    <cellStyle name="Millares 11 50" xfId="3568"/>
    <cellStyle name="Millares 11 51" xfId="3569"/>
    <cellStyle name="Millares 11 52" xfId="3570"/>
    <cellStyle name="Millares 11 53" xfId="3571"/>
    <cellStyle name="Millares 11 54" xfId="3572"/>
    <cellStyle name="Millares 11 6" xfId="3573"/>
    <cellStyle name="Millares 11 7" xfId="3574"/>
    <cellStyle name="Millares 11 8" xfId="3575"/>
    <cellStyle name="Millares 11 9" xfId="3576"/>
    <cellStyle name="Millares 11 9 10" xfId="3577"/>
    <cellStyle name="Millares 11 9 11" xfId="3578"/>
    <cellStyle name="Millares 11 9 12" xfId="3579"/>
    <cellStyle name="Millares 11 9 13" xfId="3580"/>
    <cellStyle name="Millares 11 9 14" xfId="3581"/>
    <cellStyle name="Millares 11 9 2" xfId="3582"/>
    <cellStyle name="Millares 11 9 2 10" xfId="3583"/>
    <cellStyle name="Millares 11 9 2 11" xfId="3584"/>
    <cellStyle name="Millares 11 9 2 12" xfId="3585"/>
    <cellStyle name="Millares 11 9 2 13" xfId="3586"/>
    <cellStyle name="Millares 11 9 2 14" xfId="3587"/>
    <cellStyle name="Millares 11 9 2 15" xfId="3588"/>
    <cellStyle name="Millares 11 9 2 16" xfId="3589"/>
    <cellStyle name="Millares 11 9 2 17" xfId="3590"/>
    <cellStyle name="Millares 11 9 2 18" xfId="3591"/>
    <cellStyle name="Millares 11 9 2 19" xfId="3592"/>
    <cellStyle name="Millares 11 9 2 2" xfId="3593"/>
    <cellStyle name="Millares 11 9 2 20" xfId="3594"/>
    <cellStyle name="Millares 11 9 2 21" xfId="3595"/>
    <cellStyle name="Millares 11 9 2 22" xfId="3596"/>
    <cellStyle name="Millares 11 9 2 23" xfId="3597"/>
    <cellStyle name="Millares 11 9 2 24" xfId="3598"/>
    <cellStyle name="Millares 11 9 2 25" xfId="3599"/>
    <cellStyle name="Millares 11 9 2 26" xfId="3600"/>
    <cellStyle name="Millares 11 9 2 27" xfId="3601"/>
    <cellStyle name="Millares 11 9 2 28" xfId="3602"/>
    <cellStyle name="Millares 11 9 2 29" xfId="3603"/>
    <cellStyle name="Millares 11 9 2 3" xfId="3604"/>
    <cellStyle name="Millares 11 9 2 30" xfId="3605"/>
    <cellStyle name="Millares 11 9 2 31" xfId="3606"/>
    <cellStyle name="Millares 11 9 2 32" xfId="3607"/>
    <cellStyle name="Millares 11 9 2 33" xfId="3608"/>
    <cellStyle name="Millares 11 9 2 34" xfId="3609"/>
    <cellStyle name="Millares 11 9 2 35" xfId="3610"/>
    <cellStyle name="Millares 11 9 2 36" xfId="3611"/>
    <cellStyle name="Millares 11 9 2 37" xfId="3612"/>
    <cellStyle name="Millares 11 9 2 38" xfId="3613"/>
    <cellStyle name="Millares 11 9 2 4" xfId="3614"/>
    <cellStyle name="Millares 11 9 2 5" xfId="3615"/>
    <cellStyle name="Millares 11 9 2 6" xfId="3616"/>
    <cellStyle name="Millares 11 9 2 6 2" xfId="3617"/>
    <cellStyle name="Millares 11 9 2 7" xfId="3618"/>
    <cellStyle name="Millares 11 9 2 8" xfId="3619"/>
    <cellStyle name="Millares 11 9 2 9" xfId="3620"/>
    <cellStyle name="Millares 11 9 3" xfId="3621"/>
    <cellStyle name="Millares 11 9 3 10" xfId="3622"/>
    <cellStyle name="Millares 11 9 3 11" xfId="3623"/>
    <cellStyle name="Millares 11 9 3 2" xfId="3624"/>
    <cellStyle name="Millares 11 9 3 2 2" xfId="3625"/>
    <cellStyle name="Millares 11 9 3 3" xfId="3626"/>
    <cellStyle name="Millares 11 9 3 4" xfId="3627"/>
    <cellStyle name="Millares 11 9 3 5" xfId="3628"/>
    <cellStyle name="Millares 11 9 3 6" xfId="3629"/>
    <cellStyle name="Millares 11 9 3 7" xfId="3630"/>
    <cellStyle name="Millares 11 9 3 8" xfId="3631"/>
    <cellStyle name="Millares 11 9 3 9" xfId="3632"/>
    <cellStyle name="Millares 11 9 4" xfId="3633"/>
    <cellStyle name="Millares 11 9 4 10" xfId="3634"/>
    <cellStyle name="Millares 11 9 4 11" xfId="3635"/>
    <cellStyle name="Millares 11 9 4 2" xfId="3636"/>
    <cellStyle name="Millares 11 9 4 2 2" xfId="3637"/>
    <cellStyle name="Millares 11 9 4 3" xfId="3638"/>
    <cellStyle name="Millares 11 9 4 4" xfId="3639"/>
    <cellStyle name="Millares 11 9 4 5" xfId="3640"/>
    <cellStyle name="Millares 11 9 4 6" xfId="3641"/>
    <cellStyle name="Millares 11 9 4 7" xfId="3642"/>
    <cellStyle name="Millares 11 9 4 8" xfId="3643"/>
    <cellStyle name="Millares 11 9 4 9" xfId="3644"/>
    <cellStyle name="Millares 11 9 5" xfId="3645"/>
    <cellStyle name="Millares 11 9 5 10" xfId="3646"/>
    <cellStyle name="Millares 11 9 5 11" xfId="3647"/>
    <cellStyle name="Millares 11 9 5 2" xfId="3648"/>
    <cellStyle name="Millares 11 9 5 2 2" xfId="3649"/>
    <cellStyle name="Millares 11 9 5 3" xfId="3650"/>
    <cellStyle name="Millares 11 9 5 4" xfId="3651"/>
    <cellStyle name="Millares 11 9 5 5" xfId="3652"/>
    <cellStyle name="Millares 11 9 5 6" xfId="3653"/>
    <cellStyle name="Millares 11 9 5 7" xfId="3654"/>
    <cellStyle name="Millares 11 9 5 8" xfId="3655"/>
    <cellStyle name="Millares 11 9 5 9" xfId="3656"/>
    <cellStyle name="Millares 11 9 6" xfId="3657"/>
    <cellStyle name="Millares 11 9 7" xfId="3658"/>
    <cellStyle name="Millares 11 9 8" xfId="3659"/>
    <cellStyle name="Millares 11 9 9" xfId="3660"/>
    <cellStyle name="Millares 15" xfId="3661"/>
    <cellStyle name="Millares 15 10" xfId="3662"/>
    <cellStyle name="Millares 15 11" xfId="3663"/>
    <cellStyle name="Millares 15 12" xfId="3664"/>
    <cellStyle name="Millares 15 13" xfId="3665"/>
    <cellStyle name="Millares 15 14" xfId="3666"/>
    <cellStyle name="Millares 15 15" xfId="3667"/>
    <cellStyle name="Millares 15 16" xfId="3668"/>
    <cellStyle name="Millares 15 17" xfId="3669"/>
    <cellStyle name="Millares 15 18" xfId="3670"/>
    <cellStyle name="Millares 15 19" xfId="3671"/>
    <cellStyle name="Millares 15 2" xfId="3672"/>
    <cellStyle name="Millares 15 20" xfId="3673"/>
    <cellStyle name="Millares 15 21" xfId="3674"/>
    <cellStyle name="Millares 15 22" xfId="3675"/>
    <cellStyle name="Millares 15 23" xfId="3676"/>
    <cellStyle name="Millares 15 24" xfId="3677"/>
    <cellStyle name="Millares 15 3" xfId="3678"/>
    <cellStyle name="Millares 15 4" xfId="3679"/>
    <cellStyle name="Millares 15 5" xfId="3680"/>
    <cellStyle name="Millares 15 6" xfId="3681"/>
    <cellStyle name="Millares 15 7" xfId="3682"/>
    <cellStyle name="Millares 15 8" xfId="3683"/>
    <cellStyle name="Millares 15 9" xfId="3684"/>
    <cellStyle name="Millares 17" xfId="3685"/>
    <cellStyle name="Millares 17 10" xfId="3686"/>
    <cellStyle name="Millares 17 11" xfId="3687"/>
    <cellStyle name="Millares 17 12" xfId="3688"/>
    <cellStyle name="Millares 17 13" xfId="3689"/>
    <cellStyle name="Millares 17 14" xfId="3690"/>
    <cellStyle name="Millares 17 15" xfId="3691"/>
    <cellStyle name="Millares 17 16" xfId="3692"/>
    <cellStyle name="Millares 17 17" xfId="3693"/>
    <cellStyle name="Millares 17 18" xfId="3694"/>
    <cellStyle name="Millares 17 19" xfId="3695"/>
    <cellStyle name="Millares 17 2" xfId="3696"/>
    <cellStyle name="Millares 17 2 2" xfId="3697"/>
    <cellStyle name="Millares 17 20" xfId="3698"/>
    <cellStyle name="Millares 17 21" xfId="3699"/>
    <cellStyle name="Millares 17 22" xfId="3700"/>
    <cellStyle name="Millares 17 23" xfId="3701"/>
    <cellStyle name="Millares 17 24" xfId="3702"/>
    <cellStyle name="Millares 17 25" xfId="3703"/>
    <cellStyle name="Millares 17 26" xfId="3704"/>
    <cellStyle name="Millares 17 27" xfId="3705"/>
    <cellStyle name="Millares 17 28" xfId="3706"/>
    <cellStyle name="Millares 17 29" xfId="3707"/>
    <cellStyle name="Millares 17 3" xfId="3708"/>
    <cellStyle name="Millares 17 30" xfId="3709"/>
    <cellStyle name="Millares 17 31" xfId="3710"/>
    <cellStyle name="Millares 17 32" xfId="3711"/>
    <cellStyle name="Millares 17 33" xfId="3712"/>
    <cellStyle name="Millares 17 34" xfId="3713"/>
    <cellStyle name="Millares 17 35" xfId="3714"/>
    <cellStyle name="Millares 17 36" xfId="3715"/>
    <cellStyle name="Millares 17 37" xfId="3716"/>
    <cellStyle name="Millares 17 38" xfId="3717"/>
    <cellStyle name="Millares 17 39" xfId="3718"/>
    <cellStyle name="Millares 17 4" xfId="3719"/>
    <cellStyle name="Millares 17 40" xfId="3720"/>
    <cellStyle name="Millares 17 41" xfId="3721"/>
    <cellStyle name="Millares 17 42" xfId="3722"/>
    <cellStyle name="Millares 17 43" xfId="3723"/>
    <cellStyle name="Millares 17 44" xfId="3724"/>
    <cellStyle name="Millares 17 45" xfId="3725"/>
    <cellStyle name="Millares 17 46" xfId="3726"/>
    <cellStyle name="Millares 17 47" xfId="3727"/>
    <cellStyle name="Millares 17 48" xfId="3728"/>
    <cellStyle name="Millares 17 49" xfId="3729"/>
    <cellStyle name="Millares 17 5" xfId="3730"/>
    <cellStyle name="Millares 17 50" xfId="3731"/>
    <cellStyle name="Millares 17 51" xfId="3732"/>
    <cellStyle name="Millares 17 52" xfId="3733"/>
    <cellStyle name="Millares 17 53" xfId="3734"/>
    <cellStyle name="Millares 17 54" xfId="3735"/>
    <cellStyle name="Millares 17 6" xfId="3736"/>
    <cellStyle name="Millares 17 7" xfId="3737"/>
    <cellStyle name="Millares 17 8" xfId="3738"/>
    <cellStyle name="Millares 17 9" xfId="3739"/>
    <cellStyle name="Millares 17 9 10" xfId="3740"/>
    <cellStyle name="Millares 17 9 11" xfId="3741"/>
    <cellStyle name="Millares 17 9 12" xfId="3742"/>
    <cellStyle name="Millares 17 9 13" xfId="3743"/>
    <cellStyle name="Millares 17 9 14" xfId="3744"/>
    <cellStyle name="Millares 17 9 2" xfId="3745"/>
    <cellStyle name="Millares 17 9 2 10" xfId="3746"/>
    <cellStyle name="Millares 17 9 2 11" xfId="3747"/>
    <cellStyle name="Millares 17 9 2 12" xfId="3748"/>
    <cellStyle name="Millares 17 9 2 13" xfId="3749"/>
    <cellStyle name="Millares 17 9 2 14" xfId="3750"/>
    <cellStyle name="Millares 17 9 2 15" xfId="3751"/>
    <cellStyle name="Millares 17 9 2 16" xfId="3752"/>
    <cellStyle name="Millares 17 9 2 17" xfId="3753"/>
    <cellStyle name="Millares 17 9 2 18" xfId="3754"/>
    <cellStyle name="Millares 17 9 2 19" xfId="3755"/>
    <cellStyle name="Millares 17 9 2 2" xfId="3756"/>
    <cellStyle name="Millares 17 9 2 20" xfId="3757"/>
    <cellStyle name="Millares 17 9 2 21" xfId="3758"/>
    <cellStyle name="Millares 17 9 2 22" xfId="3759"/>
    <cellStyle name="Millares 17 9 2 23" xfId="3760"/>
    <cellStyle name="Millares 17 9 2 24" xfId="3761"/>
    <cellStyle name="Millares 17 9 2 25" xfId="3762"/>
    <cellStyle name="Millares 17 9 2 26" xfId="3763"/>
    <cellStyle name="Millares 17 9 2 27" xfId="3764"/>
    <cellStyle name="Millares 17 9 2 28" xfId="3765"/>
    <cellStyle name="Millares 17 9 2 29" xfId="3766"/>
    <cellStyle name="Millares 17 9 2 3" xfId="3767"/>
    <cellStyle name="Millares 17 9 2 30" xfId="3768"/>
    <cellStyle name="Millares 17 9 2 31" xfId="3769"/>
    <cellStyle name="Millares 17 9 2 32" xfId="3770"/>
    <cellStyle name="Millares 17 9 2 33" xfId="3771"/>
    <cellStyle name="Millares 17 9 2 34" xfId="3772"/>
    <cellStyle name="Millares 17 9 2 35" xfId="3773"/>
    <cellStyle name="Millares 17 9 2 36" xfId="3774"/>
    <cellStyle name="Millares 17 9 2 37" xfId="3775"/>
    <cellStyle name="Millares 17 9 2 38" xfId="3776"/>
    <cellStyle name="Millares 17 9 2 4" xfId="3777"/>
    <cellStyle name="Millares 17 9 2 5" xfId="3778"/>
    <cellStyle name="Millares 17 9 2 6" xfId="3779"/>
    <cellStyle name="Millares 17 9 2 6 2" xfId="3780"/>
    <cellStyle name="Millares 17 9 2 7" xfId="3781"/>
    <cellStyle name="Millares 17 9 2 8" xfId="3782"/>
    <cellStyle name="Millares 17 9 2 9" xfId="3783"/>
    <cellStyle name="Millares 17 9 3" xfId="3784"/>
    <cellStyle name="Millares 17 9 3 10" xfId="3785"/>
    <cellStyle name="Millares 17 9 3 11" xfId="3786"/>
    <cellStyle name="Millares 17 9 3 2" xfId="3787"/>
    <cellStyle name="Millares 17 9 3 2 2" xfId="3788"/>
    <cellStyle name="Millares 17 9 3 3" xfId="3789"/>
    <cellStyle name="Millares 17 9 3 4" xfId="3790"/>
    <cellStyle name="Millares 17 9 3 5" xfId="3791"/>
    <cellStyle name="Millares 17 9 3 6" xfId="3792"/>
    <cellStyle name="Millares 17 9 3 7" xfId="3793"/>
    <cellStyle name="Millares 17 9 3 8" xfId="3794"/>
    <cellStyle name="Millares 17 9 3 9" xfId="3795"/>
    <cellStyle name="Millares 17 9 4" xfId="3796"/>
    <cellStyle name="Millares 17 9 4 10" xfId="3797"/>
    <cellStyle name="Millares 17 9 4 11" xfId="3798"/>
    <cellStyle name="Millares 17 9 4 2" xfId="3799"/>
    <cellStyle name="Millares 17 9 4 2 2" xfId="3800"/>
    <cellStyle name="Millares 17 9 4 3" xfId="3801"/>
    <cellStyle name="Millares 17 9 4 4" xfId="3802"/>
    <cellStyle name="Millares 17 9 4 5" xfId="3803"/>
    <cellStyle name="Millares 17 9 4 6" xfId="3804"/>
    <cellStyle name="Millares 17 9 4 7" xfId="3805"/>
    <cellStyle name="Millares 17 9 4 8" xfId="3806"/>
    <cellStyle name="Millares 17 9 4 9" xfId="3807"/>
    <cellStyle name="Millares 17 9 5" xfId="3808"/>
    <cellStyle name="Millares 17 9 5 10" xfId="3809"/>
    <cellStyle name="Millares 17 9 5 11" xfId="3810"/>
    <cellStyle name="Millares 17 9 5 2" xfId="3811"/>
    <cellStyle name="Millares 17 9 5 2 2" xfId="3812"/>
    <cellStyle name="Millares 17 9 5 3" xfId="3813"/>
    <cellStyle name="Millares 17 9 5 4" xfId="3814"/>
    <cellStyle name="Millares 17 9 5 5" xfId="3815"/>
    <cellStyle name="Millares 17 9 5 6" xfId="3816"/>
    <cellStyle name="Millares 17 9 5 7" xfId="3817"/>
    <cellStyle name="Millares 17 9 5 8" xfId="3818"/>
    <cellStyle name="Millares 17 9 5 9" xfId="3819"/>
    <cellStyle name="Millares 17 9 6" xfId="3820"/>
    <cellStyle name="Millares 17 9 7" xfId="3821"/>
    <cellStyle name="Millares 17 9 8" xfId="3822"/>
    <cellStyle name="Millares 17 9 9" xfId="3823"/>
    <cellStyle name="Millares 18" xfId="3824"/>
    <cellStyle name="Millares 18 10" xfId="3825"/>
    <cellStyle name="Millares 18 11" xfId="3826"/>
    <cellStyle name="Millares 18 12" xfId="3827"/>
    <cellStyle name="Millares 18 13" xfId="3828"/>
    <cellStyle name="Millares 18 14" xfId="3829"/>
    <cellStyle name="Millares 18 15" xfId="3830"/>
    <cellStyle name="Millares 18 16" xfId="3831"/>
    <cellStyle name="Millares 18 17" xfId="3832"/>
    <cellStyle name="Millares 18 18" xfId="3833"/>
    <cellStyle name="Millares 18 19" xfId="3834"/>
    <cellStyle name="Millares 18 2" xfId="3835"/>
    <cellStyle name="Millares 18 2 2" xfId="3836"/>
    <cellStyle name="Millares 18 20" xfId="3837"/>
    <cellStyle name="Millares 18 21" xfId="3838"/>
    <cellStyle name="Millares 18 22" xfId="3839"/>
    <cellStyle name="Millares 18 23" xfId="3840"/>
    <cellStyle name="Millares 18 24" xfId="3841"/>
    <cellStyle name="Millares 18 25" xfId="3842"/>
    <cellStyle name="Millares 18 26" xfId="3843"/>
    <cellStyle name="Millares 18 27" xfId="3844"/>
    <cellStyle name="Millares 18 28" xfId="3845"/>
    <cellStyle name="Millares 18 29" xfId="3846"/>
    <cellStyle name="Millares 18 3" xfId="3847"/>
    <cellStyle name="Millares 18 30" xfId="3848"/>
    <cellStyle name="Millares 18 31" xfId="3849"/>
    <cellStyle name="Millares 18 32" xfId="3850"/>
    <cellStyle name="Millares 18 33" xfId="3851"/>
    <cellStyle name="Millares 18 34" xfId="3852"/>
    <cellStyle name="Millares 18 35" xfId="3853"/>
    <cellStyle name="Millares 18 36" xfId="3854"/>
    <cellStyle name="Millares 18 37" xfId="3855"/>
    <cellStyle name="Millares 18 38" xfId="3856"/>
    <cellStyle name="Millares 18 39" xfId="3857"/>
    <cellStyle name="Millares 18 4" xfId="3858"/>
    <cellStyle name="Millares 18 40" xfId="3859"/>
    <cellStyle name="Millares 18 41" xfId="3860"/>
    <cellStyle name="Millares 18 42" xfId="3861"/>
    <cellStyle name="Millares 18 43" xfId="3862"/>
    <cellStyle name="Millares 18 44" xfId="3863"/>
    <cellStyle name="Millares 18 45" xfId="3864"/>
    <cellStyle name="Millares 18 46" xfId="3865"/>
    <cellStyle name="Millares 18 47" xfId="3866"/>
    <cellStyle name="Millares 18 48" xfId="3867"/>
    <cellStyle name="Millares 18 49" xfId="3868"/>
    <cellStyle name="Millares 18 5" xfId="3869"/>
    <cellStyle name="Millares 18 50" xfId="3870"/>
    <cellStyle name="Millares 18 51" xfId="3871"/>
    <cellStyle name="Millares 18 52" xfId="3872"/>
    <cellStyle name="Millares 18 53" xfId="3873"/>
    <cellStyle name="Millares 18 54" xfId="3874"/>
    <cellStyle name="Millares 18 6" xfId="3875"/>
    <cellStyle name="Millares 18 7" xfId="3876"/>
    <cellStyle name="Millares 18 8" xfId="3877"/>
    <cellStyle name="Millares 18 9" xfId="3878"/>
    <cellStyle name="Millares 18 9 10" xfId="3879"/>
    <cellStyle name="Millares 18 9 11" xfId="3880"/>
    <cellStyle name="Millares 18 9 12" xfId="3881"/>
    <cellStyle name="Millares 18 9 13" xfId="3882"/>
    <cellStyle name="Millares 18 9 14" xfId="3883"/>
    <cellStyle name="Millares 18 9 2" xfId="3884"/>
    <cellStyle name="Millares 18 9 2 10" xfId="3885"/>
    <cellStyle name="Millares 18 9 2 11" xfId="3886"/>
    <cellStyle name="Millares 18 9 2 12" xfId="3887"/>
    <cellStyle name="Millares 18 9 2 13" xfId="3888"/>
    <cellStyle name="Millares 18 9 2 14" xfId="3889"/>
    <cellStyle name="Millares 18 9 2 15" xfId="3890"/>
    <cellStyle name="Millares 18 9 2 16" xfId="3891"/>
    <cellStyle name="Millares 18 9 2 17" xfId="3892"/>
    <cellStyle name="Millares 18 9 2 18" xfId="3893"/>
    <cellStyle name="Millares 18 9 2 19" xfId="3894"/>
    <cellStyle name="Millares 18 9 2 2" xfId="3895"/>
    <cellStyle name="Millares 18 9 2 20" xfId="3896"/>
    <cellStyle name="Millares 18 9 2 21" xfId="3897"/>
    <cellStyle name="Millares 18 9 2 22" xfId="3898"/>
    <cellStyle name="Millares 18 9 2 23" xfId="3899"/>
    <cellStyle name="Millares 18 9 2 24" xfId="3900"/>
    <cellStyle name="Millares 18 9 2 25" xfId="3901"/>
    <cellStyle name="Millares 18 9 2 26" xfId="3902"/>
    <cellStyle name="Millares 18 9 2 27" xfId="3903"/>
    <cellStyle name="Millares 18 9 2 28" xfId="3904"/>
    <cellStyle name="Millares 18 9 2 29" xfId="3905"/>
    <cellStyle name="Millares 18 9 2 3" xfId="3906"/>
    <cellStyle name="Millares 18 9 2 30" xfId="3907"/>
    <cellStyle name="Millares 18 9 2 31" xfId="3908"/>
    <cellStyle name="Millares 18 9 2 32" xfId="3909"/>
    <cellStyle name="Millares 18 9 2 33" xfId="3910"/>
    <cellStyle name="Millares 18 9 2 34" xfId="3911"/>
    <cellStyle name="Millares 18 9 2 35" xfId="3912"/>
    <cellStyle name="Millares 18 9 2 36" xfId="3913"/>
    <cellStyle name="Millares 18 9 2 37" xfId="3914"/>
    <cellStyle name="Millares 18 9 2 38" xfId="3915"/>
    <cellStyle name="Millares 18 9 2 4" xfId="3916"/>
    <cellStyle name="Millares 18 9 2 5" xfId="3917"/>
    <cellStyle name="Millares 18 9 2 6" xfId="3918"/>
    <cellStyle name="Millares 18 9 2 6 2" xfId="3919"/>
    <cellStyle name="Millares 18 9 2 7" xfId="3920"/>
    <cellStyle name="Millares 18 9 2 8" xfId="3921"/>
    <cellStyle name="Millares 18 9 2 9" xfId="3922"/>
    <cellStyle name="Millares 18 9 3" xfId="3923"/>
    <cellStyle name="Millares 18 9 3 10" xfId="3924"/>
    <cellStyle name="Millares 18 9 3 11" xfId="3925"/>
    <cellStyle name="Millares 18 9 3 2" xfId="3926"/>
    <cellStyle name="Millares 18 9 3 2 2" xfId="3927"/>
    <cellStyle name="Millares 18 9 3 3" xfId="3928"/>
    <cellStyle name="Millares 18 9 3 4" xfId="3929"/>
    <cellStyle name="Millares 18 9 3 5" xfId="3930"/>
    <cellStyle name="Millares 18 9 3 6" xfId="3931"/>
    <cellStyle name="Millares 18 9 3 7" xfId="3932"/>
    <cellStyle name="Millares 18 9 3 8" xfId="3933"/>
    <cellStyle name="Millares 18 9 3 9" xfId="3934"/>
    <cellStyle name="Millares 18 9 4" xfId="3935"/>
    <cellStyle name="Millares 18 9 4 10" xfId="3936"/>
    <cellStyle name="Millares 18 9 4 11" xfId="3937"/>
    <cellStyle name="Millares 18 9 4 2" xfId="3938"/>
    <cellStyle name="Millares 18 9 4 2 2" xfId="3939"/>
    <cellStyle name="Millares 18 9 4 3" xfId="3940"/>
    <cellStyle name="Millares 18 9 4 4" xfId="3941"/>
    <cellStyle name="Millares 18 9 4 5" xfId="3942"/>
    <cellStyle name="Millares 18 9 4 6" xfId="3943"/>
    <cellStyle name="Millares 18 9 4 7" xfId="3944"/>
    <cellStyle name="Millares 18 9 4 8" xfId="3945"/>
    <cellStyle name="Millares 18 9 4 9" xfId="3946"/>
    <cellStyle name="Millares 18 9 5" xfId="3947"/>
    <cellStyle name="Millares 18 9 5 10" xfId="3948"/>
    <cellStyle name="Millares 18 9 5 11" xfId="3949"/>
    <cellStyle name="Millares 18 9 5 2" xfId="3950"/>
    <cellStyle name="Millares 18 9 5 2 2" xfId="3951"/>
    <cellStyle name="Millares 18 9 5 3" xfId="3952"/>
    <cellStyle name="Millares 18 9 5 4" xfId="3953"/>
    <cellStyle name="Millares 18 9 5 5" xfId="3954"/>
    <cellStyle name="Millares 18 9 5 6" xfId="3955"/>
    <cellStyle name="Millares 18 9 5 7" xfId="3956"/>
    <cellStyle name="Millares 18 9 5 8" xfId="3957"/>
    <cellStyle name="Millares 18 9 5 9" xfId="3958"/>
    <cellStyle name="Millares 18 9 6" xfId="3959"/>
    <cellStyle name="Millares 18 9 7" xfId="3960"/>
    <cellStyle name="Millares 18 9 8" xfId="3961"/>
    <cellStyle name="Millares 18 9 9" xfId="3962"/>
    <cellStyle name="Millares 2" xfId="3"/>
    <cellStyle name="Millares 27" xfId="3963"/>
    <cellStyle name="Millares 27 10" xfId="3964"/>
    <cellStyle name="Millares 27 11" xfId="3965"/>
    <cellStyle name="Millares 27 12" xfId="3966"/>
    <cellStyle name="Millares 27 13" xfId="3967"/>
    <cellStyle name="Millares 27 14" xfId="3968"/>
    <cellStyle name="Millares 27 15" xfId="3969"/>
    <cellStyle name="Millares 27 16" xfId="3970"/>
    <cellStyle name="Millares 27 17" xfId="3971"/>
    <cellStyle name="Millares 27 18" xfId="3972"/>
    <cellStyle name="Millares 27 19" xfId="3973"/>
    <cellStyle name="Millares 27 2" xfId="3974"/>
    <cellStyle name="Millares 27 2 10" xfId="3975"/>
    <cellStyle name="Millares 27 2 11" xfId="3976"/>
    <cellStyle name="Millares 27 2 12" xfId="3977"/>
    <cellStyle name="Millares 27 2 13" xfId="3978"/>
    <cellStyle name="Millares 27 2 14" xfId="3979"/>
    <cellStyle name="Millares 27 2 2" xfId="3980"/>
    <cellStyle name="Millares 27 2 2 10" xfId="3981"/>
    <cellStyle name="Millares 27 2 2 11" xfId="3982"/>
    <cellStyle name="Millares 27 2 2 12" xfId="3983"/>
    <cellStyle name="Millares 27 2 2 13" xfId="3984"/>
    <cellStyle name="Millares 27 2 2 14" xfId="3985"/>
    <cellStyle name="Millares 27 2 2 15" xfId="3986"/>
    <cellStyle name="Millares 27 2 2 16" xfId="3987"/>
    <cellStyle name="Millares 27 2 2 17" xfId="3988"/>
    <cellStyle name="Millares 27 2 2 18" xfId="3989"/>
    <cellStyle name="Millares 27 2 2 19" xfId="3990"/>
    <cellStyle name="Millares 27 2 2 2" xfId="3991"/>
    <cellStyle name="Millares 27 2 2 20" xfId="3992"/>
    <cellStyle name="Millares 27 2 2 21" xfId="3993"/>
    <cellStyle name="Millares 27 2 2 22" xfId="3994"/>
    <cellStyle name="Millares 27 2 2 23" xfId="3995"/>
    <cellStyle name="Millares 27 2 2 24" xfId="3996"/>
    <cellStyle name="Millares 27 2 2 25" xfId="3997"/>
    <cellStyle name="Millares 27 2 2 26" xfId="3998"/>
    <cellStyle name="Millares 27 2 2 27" xfId="3999"/>
    <cellStyle name="Millares 27 2 2 28" xfId="4000"/>
    <cellStyle name="Millares 27 2 2 29" xfId="4001"/>
    <cellStyle name="Millares 27 2 2 3" xfId="4002"/>
    <cellStyle name="Millares 27 2 2 30" xfId="4003"/>
    <cellStyle name="Millares 27 2 2 31" xfId="4004"/>
    <cellStyle name="Millares 27 2 2 32" xfId="4005"/>
    <cellStyle name="Millares 27 2 2 33" xfId="4006"/>
    <cellStyle name="Millares 27 2 2 34" xfId="4007"/>
    <cellStyle name="Millares 27 2 2 35" xfId="4008"/>
    <cellStyle name="Millares 27 2 2 36" xfId="4009"/>
    <cellStyle name="Millares 27 2 2 37" xfId="4010"/>
    <cellStyle name="Millares 27 2 2 38" xfId="4011"/>
    <cellStyle name="Millares 27 2 2 4" xfId="4012"/>
    <cellStyle name="Millares 27 2 2 4 2" xfId="6416"/>
    <cellStyle name="Millares 27 2 2 5" xfId="4013"/>
    <cellStyle name="Millares 27 2 2 5 2" xfId="6417"/>
    <cellStyle name="Millares 27 2 2 6" xfId="4014"/>
    <cellStyle name="Millares 27 2 2 6 2" xfId="4015"/>
    <cellStyle name="Millares 27 2 2 6 3" xfId="6418"/>
    <cellStyle name="Millares 27 2 2 7" xfId="4016"/>
    <cellStyle name="Millares 27 2 2 7 2" xfId="6419"/>
    <cellStyle name="Millares 27 2 2 8" xfId="4017"/>
    <cellStyle name="Millares 27 2 2 8 2" xfId="6420"/>
    <cellStyle name="Millares 27 2 2 9" xfId="4018"/>
    <cellStyle name="Millares 27 2 2 9 2" xfId="6421"/>
    <cellStyle name="Millares 27 2 3" xfId="4019"/>
    <cellStyle name="Millares 27 2 3 10" xfId="4020"/>
    <cellStyle name="Millares 27 2 3 11" xfId="4021"/>
    <cellStyle name="Millares 27 2 3 12" xfId="6422"/>
    <cellStyle name="Millares 27 2 3 2" xfId="4022"/>
    <cellStyle name="Millares 27 2 3 2 2" xfId="4023"/>
    <cellStyle name="Millares 27 2 3 2 3" xfId="6423"/>
    <cellStyle name="Millares 27 2 3 3" xfId="4024"/>
    <cellStyle name="Millares 27 2 3 3 2" xfId="6424"/>
    <cellStyle name="Millares 27 2 3 4" xfId="4025"/>
    <cellStyle name="Millares 27 2 3 4 2" xfId="6425"/>
    <cellStyle name="Millares 27 2 3 5" xfId="4026"/>
    <cellStyle name="Millares 27 2 3 5 2" xfId="6426"/>
    <cellStyle name="Millares 27 2 3 6" xfId="4027"/>
    <cellStyle name="Millares 27 2 3 7" xfId="4028"/>
    <cellStyle name="Millares 27 2 3 8" xfId="4029"/>
    <cellStyle name="Millares 27 2 3 9" xfId="4030"/>
    <cellStyle name="Millares 27 2 4" xfId="4031"/>
    <cellStyle name="Millares 27 2 4 10" xfId="4032"/>
    <cellStyle name="Millares 27 2 4 11" xfId="4033"/>
    <cellStyle name="Millares 27 2 4 12" xfId="6427"/>
    <cellStyle name="Millares 27 2 4 2" xfId="4034"/>
    <cellStyle name="Millares 27 2 4 2 2" xfId="4035"/>
    <cellStyle name="Millares 27 2 4 2 3" xfId="6428"/>
    <cellStyle name="Millares 27 2 4 3" xfId="4036"/>
    <cellStyle name="Millares 27 2 4 3 2" xfId="6429"/>
    <cellStyle name="Millares 27 2 4 4" xfId="4037"/>
    <cellStyle name="Millares 27 2 4 4 2" xfId="6430"/>
    <cellStyle name="Millares 27 2 4 5" xfId="4038"/>
    <cellStyle name="Millares 27 2 4 5 2" xfId="6431"/>
    <cellStyle name="Millares 27 2 4 6" xfId="4039"/>
    <cellStyle name="Millares 27 2 4 7" xfId="4040"/>
    <cellStyle name="Millares 27 2 4 8" xfId="4041"/>
    <cellStyle name="Millares 27 2 4 9" xfId="4042"/>
    <cellStyle name="Millares 27 2 5" xfId="4043"/>
    <cellStyle name="Millares 27 2 5 10" xfId="4044"/>
    <cellStyle name="Millares 27 2 5 11" xfId="4045"/>
    <cellStyle name="Millares 27 2 5 12" xfId="6432"/>
    <cellStyle name="Millares 27 2 5 2" xfId="4046"/>
    <cellStyle name="Millares 27 2 5 2 2" xfId="4047"/>
    <cellStyle name="Millares 27 2 5 2 3" xfId="6433"/>
    <cellStyle name="Millares 27 2 5 3" xfId="4048"/>
    <cellStyle name="Millares 27 2 5 3 2" xfId="6434"/>
    <cellStyle name="Millares 27 2 5 4" xfId="4049"/>
    <cellStyle name="Millares 27 2 5 4 2" xfId="6435"/>
    <cellStyle name="Millares 27 2 5 5" xfId="4050"/>
    <cellStyle name="Millares 27 2 5 5 2" xfId="6436"/>
    <cellStyle name="Millares 27 2 5 6" xfId="4051"/>
    <cellStyle name="Millares 27 2 5 7" xfId="4052"/>
    <cellStyle name="Millares 27 2 5 8" xfId="4053"/>
    <cellStyle name="Millares 27 2 5 9" xfId="4054"/>
    <cellStyle name="Millares 27 2 6" xfId="4055"/>
    <cellStyle name="Millares 27 2 6 2" xfId="6437"/>
    <cellStyle name="Millares 27 2 7" xfId="4056"/>
    <cellStyle name="Millares 27 2 7 2" xfId="6438"/>
    <cellStyle name="Millares 27 2 8" xfId="4057"/>
    <cellStyle name="Millares 27 2 8 2" xfId="6439"/>
    <cellStyle name="Millares 27 2 9" xfId="4058"/>
    <cellStyle name="Millares 27 2 9 2" xfId="6440"/>
    <cellStyle name="Millares 27 20" xfId="4059"/>
    <cellStyle name="Millares 27 21" xfId="4060"/>
    <cellStyle name="Millares 27 22" xfId="4061"/>
    <cellStyle name="Millares 27 23" xfId="4062"/>
    <cellStyle name="Millares 27 24" xfId="4063"/>
    <cellStyle name="Millares 27 25" xfId="4064"/>
    <cellStyle name="Millares 27 26" xfId="4065"/>
    <cellStyle name="Millares 27 27" xfId="4066"/>
    <cellStyle name="Millares 27 28" xfId="4067"/>
    <cellStyle name="Millares 27 29" xfId="4068"/>
    <cellStyle name="Millares 27 3" xfId="4069"/>
    <cellStyle name="Millares 27 3 2" xfId="6441"/>
    <cellStyle name="Millares 27 30" xfId="4070"/>
    <cellStyle name="Millares 27 31" xfId="4071"/>
    <cellStyle name="Millares 27 32" xfId="4072"/>
    <cellStyle name="Millares 27 33" xfId="4073"/>
    <cellStyle name="Millares 27 34" xfId="4074"/>
    <cellStyle name="Millares 27 35" xfId="4075"/>
    <cellStyle name="Millares 27 36" xfId="4076"/>
    <cellStyle name="Millares 27 37" xfId="4077"/>
    <cellStyle name="Millares 27 38" xfId="4078"/>
    <cellStyle name="Millares 27 39" xfId="4079"/>
    <cellStyle name="Millares 27 4" xfId="4080"/>
    <cellStyle name="Millares 27 4 2" xfId="6442"/>
    <cellStyle name="Millares 27 40" xfId="4081"/>
    <cellStyle name="Millares 27 41" xfId="4082"/>
    <cellStyle name="Millares 27 42" xfId="4083"/>
    <cellStyle name="Millares 27 43" xfId="4084"/>
    <cellStyle name="Millares 27 44" xfId="4085"/>
    <cellStyle name="Millares 27 45" xfId="4086"/>
    <cellStyle name="Millares 27 5" xfId="4087"/>
    <cellStyle name="Millares 27 5 2" xfId="6443"/>
    <cellStyle name="Millares 27 6" xfId="4088"/>
    <cellStyle name="Millares 27 6 2" xfId="6444"/>
    <cellStyle name="Millares 27 7" xfId="4089"/>
    <cellStyle name="Millares 27 7 2" xfId="6445"/>
    <cellStyle name="Millares 27 8" xfId="4090"/>
    <cellStyle name="Millares 27 8 2" xfId="6446"/>
    <cellStyle name="Millares 27 9" xfId="4091"/>
    <cellStyle name="Millares 27 9 2" xfId="6447"/>
    <cellStyle name="Millares 3" xfId="6382"/>
    <cellStyle name="Millares 3 2" xfId="4092"/>
    <cellStyle name="Millares 3 3" xfId="4093"/>
    <cellStyle name="Millares 3 4" xfId="6387"/>
    <cellStyle name="Millares 32 2" xfId="4094"/>
    <cellStyle name="Millares 32 3" xfId="4095"/>
    <cellStyle name="Millares 32 4" xfId="4096"/>
    <cellStyle name="Millares 32 5" xfId="4097"/>
    <cellStyle name="Millares 33" xfId="4098"/>
    <cellStyle name="Millares 33 10" xfId="4099"/>
    <cellStyle name="Millares 33 10 2" xfId="6449"/>
    <cellStyle name="Millares 33 11" xfId="4100"/>
    <cellStyle name="Millares 33 11 2" xfId="6450"/>
    <cellStyle name="Millares 33 12" xfId="4101"/>
    <cellStyle name="Millares 33 12 2" xfId="6451"/>
    <cellStyle name="Millares 33 13" xfId="4102"/>
    <cellStyle name="Millares 33 13 2" xfId="6452"/>
    <cellStyle name="Millares 33 14" xfId="4103"/>
    <cellStyle name="Millares 33 15" xfId="4104"/>
    <cellStyle name="Millares 33 16" xfId="4105"/>
    <cellStyle name="Millares 33 17" xfId="4106"/>
    <cellStyle name="Millares 33 18" xfId="4107"/>
    <cellStyle name="Millares 33 19" xfId="4108"/>
    <cellStyle name="Millares 33 2" xfId="4109"/>
    <cellStyle name="Millares 33 2 10" xfId="4110"/>
    <cellStyle name="Millares 33 2 10 2" xfId="6454"/>
    <cellStyle name="Millares 33 2 11" xfId="4111"/>
    <cellStyle name="Millares 33 2 12" xfId="4112"/>
    <cellStyle name="Millares 33 2 13" xfId="4113"/>
    <cellStyle name="Millares 33 2 14" xfId="4114"/>
    <cellStyle name="Millares 33 2 15" xfId="6453"/>
    <cellStyle name="Millares 33 2 2" xfId="4115"/>
    <cellStyle name="Millares 33 2 2 10" xfId="4116"/>
    <cellStyle name="Millares 33 2 2 10 2" xfId="6456"/>
    <cellStyle name="Millares 33 2 2 11" xfId="4117"/>
    <cellStyle name="Millares 33 2 2 11 2" xfId="6457"/>
    <cellStyle name="Millares 33 2 2 12" xfId="4118"/>
    <cellStyle name="Millares 33 2 2 13" xfId="4119"/>
    <cellStyle name="Millares 33 2 2 14" xfId="4120"/>
    <cellStyle name="Millares 33 2 2 15" xfId="4121"/>
    <cellStyle name="Millares 33 2 2 16" xfId="4122"/>
    <cellStyle name="Millares 33 2 2 17" xfId="4123"/>
    <cellStyle name="Millares 33 2 2 18" xfId="4124"/>
    <cellStyle name="Millares 33 2 2 19" xfId="4125"/>
    <cellStyle name="Millares 33 2 2 2" xfId="4126"/>
    <cellStyle name="Millares 33 2 2 2 2" xfId="6458"/>
    <cellStyle name="Millares 33 2 2 20" xfId="4127"/>
    <cellStyle name="Millares 33 2 2 21" xfId="4128"/>
    <cellStyle name="Millares 33 2 2 22" xfId="4129"/>
    <cellStyle name="Millares 33 2 2 23" xfId="4130"/>
    <cellStyle name="Millares 33 2 2 24" xfId="4131"/>
    <cellStyle name="Millares 33 2 2 25" xfId="4132"/>
    <cellStyle name="Millares 33 2 2 26" xfId="4133"/>
    <cellStyle name="Millares 33 2 2 27" xfId="4134"/>
    <cellStyle name="Millares 33 2 2 28" xfId="4135"/>
    <cellStyle name="Millares 33 2 2 29" xfId="4136"/>
    <cellStyle name="Millares 33 2 2 3" xfId="4137"/>
    <cellStyle name="Millares 33 2 2 3 2" xfId="6459"/>
    <cellStyle name="Millares 33 2 2 30" xfId="4138"/>
    <cellStyle name="Millares 33 2 2 31" xfId="4139"/>
    <cellStyle name="Millares 33 2 2 32" xfId="4140"/>
    <cellStyle name="Millares 33 2 2 33" xfId="4141"/>
    <cellStyle name="Millares 33 2 2 34" xfId="4142"/>
    <cellStyle name="Millares 33 2 2 35" xfId="4143"/>
    <cellStyle name="Millares 33 2 2 36" xfId="4144"/>
    <cellStyle name="Millares 33 2 2 37" xfId="4145"/>
    <cellStyle name="Millares 33 2 2 38" xfId="4146"/>
    <cellStyle name="Millares 33 2 2 39" xfId="6455"/>
    <cellStyle name="Millares 33 2 2 4" xfId="4147"/>
    <cellStyle name="Millares 33 2 2 4 2" xfId="4148"/>
    <cellStyle name="Millares 33 2 2 4 3" xfId="6460"/>
    <cellStyle name="Millares 33 2 2 5" xfId="4149"/>
    <cellStyle name="Millares 33 2 2 5 2" xfId="4150"/>
    <cellStyle name="Millares 33 2 2 5 3" xfId="6461"/>
    <cellStyle name="Millares 33 2 2 6" xfId="4151"/>
    <cellStyle name="Millares 33 2 2 6 2" xfId="4152"/>
    <cellStyle name="Millares 33 2 2 6 3" xfId="6462"/>
    <cellStyle name="Millares 33 2 2 7" xfId="4153"/>
    <cellStyle name="Millares 33 2 2 7 2" xfId="6463"/>
    <cellStyle name="Millares 33 2 2 8" xfId="4154"/>
    <cellStyle name="Millares 33 2 2 8 2" xfId="6464"/>
    <cellStyle name="Millares 33 2 2 9" xfId="4155"/>
    <cellStyle name="Millares 33 2 2 9 2" xfId="6465"/>
    <cellStyle name="Millares 33 2 3" xfId="4156"/>
    <cellStyle name="Millares 33 2 3 10" xfId="4157"/>
    <cellStyle name="Millares 33 2 3 11" xfId="4158"/>
    <cellStyle name="Millares 33 2 3 12" xfId="6466"/>
    <cellStyle name="Millares 33 2 3 2" xfId="4159"/>
    <cellStyle name="Millares 33 2 3 2 2" xfId="6467"/>
    <cellStyle name="Millares 33 2 3 3" xfId="4160"/>
    <cellStyle name="Millares 33 2 3 3 2" xfId="6468"/>
    <cellStyle name="Millares 33 2 3 4" xfId="4161"/>
    <cellStyle name="Millares 33 2 3 4 2" xfId="6469"/>
    <cellStyle name="Millares 33 2 3 5" xfId="4162"/>
    <cellStyle name="Millares 33 2 3 5 2" xfId="6470"/>
    <cellStyle name="Millares 33 2 3 6" xfId="4163"/>
    <cellStyle name="Millares 33 2 3 7" xfId="4164"/>
    <cellStyle name="Millares 33 2 3 8" xfId="4165"/>
    <cellStyle name="Millares 33 2 3 9" xfId="4166"/>
    <cellStyle name="Millares 33 2 4" xfId="4167"/>
    <cellStyle name="Millares 33 2 4 10" xfId="4168"/>
    <cellStyle name="Millares 33 2 4 11" xfId="4169"/>
    <cellStyle name="Millares 33 2 4 12" xfId="6471"/>
    <cellStyle name="Millares 33 2 4 2" xfId="4170"/>
    <cellStyle name="Millares 33 2 4 2 2" xfId="6472"/>
    <cellStyle name="Millares 33 2 4 3" xfId="4171"/>
    <cellStyle name="Millares 33 2 4 3 2" xfId="6473"/>
    <cellStyle name="Millares 33 2 4 4" xfId="4172"/>
    <cellStyle name="Millares 33 2 4 4 2" xfId="6474"/>
    <cellStyle name="Millares 33 2 4 5" xfId="4173"/>
    <cellStyle name="Millares 33 2 4 5 2" xfId="6475"/>
    <cellStyle name="Millares 33 2 4 6" xfId="4174"/>
    <cellStyle name="Millares 33 2 4 7" xfId="4175"/>
    <cellStyle name="Millares 33 2 4 8" xfId="4176"/>
    <cellStyle name="Millares 33 2 4 9" xfId="4177"/>
    <cellStyle name="Millares 33 2 5" xfId="4178"/>
    <cellStyle name="Millares 33 2 5 10" xfId="4179"/>
    <cellStyle name="Millares 33 2 5 11" xfId="4180"/>
    <cellStyle name="Millares 33 2 5 12" xfId="6476"/>
    <cellStyle name="Millares 33 2 5 2" xfId="4181"/>
    <cellStyle name="Millares 33 2 5 2 2" xfId="6477"/>
    <cellStyle name="Millares 33 2 5 3" xfId="4182"/>
    <cellStyle name="Millares 33 2 5 3 2" xfId="6478"/>
    <cellStyle name="Millares 33 2 5 4" xfId="4183"/>
    <cellStyle name="Millares 33 2 5 4 2" xfId="6479"/>
    <cellStyle name="Millares 33 2 5 5" xfId="4184"/>
    <cellStyle name="Millares 33 2 5 5 2" xfId="6480"/>
    <cellStyle name="Millares 33 2 5 6" xfId="4185"/>
    <cellStyle name="Millares 33 2 5 7" xfId="4186"/>
    <cellStyle name="Millares 33 2 5 8" xfId="4187"/>
    <cellStyle name="Millares 33 2 5 9" xfId="4188"/>
    <cellStyle name="Millares 33 2 6" xfId="4189"/>
    <cellStyle name="Millares 33 2 6 2" xfId="6481"/>
    <cellStyle name="Millares 33 2 7" xfId="4190"/>
    <cellStyle name="Millares 33 2 7 2" xfId="6482"/>
    <cellStyle name="Millares 33 2 8" xfId="4191"/>
    <cellStyle name="Millares 33 2 8 2" xfId="6483"/>
    <cellStyle name="Millares 33 2 9" xfId="4192"/>
    <cellStyle name="Millares 33 2 9 2" xfId="6484"/>
    <cellStyle name="Millares 33 20" xfId="4193"/>
    <cellStyle name="Millares 33 21" xfId="4194"/>
    <cellStyle name="Millares 33 22" xfId="4195"/>
    <cellStyle name="Millares 33 23" xfId="4196"/>
    <cellStyle name="Millares 33 24" xfId="4197"/>
    <cellStyle name="Millares 33 25" xfId="4198"/>
    <cellStyle name="Millares 33 26" xfId="4199"/>
    <cellStyle name="Millares 33 27" xfId="4200"/>
    <cellStyle name="Millares 33 28" xfId="4201"/>
    <cellStyle name="Millares 33 29" xfId="4202"/>
    <cellStyle name="Millares 33 3" xfId="4203"/>
    <cellStyle name="Millares 33 3 2" xfId="4204"/>
    <cellStyle name="Millares 33 3 3" xfId="6485"/>
    <cellStyle name="Millares 33 30" xfId="4205"/>
    <cellStyle name="Millares 33 31" xfId="4206"/>
    <cellStyle name="Millares 33 32" xfId="4207"/>
    <cellStyle name="Millares 33 33" xfId="4208"/>
    <cellStyle name="Millares 33 34" xfId="4209"/>
    <cellStyle name="Millares 33 35" xfId="4210"/>
    <cellStyle name="Millares 33 36" xfId="4211"/>
    <cellStyle name="Millares 33 37" xfId="4212"/>
    <cellStyle name="Millares 33 38" xfId="4213"/>
    <cellStyle name="Millares 33 39" xfId="4214"/>
    <cellStyle name="Millares 33 4" xfId="4215"/>
    <cellStyle name="Millares 33 4 2" xfId="4216"/>
    <cellStyle name="Millares 33 4 3" xfId="6486"/>
    <cellStyle name="Millares 33 40" xfId="4217"/>
    <cellStyle name="Millares 33 41" xfId="4218"/>
    <cellStyle name="Millares 33 42" xfId="4219"/>
    <cellStyle name="Millares 33 43" xfId="4220"/>
    <cellStyle name="Millares 33 44" xfId="4221"/>
    <cellStyle name="Millares 33 45" xfId="4222"/>
    <cellStyle name="Millares 33 46" xfId="6448"/>
    <cellStyle name="Millares 33 5" xfId="4223"/>
    <cellStyle name="Millares 33 5 2" xfId="4224"/>
    <cellStyle name="Millares 33 5 3" xfId="6487"/>
    <cellStyle name="Millares 33 6" xfId="4225"/>
    <cellStyle name="Millares 33 6 2" xfId="4226"/>
    <cellStyle name="Millares 33 6 3" xfId="6488"/>
    <cellStyle name="Millares 33 7" xfId="4227"/>
    <cellStyle name="Millares 33 7 2" xfId="4228"/>
    <cellStyle name="Millares 33 7 3" xfId="6489"/>
    <cellStyle name="Millares 33 8" xfId="4229"/>
    <cellStyle name="Millares 33 8 2" xfId="6490"/>
    <cellStyle name="Millares 33 9" xfId="4230"/>
    <cellStyle name="Millares 33 9 2" xfId="6491"/>
    <cellStyle name="Millares 36" xfId="4231"/>
    <cellStyle name="Millares 36 10" xfId="4232"/>
    <cellStyle name="Millares 36 10 2" xfId="6493"/>
    <cellStyle name="Millares 36 11" xfId="4233"/>
    <cellStyle name="Millares 36 11 2" xfId="6494"/>
    <cellStyle name="Millares 36 12" xfId="4234"/>
    <cellStyle name="Millares 36 12 2" xfId="6495"/>
    <cellStyle name="Millares 36 13" xfId="4235"/>
    <cellStyle name="Millares 36 13 2" xfId="6496"/>
    <cellStyle name="Millares 36 14" xfId="4236"/>
    <cellStyle name="Millares 36 15" xfId="4237"/>
    <cellStyle name="Millares 36 16" xfId="4238"/>
    <cellStyle name="Millares 36 17" xfId="4239"/>
    <cellStyle name="Millares 36 18" xfId="4240"/>
    <cellStyle name="Millares 36 19" xfId="4241"/>
    <cellStyle name="Millares 36 2" xfId="4242"/>
    <cellStyle name="Millares 36 2 2" xfId="4243"/>
    <cellStyle name="Millares 36 2 3" xfId="6497"/>
    <cellStyle name="Millares 36 20" xfId="4244"/>
    <cellStyle name="Millares 36 21" xfId="4245"/>
    <cellStyle name="Millares 36 22" xfId="4246"/>
    <cellStyle name="Millares 36 23" xfId="4247"/>
    <cellStyle name="Millares 36 24" xfId="4248"/>
    <cellStyle name="Millares 36 25" xfId="4249"/>
    <cellStyle name="Millares 36 26" xfId="4250"/>
    <cellStyle name="Millares 36 27" xfId="4251"/>
    <cellStyle name="Millares 36 28" xfId="4252"/>
    <cellStyle name="Millares 36 29" xfId="4253"/>
    <cellStyle name="Millares 36 3" xfId="4254"/>
    <cellStyle name="Millares 36 3 2" xfId="4255"/>
    <cellStyle name="Millares 36 3 3" xfId="6498"/>
    <cellStyle name="Millares 36 30" xfId="4256"/>
    <cellStyle name="Millares 36 31" xfId="4257"/>
    <cellStyle name="Millares 36 32" xfId="4258"/>
    <cellStyle name="Millares 36 33" xfId="4259"/>
    <cellStyle name="Millares 36 34" xfId="4260"/>
    <cellStyle name="Millares 36 35" xfId="4261"/>
    <cellStyle name="Millares 36 36" xfId="4262"/>
    <cellStyle name="Millares 36 37" xfId="4263"/>
    <cellStyle name="Millares 36 38" xfId="4264"/>
    <cellStyle name="Millares 36 39" xfId="4265"/>
    <cellStyle name="Millares 36 4" xfId="4266"/>
    <cellStyle name="Millares 36 4 2" xfId="4267"/>
    <cellStyle name="Millares 36 4 3" xfId="6499"/>
    <cellStyle name="Millares 36 40" xfId="4268"/>
    <cellStyle name="Millares 36 41" xfId="4269"/>
    <cellStyle name="Millares 36 42" xfId="4270"/>
    <cellStyle name="Millares 36 43" xfId="4271"/>
    <cellStyle name="Millares 36 44" xfId="4272"/>
    <cellStyle name="Millares 36 45" xfId="4273"/>
    <cellStyle name="Millares 36 46" xfId="6492"/>
    <cellStyle name="Millares 36 5" xfId="4274"/>
    <cellStyle name="Millares 36 5 2" xfId="4275"/>
    <cellStyle name="Millares 36 5 3" xfId="6500"/>
    <cellStyle name="Millares 36 6" xfId="4276"/>
    <cellStyle name="Millares 36 6 2" xfId="4277"/>
    <cellStyle name="Millares 36 6 3" xfId="6501"/>
    <cellStyle name="Millares 36 7" xfId="4278"/>
    <cellStyle name="Millares 36 7 2" xfId="4279"/>
    <cellStyle name="Millares 36 7 3" xfId="6502"/>
    <cellStyle name="Millares 36 8" xfId="4280"/>
    <cellStyle name="Millares 36 8 2" xfId="6503"/>
    <cellStyle name="Millares 36 9" xfId="4281"/>
    <cellStyle name="Millares 36 9 2" xfId="6504"/>
    <cellStyle name="Millares 37" xfId="4282"/>
    <cellStyle name="Millares 37 10" xfId="4283"/>
    <cellStyle name="Millares 37 10 2" xfId="6506"/>
    <cellStyle name="Millares 37 11" xfId="4284"/>
    <cellStyle name="Millares 37 11 2" xfId="6507"/>
    <cellStyle name="Millares 37 12" xfId="4285"/>
    <cellStyle name="Millares 37 12 2" xfId="6508"/>
    <cellStyle name="Millares 37 13" xfId="4286"/>
    <cellStyle name="Millares 37 13 2" xfId="6509"/>
    <cellStyle name="Millares 37 14" xfId="4287"/>
    <cellStyle name="Millares 37 15" xfId="4288"/>
    <cellStyle name="Millares 37 16" xfId="4289"/>
    <cellStyle name="Millares 37 17" xfId="4290"/>
    <cellStyle name="Millares 37 18" xfId="4291"/>
    <cellStyle name="Millares 37 19" xfId="4292"/>
    <cellStyle name="Millares 37 2" xfId="4293"/>
    <cellStyle name="Millares 37 2 2" xfId="4294"/>
    <cellStyle name="Millares 37 2 3" xfId="6510"/>
    <cellStyle name="Millares 37 20" xfId="4295"/>
    <cellStyle name="Millares 37 21" xfId="4296"/>
    <cellStyle name="Millares 37 22" xfId="4297"/>
    <cellStyle name="Millares 37 23" xfId="4298"/>
    <cellStyle name="Millares 37 24" xfId="4299"/>
    <cellStyle name="Millares 37 25" xfId="4300"/>
    <cellStyle name="Millares 37 26" xfId="4301"/>
    <cellStyle name="Millares 37 27" xfId="4302"/>
    <cellStyle name="Millares 37 28" xfId="4303"/>
    <cellStyle name="Millares 37 29" xfId="4304"/>
    <cellStyle name="Millares 37 3" xfId="4305"/>
    <cellStyle name="Millares 37 3 2" xfId="4306"/>
    <cellStyle name="Millares 37 3 3" xfId="6511"/>
    <cellStyle name="Millares 37 30" xfId="4307"/>
    <cellStyle name="Millares 37 31" xfId="4308"/>
    <cellStyle name="Millares 37 32" xfId="4309"/>
    <cellStyle name="Millares 37 33" xfId="4310"/>
    <cellStyle name="Millares 37 34" xfId="4311"/>
    <cellStyle name="Millares 37 35" xfId="4312"/>
    <cellStyle name="Millares 37 36" xfId="4313"/>
    <cellStyle name="Millares 37 37" xfId="4314"/>
    <cellStyle name="Millares 37 38" xfId="4315"/>
    <cellStyle name="Millares 37 39" xfId="4316"/>
    <cellStyle name="Millares 37 4" xfId="4317"/>
    <cellStyle name="Millares 37 4 2" xfId="4318"/>
    <cellStyle name="Millares 37 4 3" xfId="6512"/>
    <cellStyle name="Millares 37 40" xfId="4319"/>
    <cellStyle name="Millares 37 41" xfId="4320"/>
    <cellStyle name="Millares 37 42" xfId="4321"/>
    <cellStyle name="Millares 37 43" xfId="4322"/>
    <cellStyle name="Millares 37 44" xfId="4323"/>
    <cellStyle name="Millares 37 45" xfId="4324"/>
    <cellStyle name="Millares 37 46" xfId="6505"/>
    <cellStyle name="Millares 37 5" xfId="4325"/>
    <cellStyle name="Millares 37 5 2" xfId="4326"/>
    <cellStyle name="Millares 37 5 3" xfId="6513"/>
    <cellStyle name="Millares 37 6" xfId="4327"/>
    <cellStyle name="Millares 37 6 2" xfId="4328"/>
    <cellStyle name="Millares 37 6 3" xfId="6514"/>
    <cellStyle name="Millares 37 7" xfId="4329"/>
    <cellStyle name="Millares 37 7 2" xfId="4330"/>
    <cellStyle name="Millares 37 7 3" xfId="6515"/>
    <cellStyle name="Millares 37 8" xfId="4331"/>
    <cellStyle name="Millares 37 8 2" xfId="6516"/>
    <cellStyle name="Millares 37 9" xfId="4332"/>
    <cellStyle name="Millares 37 9 2" xfId="6517"/>
    <cellStyle name="Millares 4" xfId="6388"/>
    <cellStyle name="Millares 4 10" xfId="4333"/>
    <cellStyle name="Millares 4 10 2" xfId="6518"/>
    <cellStyle name="Millares 4 11" xfId="4334"/>
    <cellStyle name="Millares 4 11 2" xfId="6519"/>
    <cellStyle name="Millares 4 12" xfId="4335"/>
    <cellStyle name="Millares 4 12 2" xfId="6520"/>
    <cellStyle name="Millares 4 13" xfId="4336"/>
    <cellStyle name="Millares 4 13 2" xfId="6521"/>
    <cellStyle name="Millares 4 14" xfId="4337"/>
    <cellStyle name="Millares 4 15" xfId="4338"/>
    <cellStyle name="Millares 4 16" xfId="4339"/>
    <cellStyle name="Millares 4 17" xfId="4340"/>
    <cellStyle name="Millares 4 18" xfId="4341"/>
    <cellStyle name="Millares 4 19" xfId="4342"/>
    <cellStyle name="Millares 4 2" xfId="4343"/>
    <cellStyle name="Millares 4 2 10" xfId="4344"/>
    <cellStyle name="Millares 4 2 10 2" xfId="4345"/>
    <cellStyle name="Millares 4 2 10 3" xfId="6523"/>
    <cellStyle name="Millares 4 2 11" xfId="4346"/>
    <cellStyle name="Millares 4 2 11 2" xfId="4347"/>
    <cellStyle name="Millares 4 2 11 3" xfId="6524"/>
    <cellStyle name="Millares 4 2 12" xfId="4348"/>
    <cellStyle name="Millares 4 2 12 2" xfId="4349"/>
    <cellStyle name="Millares 4 2 12 3" xfId="6525"/>
    <cellStyle name="Millares 4 2 13" xfId="4350"/>
    <cellStyle name="Millares 4 2 13 2" xfId="4351"/>
    <cellStyle name="Millares 4 2 13 3" xfId="6526"/>
    <cellStyle name="Millares 4 2 14" xfId="4352"/>
    <cellStyle name="Millares 4 2 14 2" xfId="4353"/>
    <cellStyle name="Millares 4 2 14 3" xfId="6527"/>
    <cellStyle name="Millares 4 2 15" xfId="4354"/>
    <cellStyle name="Millares 4 2 15 2" xfId="4355"/>
    <cellStyle name="Millares 4 2 15 3" xfId="6528"/>
    <cellStyle name="Millares 4 2 16" xfId="4356"/>
    <cellStyle name="Millares 4 2 16 2" xfId="4357"/>
    <cellStyle name="Millares 4 2 16 3" xfId="6529"/>
    <cellStyle name="Millares 4 2 17" xfId="4358"/>
    <cellStyle name="Millares 4 2 17 2" xfId="6530"/>
    <cellStyle name="Millares 4 2 18" xfId="4359"/>
    <cellStyle name="Millares 4 2 18 2" xfId="6531"/>
    <cellStyle name="Millares 4 2 19" xfId="4360"/>
    <cellStyle name="Millares 4 2 19 2" xfId="6532"/>
    <cellStyle name="Millares 4 2 2" xfId="4361"/>
    <cellStyle name="Millares 4 2 2 2" xfId="4362"/>
    <cellStyle name="Millares 4 2 2 3" xfId="4363"/>
    <cellStyle name="Millares 4 2 2 4" xfId="6533"/>
    <cellStyle name="Millares 4 2 20" xfId="4364"/>
    <cellStyle name="Millares 4 2 20 2" xfId="6534"/>
    <cellStyle name="Millares 4 2 21" xfId="4365"/>
    <cellStyle name="Millares 4 2 21 2" xfId="6535"/>
    <cellStyle name="Millares 4 2 22" xfId="4366"/>
    <cellStyle name="Millares 4 2 22 2" xfId="6536"/>
    <cellStyle name="Millares 4 2 23" xfId="4367"/>
    <cellStyle name="Millares 4 2 24" xfId="4368"/>
    <cellStyle name="Millares 4 2 25" xfId="4369"/>
    <cellStyle name="Millares 4 2 26" xfId="4370"/>
    <cellStyle name="Millares 4 2 27" xfId="4371"/>
    <cellStyle name="Millares 4 2 28" xfId="4372"/>
    <cellStyle name="Millares 4 2 29" xfId="4373"/>
    <cellStyle name="Millares 4 2 3" xfId="4374"/>
    <cellStyle name="Millares 4 2 3 2" xfId="4375"/>
    <cellStyle name="Millares 4 2 3 3" xfId="4376"/>
    <cellStyle name="Millares 4 2 3 4" xfId="4377"/>
    <cellStyle name="Millares 4 2 3 5" xfId="6537"/>
    <cellStyle name="Millares 4 2 30" xfId="4378"/>
    <cellStyle name="Millares 4 2 31" xfId="4379"/>
    <cellStyle name="Millares 4 2 32" xfId="4380"/>
    <cellStyle name="Millares 4 2 33" xfId="4381"/>
    <cellStyle name="Millares 4 2 34" xfId="4382"/>
    <cellStyle name="Millares 4 2 35" xfId="4383"/>
    <cellStyle name="Millares 4 2 36" xfId="4384"/>
    <cellStyle name="Millares 4 2 37" xfId="4385"/>
    <cellStyle name="Millares 4 2 38" xfId="4386"/>
    <cellStyle name="Millares 4 2 39" xfId="4387"/>
    <cellStyle name="Millares 4 2 4" xfId="4388"/>
    <cellStyle name="Millares 4 2 4 2" xfId="4389"/>
    <cellStyle name="Millares 4 2 4 3" xfId="4390"/>
    <cellStyle name="Millares 4 2 4 4" xfId="4391"/>
    <cellStyle name="Millares 4 2 4 5" xfId="6538"/>
    <cellStyle name="Millares 4 2 40" xfId="4392"/>
    <cellStyle name="Millares 4 2 41" xfId="4393"/>
    <cellStyle name="Millares 4 2 42" xfId="4394"/>
    <cellStyle name="Millares 4 2 43" xfId="4395"/>
    <cellStyle name="Millares 4 2 44" xfId="4396"/>
    <cellStyle name="Millares 4 2 45" xfId="4397"/>
    <cellStyle name="Millares 4 2 46" xfId="4398"/>
    <cellStyle name="Millares 4 2 47" xfId="4399"/>
    <cellStyle name="Millares 4 2 48" xfId="4400"/>
    <cellStyle name="Millares 4 2 49" xfId="4401"/>
    <cellStyle name="Millares 4 2 5" xfId="4402"/>
    <cellStyle name="Millares 4 2 5 2" xfId="4403"/>
    <cellStyle name="Millares 4 2 5 3" xfId="4404"/>
    <cellStyle name="Millares 4 2 5 4" xfId="4405"/>
    <cellStyle name="Millares 4 2 5 5" xfId="6539"/>
    <cellStyle name="Millares 4 2 50" xfId="4406"/>
    <cellStyle name="Millares 4 2 51" xfId="4407"/>
    <cellStyle name="Millares 4 2 52" xfId="4408"/>
    <cellStyle name="Millares 4 2 53" xfId="4409"/>
    <cellStyle name="Millares 4 2 54" xfId="4410"/>
    <cellStyle name="Millares 4 2 55" xfId="6522"/>
    <cellStyle name="Millares 4 2 6" xfId="4411"/>
    <cellStyle name="Millares 4 2 6 2" xfId="4412"/>
    <cellStyle name="Millares 4 2 6 3" xfId="4413"/>
    <cellStyle name="Millares 4 2 6 4" xfId="4414"/>
    <cellStyle name="Millares 4 2 6 5" xfId="6540"/>
    <cellStyle name="Millares 4 2 7" xfId="4415"/>
    <cellStyle name="Millares 4 2 7 2" xfId="4416"/>
    <cellStyle name="Millares 4 2 7 3" xfId="4417"/>
    <cellStyle name="Millares 4 2 7 4" xfId="4418"/>
    <cellStyle name="Millares 4 2 7 5" xfId="6541"/>
    <cellStyle name="Millares 4 2 8" xfId="4419"/>
    <cellStyle name="Millares 4 2 8 2" xfId="4420"/>
    <cellStyle name="Millares 4 2 8 3" xfId="4421"/>
    <cellStyle name="Millares 4 2 8 4" xfId="4422"/>
    <cellStyle name="Millares 4 2 8 5" xfId="6542"/>
    <cellStyle name="Millares 4 2 9" xfId="4423"/>
    <cellStyle name="Millares 4 2 9 10" xfId="4424"/>
    <cellStyle name="Millares 4 2 9 10 2" xfId="6544"/>
    <cellStyle name="Millares 4 2 9 11" xfId="4425"/>
    <cellStyle name="Millares 4 2 9 12" xfId="4426"/>
    <cellStyle name="Millares 4 2 9 13" xfId="4427"/>
    <cellStyle name="Millares 4 2 9 14" xfId="4428"/>
    <cellStyle name="Millares 4 2 9 15" xfId="4429"/>
    <cellStyle name="Millares 4 2 9 16" xfId="4430"/>
    <cellStyle name="Millares 4 2 9 17" xfId="4431"/>
    <cellStyle name="Millares 4 2 9 18" xfId="6543"/>
    <cellStyle name="Millares 4 2 9 2" xfId="4432"/>
    <cellStyle name="Millares 4 2 9 2 10" xfId="4433"/>
    <cellStyle name="Millares 4 2 9 2 10 2" xfId="6546"/>
    <cellStyle name="Millares 4 2 9 2 11" xfId="4434"/>
    <cellStyle name="Millares 4 2 9 2 11 2" xfId="6547"/>
    <cellStyle name="Millares 4 2 9 2 12" xfId="4435"/>
    <cellStyle name="Millares 4 2 9 2 13" xfId="4436"/>
    <cellStyle name="Millares 4 2 9 2 14" xfId="4437"/>
    <cellStyle name="Millares 4 2 9 2 15" xfId="4438"/>
    <cellStyle name="Millares 4 2 9 2 16" xfId="4439"/>
    <cellStyle name="Millares 4 2 9 2 17" xfId="4440"/>
    <cellStyle name="Millares 4 2 9 2 18" xfId="4441"/>
    <cellStyle name="Millares 4 2 9 2 19" xfId="4442"/>
    <cellStyle name="Millares 4 2 9 2 2" xfId="4443"/>
    <cellStyle name="Millares 4 2 9 2 2 2" xfId="4444"/>
    <cellStyle name="Millares 4 2 9 2 2 3" xfId="6548"/>
    <cellStyle name="Millares 4 2 9 2 20" xfId="4445"/>
    <cellStyle name="Millares 4 2 9 2 21" xfId="4446"/>
    <cellStyle name="Millares 4 2 9 2 22" xfId="4447"/>
    <cellStyle name="Millares 4 2 9 2 23" xfId="4448"/>
    <cellStyle name="Millares 4 2 9 2 24" xfId="4449"/>
    <cellStyle name="Millares 4 2 9 2 25" xfId="4450"/>
    <cellStyle name="Millares 4 2 9 2 26" xfId="4451"/>
    <cellStyle name="Millares 4 2 9 2 27" xfId="4452"/>
    <cellStyle name="Millares 4 2 9 2 28" xfId="4453"/>
    <cellStyle name="Millares 4 2 9 2 29" xfId="4454"/>
    <cellStyle name="Millares 4 2 9 2 3" xfId="4455"/>
    <cellStyle name="Millares 4 2 9 2 3 2" xfId="4456"/>
    <cellStyle name="Millares 4 2 9 2 3 3" xfId="6549"/>
    <cellStyle name="Millares 4 2 9 2 30" xfId="4457"/>
    <cellStyle name="Millares 4 2 9 2 31" xfId="4458"/>
    <cellStyle name="Millares 4 2 9 2 32" xfId="4459"/>
    <cellStyle name="Millares 4 2 9 2 33" xfId="4460"/>
    <cellStyle name="Millares 4 2 9 2 34" xfId="4461"/>
    <cellStyle name="Millares 4 2 9 2 35" xfId="4462"/>
    <cellStyle name="Millares 4 2 9 2 36" xfId="4463"/>
    <cellStyle name="Millares 4 2 9 2 37" xfId="4464"/>
    <cellStyle name="Millares 4 2 9 2 38" xfId="4465"/>
    <cellStyle name="Millares 4 2 9 2 39" xfId="6545"/>
    <cellStyle name="Millares 4 2 9 2 4" xfId="4466"/>
    <cellStyle name="Millares 4 2 9 2 4 2" xfId="4467"/>
    <cellStyle name="Millares 4 2 9 2 4 3" xfId="6550"/>
    <cellStyle name="Millares 4 2 9 2 5" xfId="4468"/>
    <cellStyle name="Millares 4 2 9 2 5 2" xfId="4469"/>
    <cellStyle name="Millares 4 2 9 2 5 3" xfId="6551"/>
    <cellStyle name="Millares 4 2 9 2 6" xfId="4470"/>
    <cellStyle name="Millares 4 2 9 2 6 2" xfId="6552"/>
    <cellStyle name="Millares 4 2 9 2 7" xfId="4471"/>
    <cellStyle name="Millares 4 2 9 2 7 2" xfId="6553"/>
    <cellStyle name="Millares 4 2 9 2 8" xfId="4472"/>
    <cellStyle name="Millares 4 2 9 2 8 2" xfId="6554"/>
    <cellStyle name="Millares 4 2 9 2 9" xfId="4473"/>
    <cellStyle name="Millares 4 2 9 2 9 2" xfId="6555"/>
    <cellStyle name="Millares 4 2 9 3" xfId="4474"/>
    <cellStyle name="Millares 4 2 9 3 10" xfId="4475"/>
    <cellStyle name="Millares 4 2 9 3 11" xfId="4476"/>
    <cellStyle name="Millares 4 2 9 3 12" xfId="6556"/>
    <cellStyle name="Millares 4 2 9 3 2" xfId="4477"/>
    <cellStyle name="Millares 4 2 9 3 2 2" xfId="6557"/>
    <cellStyle name="Millares 4 2 9 3 3" xfId="4478"/>
    <cellStyle name="Millares 4 2 9 3 3 2" xfId="6558"/>
    <cellStyle name="Millares 4 2 9 3 4" xfId="4479"/>
    <cellStyle name="Millares 4 2 9 3 4 2" xfId="6559"/>
    <cellStyle name="Millares 4 2 9 3 5" xfId="4480"/>
    <cellStyle name="Millares 4 2 9 3 5 2" xfId="6560"/>
    <cellStyle name="Millares 4 2 9 3 6" xfId="4481"/>
    <cellStyle name="Millares 4 2 9 3 7" xfId="4482"/>
    <cellStyle name="Millares 4 2 9 3 8" xfId="4483"/>
    <cellStyle name="Millares 4 2 9 3 9" xfId="4484"/>
    <cellStyle name="Millares 4 2 9 4" xfId="4485"/>
    <cellStyle name="Millares 4 2 9 4 10" xfId="4486"/>
    <cellStyle name="Millares 4 2 9 4 11" xfId="4487"/>
    <cellStyle name="Millares 4 2 9 4 12" xfId="6561"/>
    <cellStyle name="Millares 4 2 9 4 2" xfId="4488"/>
    <cellStyle name="Millares 4 2 9 4 2 2" xfId="6562"/>
    <cellStyle name="Millares 4 2 9 4 3" xfId="4489"/>
    <cellStyle name="Millares 4 2 9 4 3 2" xfId="6563"/>
    <cellStyle name="Millares 4 2 9 4 4" xfId="4490"/>
    <cellStyle name="Millares 4 2 9 4 4 2" xfId="6564"/>
    <cellStyle name="Millares 4 2 9 4 5" xfId="4491"/>
    <cellStyle name="Millares 4 2 9 4 5 2" xfId="6565"/>
    <cellStyle name="Millares 4 2 9 4 6" xfId="4492"/>
    <cellStyle name="Millares 4 2 9 4 7" xfId="4493"/>
    <cellStyle name="Millares 4 2 9 4 8" xfId="4494"/>
    <cellStyle name="Millares 4 2 9 4 9" xfId="4495"/>
    <cellStyle name="Millares 4 2 9 5" xfId="4496"/>
    <cellStyle name="Millares 4 2 9 5 10" xfId="4497"/>
    <cellStyle name="Millares 4 2 9 5 11" xfId="4498"/>
    <cellStyle name="Millares 4 2 9 5 12" xfId="6566"/>
    <cellStyle name="Millares 4 2 9 5 2" xfId="4499"/>
    <cellStyle name="Millares 4 2 9 5 2 2" xfId="6567"/>
    <cellStyle name="Millares 4 2 9 5 3" xfId="4500"/>
    <cellStyle name="Millares 4 2 9 5 3 2" xfId="6568"/>
    <cellStyle name="Millares 4 2 9 5 4" xfId="4501"/>
    <cellStyle name="Millares 4 2 9 5 4 2" xfId="6569"/>
    <cellStyle name="Millares 4 2 9 5 5" xfId="4502"/>
    <cellStyle name="Millares 4 2 9 5 5 2" xfId="6570"/>
    <cellStyle name="Millares 4 2 9 5 6" xfId="4503"/>
    <cellStyle name="Millares 4 2 9 5 7" xfId="4504"/>
    <cellStyle name="Millares 4 2 9 5 8" xfId="4505"/>
    <cellStyle name="Millares 4 2 9 5 9" xfId="4506"/>
    <cellStyle name="Millares 4 2 9 6" xfId="4507"/>
    <cellStyle name="Millares 4 2 9 6 2" xfId="6571"/>
    <cellStyle name="Millares 4 2 9 7" xfId="4508"/>
    <cellStyle name="Millares 4 2 9 7 2" xfId="6572"/>
    <cellStyle name="Millares 4 2 9 8" xfId="4509"/>
    <cellStyle name="Millares 4 2 9 8 2" xfId="6573"/>
    <cellStyle name="Millares 4 2 9 9" xfId="4510"/>
    <cellStyle name="Millares 4 2 9 9 2" xfId="6574"/>
    <cellStyle name="Millares 4 20" xfId="4511"/>
    <cellStyle name="Millares 4 21" xfId="4512"/>
    <cellStyle name="Millares 4 22" xfId="4513"/>
    <cellStyle name="Millares 4 23" xfId="4514"/>
    <cellStyle name="Millares 4 24" xfId="4515"/>
    <cellStyle name="Millares 4 25" xfId="4516"/>
    <cellStyle name="Millares 4 26" xfId="4517"/>
    <cellStyle name="Millares 4 27" xfId="4518"/>
    <cellStyle name="Millares 4 28" xfId="4519"/>
    <cellStyle name="Millares 4 29" xfId="4520"/>
    <cellStyle name="Millares 4 3" xfId="4521"/>
    <cellStyle name="Millares 4 3 2" xfId="4522"/>
    <cellStyle name="Millares 4 3 3" xfId="4523"/>
    <cellStyle name="Millares 4 3 4" xfId="4524"/>
    <cellStyle name="Millares 4 3 5" xfId="6575"/>
    <cellStyle name="Millares 4 30" xfId="4525"/>
    <cellStyle name="Millares 4 31" xfId="4526"/>
    <cellStyle name="Millares 4 32" xfId="4527"/>
    <cellStyle name="Millares 4 33" xfId="4528"/>
    <cellStyle name="Millares 4 34" xfId="4529"/>
    <cellStyle name="Millares 4 35" xfId="4530"/>
    <cellStyle name="Millares 4 36" xfId="4531"/>
    <cellStyle name="Millares 4 37" xfId="4532"/>
    <cellStyle name="Millares 4 38" xfId="4533"/>
    <cellStyle name="Millares 4 39" xfId="4534"/>
    <cellStyle name="Millares 4 4" xfId="4535"/>
    <cellStyle name="Millares 4 4 2" xfId="4536"/>
    <cellStyle name="Millares 4 4 3" xfId="4537"/>
    <cellStyle name="Millares 4 4 4" xfId="4538"/>
    <cellStyle name="Millares 4 4 5" xfId="6576"/>
    <cellStyle name="Millares 4 5" xfId="4539"/>
    <cellStyle name="Millares 4 5 2" xfId="4540"/>
    <cellStyle name="Millares 4 5 3" xfId="6577"/>
    <cellStyle name="Millares 4 6" xfId="4541"/>
    <cellStyle name="Millares 4 6 2" xfId="4542"/>
    <cellStyle name="Millares 4 6 3" xfId="6578"/>
    <cellStyle name="Millares 4 7" xfId="4543"/>
    <cellStyle name="Millares 4 7 2" xfId="4544"/>
    <cellStyle name="Millares 4 7 3" xfId="6579"/>
    <cellStyle name="Millares 4 8" xfId="4545"/>
    <cellStyle name="Millares 4 8 2" xfId="4546"/>
    <cellStyle name="Millares 4 8 3" xfId="6580"/>
    <cellStyle name="Millares 4 9" xfId="4547"/>
    <cellStyle name="Millares 4 9 2" xfId="4548"/>
    <cellStyle name="Millares 4 9 2 2" xfId="6582"/>
    <cellStyle name="Millares 4 9 3" xfId="4549"/>
    <cellStyle name="Millares 4 9 4" xfId="4550"/>
    <cellStyle name="Millares 4 9 5" xfId="4551"/>
    <cellStyle name="Millares 4 9 6" xfId="6581"/>
    <cellStyle name="Millares 40" xfId="4552"/>
    <cellStyle name="Millares 40 10" xfId="4553"/>
    <cellStyle name="Millares 40 10 2" xfId="6584"/>
    <cellStyle name="Millares 40 11" xfId="4554"/>
    <cellStyle name="Millares 40 11 2" xfId="6585"/>
    <cellStyle name="Millares 40 12" xfId="4555"/>
    <cellStyle name="Millares 40 12 2" xfId="6586"/>
    <cellStyle name="Millares 40 13" xfId="4556"/>
    <cellStyle name="Millares 40 13 2" xfId="6587"/>
    <cellStyle name="Millares 40 14" xfId="4557"/>
    <cellStyle name="Millares 40 15" xfId="4558"/>
    <cellStyle name="Millares 40 16" xfId="4559"/>
    <cellStyle name="Millares 40 17" xfId="4560"/>
    <cellStyle name="Millares 40 18" xfId="4561"/>
    <cellStyle name="Millares 40 19" xfId="4562"/>
    <cellStyle name="Millares 40 2" xfId="4563"/>
    <cellStyle name="Millares 40 2 10" xfId="4564"/>
    <cellStyle name="Millares 40 2 10 2" xfId="6589"/>
    <cellStyle name="Millares 40 2 11" xfId="4565"/>
    <cellStyle name="Millares 40 2 12" xfId="4566"/>
    <cellStyle name="Millares 40 2 13" xfId="4567"/>
    <cellStyle name="Millares 40 2 14" xfId="4568"/>
    <cellStyle name="Millares 40 2 15" xfId="4569"/>
    <cellStyle name="Millares 40 2 16" xfId="4570"/>
    <cellStyle name="Millares 40 2 17" xfId="4571"/>
    <cellStyle name="Millares 40 2 18" xfId="6588"/>
    <cellStyle name="Millares 40 2 2" xfId="4572"/>
    <cellStyle name="Millares 40 2 2 10" xfId="4573"/>
    <cellStyle name="Millares 40 2 2 10 2" xfId="6591"/>
    <cellStyle name="Millares 40 2 2 11" xfId="4574"/>
    <cellStyle name="Millares 40 2 2 11 2" xfId="6592"/>
    <cellStyle name="Millares 40 2 2 12" xfId="4575"/>
    <cellStyle name="Millares 40 2 2 13" xfId="4576"/>
    <cellStyle name="Millares 40 2 2 14" xfId="4577"/>
    <cellStyle name="Millares 40 2 2 15" xfId="4578"/>
    <cellStyle name="Millares 40 2 2 16" xfId="4579"/>
    <cellStyle name="Millares 40 2 2 17" xfId="4580"/>
    <cellStyle name="Millares 40 2 2 18" xfId="4581"/>
    <cellStyle name="Millares 40 2 2 19" xfId="4582"/>
    <cellStyle name="Millares 40 2 2 2" xfId="4583"/>
    <cellStyle name="Millares 40 2 2 2 2" xfId="4584"/>
    <cellStyle name="Millares 40 2 2 2 3" xfId="6593"/>
    <cellStyle name="Millares 40 2 2 20" xfId="4585"/>
    <cellStyle name="Millares 40 2 2 21" xfId="4586"/>
    <cellStyle name="Millares 40 2 2 22" xfId="4587"/>
    <cellStyle name="Millares 40 2 2 23" xfId="4588"/>
    <cellStyle name="Millares 40 2 2 24" xfId="4589"/>
    <cellStyle name="Millares 40 2 2 25" xfId="4590"/>
    <cellStyle name="Millares 40 2 2 26" xfId="4591"/>
    <cellStyle name="Millares 40 2 2 27" xfId="4592"/>
    <cellStyle name="Millares 40 2 2 28" xfId="4593"/>
    <cellStyle name="Millares 40 2 2 29" xfId="4594"/>
    <cellStyle name="Millares 40 2 2 3" xfId="4595"/>
    <cellStyle name="Millares 40 2 2 3 2" xfId="4596"/>
    <cellStyle name="Millares 40 2 2 3 3" xfId="6594"/>
    <cellStyle name="Millares 40 2 2 30" xfId="4597"/>
    <cellStyle name="Millares 40 2 2 31" xfId="4598"/>
    <cellStyle name="Millares 40 2 2 32" xfId="4599"/>
    <cellStyle name="Millares 40 2 2 33" xfId="4600"/>
    <cellStyle name="Millares 40 2 2 34" xfId="4601"/>
    <cellStyle name="Millares 40 2 2 35" xfId="4602"/>
    <cellStyle name="Millares 40 2 2 36" xfId="4603"/>
    <cellStyle name="Millares 40 2 2 37" xfId="4604"/>
    <cellStyle name="Millares 40 2 2 38" xfId="4605"/>
    <cellStyle name="Millares 40 2 2 39" xfId="6590"/>
    <cellStyle name="Millares 40 2 2 4" xfId="4606"/>
    <cellStyle name="Millares 40 2 2 4 2" xfId="4607"/>
    <cellStyle name="Millares 40 2 2 4 3" xfId="6595"/>
    <cellStyle name="Millares 40 2 2 5" xfId="4608"/>
    <cellStyle name="Millares 40 2 2 5 2" xfId="4609"/>
    <cellStyle name="Millares 40 2 2 5 3" xfId="6596"/>
    <cellStyle name="Millares 40 2 2 6" xfId="4610"/>
    <cellStyle name="Millares 40 2 2 6 2" xfId="6597"/>
    <cellStyle name="Millares 40 2 2 7" xfId="4611"/>
    <cellStyle name="Millares 40 2 2 7 2" xfId="6598"/>
    <cellStyle name="Millares 40 2 2 8" xfId="4612"/>
    <cellStyle name="Millares 40 2 2 8 2" xfId="6599"/>
    <cellStyle name="Millares 40 2 2 9" xfId="4613"/>
    <cellStyle name="Millares 40 2 2 9 2" xfId="6600"/>
    <cellStyle name="Millares 40 2 3" xfId="4614"/>
    <cellStyle name="Millares 40 2 3 10" xfId="4615"/>
    <cellStyle name="Millares 40 2 3 11" xfId="4616"/>
    <cellStyle name="Millares 40 2 3 12" xfId="6601"/>
    <cellStyle name="Millares 40 2 3 2" xfId="4617"/>
    <cellStyle name="Millares 40 2 3 2 2" xfId="6602"/>
    <cellStyle name="Millares 40 2 3 3" xfId="4618"/>
    <cellStyle name="Millares 40 2 3 3 2" xfId="6603"/>
    <cellStyle name="Millares 40 2 3 4" xfId="4619"/>
    <cellStyle name="Millares 40 2 3 4 2" xfId="6604"/>
    <cellStyle name="Millares 40 2 3 5" xfId="4620"/>
    <cellStyle name="Millares 40 2 3 5 2" xfId="6605"/>
    <cellStyle name="Millares 40 2 3 6" xfId="4621"/>
    <cellStyle name="Millares 40 2 3 7" xfId="4622"/>
    <cellStyle name="Millares 40 2 3 8" xfId="4623"/>
    <cellStyle name="Millares 40 2 3 9" xfId="4624"/>
    <cellStyle name="Millares 40 2 4" xfId="4625"/>
    <cellStyle name="Millares 40 2 4 10" xfId="4626"/>
    <cellStyle name="Millares 40 2 4 11" xfId="4627"/>
    <cellStyle name="Millares 40 2 4 12" xfId="6606"/>
    <cellStyle name="Millares 40 2 4 2" xfId="4628"/>
    <cellStyle name="Millares 40 2 4 2 2" xfId="6607"/>
    <cellStyle name="Millares 40 2 4 3" xfId="4629"/>
    <cellStyle name="Millares 40 2 4 3 2" xfId="6608"/>
    <cellStyle name="Millares 40 2 4 4" xfId="4630"/>
    <cellStyle name="Millares 40 2 4 4 2" xfId="6609"/>
    <cellStyle name="Millares 40 2 4 5" xfId="4631"/>
    <cellStyle name="Millares 40 2 4 5 2" xfId="6610"/>
    <cellStyle name="Millares 40 2 4 6" xfId="4632"/>
    <cellStyle name="Millares 40 2 4 7" xfId="4633"/>
    <cellStyle name="Millares 40 2 4 8" xfId="4634"/>
    <cellStyle name="Millares 40 2 4 9" xfId="4635"/>
    <cellStyle name="Millares 40 2 5" xfId="4636"/>
    <cellStyle name="Millares 40 2 5 10" xfId="4637"/>
    <cellStyle name="Millares 40 2 5 11" xfId="4638"/>
    <cellStyle name="Millares 40 2 5 12" xfId="6611"/>
    <cellStyle name="Millares 40 2 5 2" xfId="4639"/>
    <cellStyle name="Millares 40 2 5 2 2" xfId="6612"/>
    <cellStyle name="Millares 40 2 5 3" xfId="4640"/>
    <cellStyle name="Millares 40 2 5 3 2" xfId="6613"/>
    <cellStyle name="Millares 40 2 5 4" xfId="4641"/>
    <cellStyle name="Millares 40 2 5 4 2" xfId="6614"/>
    <cellStyle name="Millares 40 2 5 5" xfId="4642"/>
    <cellStyle name="Millares 40 2 5 5 2" xfId="6615"/>
    <cellStyle name="Millares 40 2 5 6" xfId="4643"/>
    <cellStyle name="Millares 40 2 5 7" xfId="4644"/>
    <cellStyle name="Millares 40 2 5 8" xfId="4645"/>
    <cellStyle name="Millares 40 2 5 9" xfId="4646"/>
    <cellStyle name="Millares 40 2 6" xfId="4647"/>
    <cellStyle name="Millares 40 2 6 2" xfId="6616"/>
    <cellStyle name="Millares 40 2 7" xfId="4648"/>
    <cellStyle name="Millares 40 2 7 2" xfId="6617"/>
    <cellStyle name="Millares 40 2 8" xfId="4649"/>
    <cellStyle name="Millares 40 2 8 2" xfId="6618"/>
    <cellStyle name="Millares 40 2 9" xfId="4650"/>
    <cellStyle name="Millares 40 2 9 2" xfId="6619"/>
    <cellStyle name="Millares 40 20" xfId="4651"/>
    <cellStyle name="Millares 40 21" xfId="4652"/>
    <cellStyle name="Millares 40 22" xfId="4653"/>
    <cellStyle name="Millares 40 23" xfId="4654"/>
    <cellStyle name="Millares 40 24" xfId="4655"/>
    <cellStyle name="Millares 40 25" xfId="4656"/>
    <cellStyle name="Millares 40 26" xfId="4657"/>
    <cellStyle name="Millares 40 27" xfId="4658"/>
    <cellStyle name="Millares 40 28" xfId="4659"/>
    <cellStyle name="Millares 40 29" xfId="4660"/>
    <cellStyle name="Millares 40 3" xfId="4661"/>
    <cellStyle name="Millares 40 3 2" xfId="4662"/>
    <cellStyle name="Millares 40 3 3" xfId="4663"/>
    <cellStyle name="Millares 40 3 4" xfId="4664"/>
    <cellStyle name="Millares 40 3 5" xfId="6620"/>
    <cellStyle name="Millares 40 30" xfId="4665"/>
    <cellStyle name="Millares 40 31" xfId="4666"/>
    <cellStyle name="Millares 40 32" xfId="4667"/>
    <cellStyle name="Millares 40 33" xfId="4668"/>
    <cellStyle name="Millares 40 34" xfId="4669"/>
    <cellStyle name="Millares 40 35" xfId="4670"/>
    <cellStyle name="Millares 40 36" xfId="4671"/>
    <cellStyle name="Millares 40 37" xfId="4672"/>
    <cellStyle name="Millares 40 38" xfId="4673"/>
    <cellStyle name="Millares 40 39" xfId="4674"/>
    <cellStyle name="Millares 40 4" xfId="4675"/>
    <cellStyle name="Millares 40 4 2" xfId="4676"/>
    <cellStyle name="Millares 40 4 3" xfId="6621"/>
    <cellStyle name="Millares 40 40" xfId="4677"/>
    <cellStyle name="Millares 40 41" xfId="4678"/>
    <cellStyle name="Millares 40 42" xfId="6583"/>
    <cellStyle name="Millares 40 5" xfId="4679"/>
    <cellStyle name="Millares 40 5 2" xfId="4680"/>
    <cellStyle name="Millares 40 5 3" xfId="6622"/>
    <cellStyle name="Millares 40 6" xfId="4681"/>
    <cellStyle name="Millares 40 6 2" xfId="4682"/>
    <cellStyle name="Millares 40 6 3" xfId="6623"/>
    <cellStyle name="Millares 40 7" xfId="4683"/>
    <cellStyle name="Millares 40 7 2" xfId="4684"/>
    <cellStyle name="Millares 40 7 3" xfId="6624"/>
    <cellStyle name="Millares 40 8" xfId="4685"/>
    <cellStyle name="Millares 40 8 2" xfId="6625"/>
    <cellStyle name="Millares 40 9" xfId="4686"/>
    <cellStyle name="Millares 40 9 2" xfId="6626"/>
    <cellStyle name="Millares 43 10" xfId="4687"/>
    <cellStyle name="Millares 43 11" xfId="4688"/>
    <cellStyle name="Millares 43 12" xfId="4689"/>
    <cellStyle name="Millares 43 13" xfId="4690"/>
    <cellStyle name="Millares 43 14" xfId="4691"/>
    <cellStyle name="Millares 43 15" xfId="4692"/>
    <cellStyle name="Millares 43 16" xfId="4693"/>
    <cellStyle name="Millares 43 17" xfId="4694"/>
    <cellStyle name="Millares 43 18" xfId="4695"/>
    <cellStyle name="Millares 43 19" xfId="4696"/>
    <cellStyle name="Millares 43 2" xfId="4697"/>
    <cellStyle name="Millares 43 2 2" xfId="4698"/>
    <cellStyle name="Millares 43 2 3" xfId="4699"/>
    <cellStyle name="Millares 43 2 4" xfId="4700"/>
    <cellStyle name="Millares 43 2 5" xfId="6627"/>
    <cellStyle name="Millares 43 20" xfId="4701"/>
    <cellStyle name="Millares 43 21" xfId="4702"/>
    <cellStyle name="Millares 43 22" xfId="4703"/>
    <cellStyle name="Millares 43 23" xfId="4704"/>
    <cellStyle name="Millares 43 24" xfId="4705"/>
    <cellStyle name="Millares 43 25" xfId="4706"/>
    <cellStyle name="Millares 43 26" xfId="4707"/>
    <cellStyle name="Millares 43 27" xfId="4708"/>
    <cellStyle name="Millares 43 28" xfId="4709"/>
    <cellStyle name="Millares 43 29" xfId="4710"/>
    <cellStyle name="Millares 43 3" xfId="4711"/>
    <cellStyle name="Millares 43 3 2" xfId="4712"/>
    <cellStyle name="Millares 43 3 3" xfId="6628"/>
    <cellStyle name="Millares 43 30" xfId="4713"/>
    <cellStyle name="Millares 43 31" xfId="4714"/>
    <cellStyle name="Millares 43 32" xfId="4715"/>
    <cellStyle name="Millares 43 33" xfId="4716"/>
    <cellStyle name="Millares 43 4" xfId="4717"/>
    <cellStyle name="Millares 43 4 2" xfId="4718"/>
    <cellStyle name="Millares 43 4 3" xfId="6629"/>
    <cellStyle name="Millares 43 5" xfId="4719"/>
    <cellStyle name="Millares 43 5 2" xfId="4720"/>
    <cellStyle name="Millares 43 5 3" xfId="6630"/>
    <cellStyle name="Millares 43 6" xfId="4721"/>
    <cellStyle name="Millares 43 6 2" xfId="4722"/>
    <cellStyle name="Millares 43 6 3" xfId="6631"/>
    <cellStyle name="Millares 43 7" xfId="4723"/>
    <cellStyle name="Millares 43 7 2" xfId="6632"/>
    <cellStyle name="Millares 43 8" xfId="4724"/>
    <cellStyle name="Millares 43 8 2" xfId="6633"/>
    <cellStyle name="Millares 43 9" xfId="4725"/>
    <cellStyle name="Millares 43 9 2" xfId="6634"/>
    <cellStyle name="Millares 46" xfId="4726"/>
    <cellStyle name="Millares 46 10" xfId="4727"/>
    <cellStyle name="Millares 46 10 2" xfId="6635"/>
    <cellStyle name="Millares 46 11" xfId="4728"/>
    <cellStyle name="Millares 46 11 2" xfId="6636"/>
    <cellStyle name="Millares 46 12" xfId="4729"/>
    <cellStyle name="Millares 46 12 2" xfId="6637"/>
    <cellStyle name="Millares 46 13" xfId="4730"/>
    <cellStyle name="Millares 46 13 2" xfId="6638"/>
    <cellStyle name="Millares 46 14" xfId="4731"/>
    <cellStyle name="Millares 46 15" xfId="4732"/>
    <cellStyle name="Millares 46 16" xfId="4733"/>
    <cellStyle name="Millares 46 17" xfId="4734"/>
    <cellStyle name="Millares 46 18" xfId="4735"/>
    <cellStyle name="Millares 46 19" xfId="4736"/>
    <cellStyle name="Millares 46 2" xfId="4737"/>
    <cellStyle name="Millares 46 2 10" xfId="4738"/>
    <cellStyle name="Millares 46 2 11" xfId="4739"/>
    <cellStyle name="Millares 46 2 12" xfId="6639"/>
    <cellStyle name="Millares 46 2 2" xfId="4740"/>
    <cellStyle name="Millares 46 2 2 2" xfId="6640"/>
    <cellStyle name="Millares 46 2 3" xfId="4741"/>
    <cellStyle name="Millares 46 2 3 2" xfId="6641"/>
    <cellStyle name="Millares 46 2 4" xfId="4742"/>
    <cellStyle name="Millares 46 2 4 2" xfId="6642"/>
    <cellStyle name="Millares 46 2 5" xfId="4743"/>
    <cellStyle name="Millares 46 2 5 2" xfId="6643"/>
    <cellStyle name="Millares 46 2 6" xfId="4744"/>
    <cellStyle name="Millares 46 2 7" xfId="4745"/>
    <cellStyle name="Millares 46 2 8" xfId="4746"/>
    <cellStyle name="Millares 46 2 9" xfId="4747"/>
    <cellStyle name="Millares 46 20" xfId="4748"/>
    <cellStyle name="Millares 46 21" xfId="4749"/>
    <cellStyle name="Millares 46 22" xfId="4750"/>
    <cellStyle name="Millares 46 23" xfId="4751"/>
    <cellStyle name="Millares 46 24" xfId="4752"/>
    <cellStyle name="Millares 46 25" xfId="4753"/>
    <cellStyle name="Millares 46 26" xfId="4754"/>
    <cellStyle name="Millares 46 27" xfId="4755"/>
    <cellStyle name="Millares 46 28" xfId="4756"/>
    <cellStyle name="Millares 46 29" xfId="4757"/>
    <cellStyle name="Millares 46 3" xfId="4758"/>
    <cellStyle name="Millares 46 3 10" xfId="4759"/>
    <cellStyle name="Millares 46 3 11" xfId="4760"/>
    <cellStyle name="Millares 46 3 12" xfId="6644"/>
    <cellStyle name="Millares 46 3 2" xfId="4761"/>
    <cellStyle name="Millares 46 3 2 2" xfId="6645"/>
    <cellStyle name="Millares 46 3 3" xfId="4762"/>
    <cellStyle name="Millares 46 3 3 2" xfId="6646"/>
    <cellStyle name="Millares 46 3 4" xfId="4763"/>
    <cellStyle name="Millares 46 3 4 2" xfId="6647"/>
    <cellStyle name="Millares 46 3 5" xfId="4764"/>
    <cellStyle name="Millares 46 3 5 2" xfId="6648"/>
    <cellStyle name="Millares 46 3 6" xfId="4765"/>
    <cellStyle name="Millares 46 3 7" xfId="4766"/>
    <cellStyle name="Millares 46 3 8" xfId="4767"/>
    <cellStyle name="Millares 46 3 9" xfId="4768"/>
    <cellStyle name="Millares 46 30" xfId="4769"/>
    <cellStyle name="Millares 46 31" xfId="4770"/>
    <cellStyle name="Millares 46 32" xfId="4771"/>
    <cellStyle name="Millares 46 33" xfId="4772"/>
    <cellStyle name="Millares 46 34" xfId="4773"/>
    <cellStyle name="Millares 46 35" xfId="4774"/>
    <cellStyle name="Millares 46 36" xfId="4775"/>
    <cellStyle name="Millares 46 37" xfId="4776"/>
    <cellStyle name="Millares 46 38" xfId="4777"/>
    <cellStyle name="Millares 46 39" xfId="4778"/>
    <cellStyle name="Millares 46 4" xfId="4779"/>
    <cellStyle name="Millares 46 4 10" xfId="4780"/>
    <cellStyle name="Millares 46 4 11" xfId="4781"/>
    <cellStyle name="Millares 46 4 12" xfId="6649"/>
    <cellStyle name="Millares 46 4 2" xfId="4782"/>
    <cellStyle name="Millares 46 4 2 2" xfId="6650"/>
    <cellStyle name="Millares 46 4 3" xfId="4783"/>
    <cellStyle name="Millares 46 4 3 2" xfId="6651"/>
    <cellStyle name="Millares 46 4 4" xfId="4784"/>
    <cellStyle name="Millares 46 4 4 2" xfId="6652"/>
    <cellStyle name="Millares 46 4 5" xfId="4785"/>
    <cellStyle name="Millares 46 4 5 2" xfId="6653"/>
    <cellStyle name="Millares 46 4 6" xfId="4786"/>
    <cellStyle name="Millares 46 4 7" xfId="4787"/>
    <cellStyle name="Millares 46 4 8" xfId="4788"/>
    <cellStyle name="Millares 46 4 9" xfId="4789"/>
    <cellStyle name="Millares 46 40" xfId="4790"/>
    <cellStyle name="Millares 46 5" xfId="4791"/>
    <cellStyle name="Millares 46 5 10" xfId="4792"/>
    <cellStyle name="Millares 46 5 11" xfId="4793"/>
    <cellStyle name="Millares 46 5 12" xfId="6654"/>
    <cellStyle name="Millares 46 5 2" xfId="4794"/>
    <cellStyle name="Millares 46 5 2 2" xfId="6655"/>
    <cellStyle name="Millares 46 5 3" xfId="4795"/>
    <cellStyle name="Millares 46 5 3 2" xfId="6656"/>
    <cellStyle name="Millares 46 5 4" xfId="4796"/>
    <cellStyle name="Millares 46 5 4 2" xfId="6657"/>
    <cellStyle name="Millares 46 5 5" xfId="4797"/>
    <cellStyle name="Millares 46 5 5 2" xfId="6658"/>
    <cellStyle name="Millares 46 5 6" xfId="4798"/>
    <cellStyle name="Millares 46 5 7" xfId="4799"/>
    <cellStyle name="Millares 46 5 8" xfId="4800"/>
    <cellStyle name="Millares 46 5 9" xfId="4801"/>
    <cellStyle name="Millares 46 6" xfId="4802"/>
    <cellStyle name="Millares 46 6 2" xfId="4803"/>
    <cellStyle name="Millares 46 6 2 2" xfId="6660"/>
    <cellStyle name="Millares 46 6 3" xfId="4804"/>
    <cellStyle name="Millares 46 6 4" xfId="4805"/>
    <cellStyle name="Millares 46 6 5" xfId="4806"/>
    <cellStyle name="Millares 46 6 6" xfId="6659"/>
    <cellStyle name="Millares 46 7" xfId="4807"/>
    <cellStyle name="Millares 46 7 2" xfId="6661"/>
    <cellStyle name="Millares 46 8" xfId="4808"/>
    <cellStyle name="Millares 46 8 2" xfId="6662"/>
    <cellStyle name="Millares 46 9" xfId="4809"/>
    <cellStyle name="Millares 46 9 2" xfId="6663"/>
    <cellStyle name="Millares 5" xfId="6389"/>
    <cellStyle name="Millares 5 2" xfId="4810"/>
    <cellStyle name="Millares 5 3" xfId="4811"/>
    <cellStyle name="Millares 57" xfId="6664"/>
    <cellStyle name="Millares 6" xfId="6390"/>
    <cellStyle name="Millares 6 2" xfId="4812"/>
    <cellStyle name="Millares 6 3" xfId="4813"/>
    <cellStyle name="Millares 7" xfId="4814"/>
    <cellStyle name="Millares 7 2" xfId="4815"/>
    <cellStyle name="Millares 7 3" xfId="4816"/>
    <cellStyle name="Millares 7 4" xfId="4817"/>
    <cellStyle name="Millares 7 5" xfId="6665"/>
    <cellStyle name="Millares 8" xfId="6386"/>
    <cellStyle name="Moneda 2" xfId="4818"/>
    <cellStyle name="Moneda 2 10" xfId="4819"/>
    <cellStyle name="Moneda 2 10 2" xfId="6666"/>
    <cellStyle name="Moneda 2 11" xfId="4820"/>
    <cellStyle name="Moneda 2 12" xfId="4821"/>
    <cellStyle name="Moneda 2 13" xfId="4822"/>
    <cellStyle name="Moneda 2 14" xfId="4823"/>
    <cellStyle name="Moneda 2 15" xfId="6391"/>
    <cellStyle name="Moneda 2 2" xfId="4824"/>
    <cellStyle name="Moneda 2 2 2" xfId="4825"/>
    <cellStyle name="Moneda 2 2 3" xfId="4826"/>
    <cellStyle name="Moneda 2 2 4" xfId="4827"/>
    <cellStyle name="Moneda 2 2 5" xfId="4828"/>
    <cellStyle name="Moneda 2 2 6" xfId="4829"/>
    <cellStyle name="Moneda 2 2 7" xfId="6392"/>
    <cellStyle name="Moneda 2 2 8" xfId="6667"/>
    <cellStyle name="Moneda 2 3" xfId="4830"/>
    <cellStyle name="Moneda 2 3 2" xfId="4831"/>
    <cellStyle name="Moneda 2 3 3" xfId="4832"/>
    <cellStyle name="Moneda 2 3 4" xfId="4833"/>
    <cellStyle name="Moneda 2 3 5" xfId="4834"/>
    <cellStyle name="Moneda 2 3 6" xfId="4835"/>
    <cellStyle name="Moneda 2 3 7" xfId="6393"/>
    <cellStyle name="Moneda 2 3 8" xfId="6668"/>
    <cellStyle name="Moneda 2 4" xfId="4836"/>
    <cellStyle name="Moneda 2 4 2" xfId="4837"/>
    <cellStyle name="Moneda 2 4 3" xfId="4838"/>
    <cellStyle name="Moneda 2 4 4" xfId="4839"/>
    <cellStyle name="Moneda 2 4 5" xfId="6669"/>
    <cellStyle name="Moneda 2 5" xfId="4840"/>
    <cellStyle name="Moneda 2 5 2" xfId="4841"/>
    <cellStyle name="Moneda 2 5 3" xfId="4842"/>
    <cellStyle name="Moneda 2 5 4" xfId="4843"/>
    <cellStyle name="Moneda 2 5 5" xfId="6670"/>
    <cellStyle name="Moneda 2 6" xfId="4844"/>
    <cellStyle name="Moneda 2 6 2" xfId="4845"/>
    <cellStyle name="Moneda 2 6 3" xfId="4846"/>
    <cellStyle name="Moneda 2 6 4" xfId="4847"/>
    <cellStyle name="Moneda 2 6 5" xfId="6671"/>
    <cellStyle name="Moneda 2 7" xfId="4848"/>
    <cellStyle name="Moneda 2 7 2" xfId="6672"/>
    <cellStyle name="Moneda 2 8" xfId="4849"/>
    <cellStyle name="Moneda 2 8 2" xfId="6673"/>
    <cellStyle name="Moneda 2 9" xfId="4850"/>
    <cellStyle name="Moneda 2 9 2" xfId="6674"/>
    <cellStyle name="Moneda 3" xfId="6394"/>
    <cellStyle name="Moneda 3 2" xfId="4851"/>
    <cellStyle name="Moneda 3 3" xfId="4852"/>
    <cellStyle name="Moneda 4" xfId="6395"/>
    <cellStyle name="Moneda 4 2" xfId="4853"/>
    <cellStyle name="Moneda 4 3" xfId="4854"/>
    <cellStyle name="Moneda 5" xfId="6396"/>
    <cellStyle name="Moneda 5 2" xfId="4855"/>
    <cellStyle name="Moneda 5 3" xfId="4856"/>
    <cellStyle name="Neutral 2" xfId="4857"/>
    <cellStyle name="Neutral 2 10" xfId="4858"/>
    <cellStyle name="Neutral 2 11" xfId="4859"/>
    <cellStyle name="Neutral 2 12" xfId="4860"/>
    <cellStyle name="Neutral 2 13" xfId="4861"/>
    <cellStyle name="Neutral 2 14" xfId="4862"/>
    <cellStyle name="Neutral 2 15" xfId="4863"/>
    <cellStyle name="Neutral 2 16" xfId="4864"/>
    <cellStyle name="Neutral 2 17" xfId="6675"/>
    <cellStyle name="Neutral 2 2" xfId="4865"/>
    <cellStyle name="Neutral 2 2 10" xfId="4866"/>
    <cellStyle name="Neutral 2 2 11" xfId="6676"/>
    <cellStyle name="Neutral 2 2 2" xfId="4867"/>
    <cellStyle name="Neutral 2 2 3" xfId="4868"/>
    <cellStyle name="Neutral 2 2 4" xfId="4869"/>
    <cellStyle name="Neutral 2 2 5" xfId="4870"/>
    <cellStyle name="Neutral 2 2 6" xfId="4871"/>
    <cellStyle name="Neutral 2 2 7" xfId="4872"/>
    <cellStyle name="Neutral 2 2 8" xfId="4873"/>
    <cellStyle name="Neutral 2 2 9" xfId="4874"/>
    <cellStyle name="Neutral 2 3" xfId="4875"/>
    <cellStyle name="Neutral 2 3 2" xfId="4876"/>
    <cellStyle name="Neutral 2 3 3" xfId="4877"/>
    <cellStyle name="Neutral 2 3 4" xfId="4878"/>
    <cellStyle name="Neutral 2 3 5" xfId="4879"/>
    <cellStyle name="Neutral 2 3 6" xfId="4880"/>
    <cellStyle name="Neutral 2 3 7" xfId="6677"/>
    <cellStyle name="Neutral 2 4" xfId="4881"/>
    <cellStyle name="Neutral 2 4 2" xfId="4882"/>
    <cellStyle name="Neutral 2 4 3" xfId="4883"/>
    <cellStyle name="Neutral 2 4 4" xfId="4884"/>
    <cellStyle name="Neutral 2 4 5" xfId="4885"/>
    <cellStyle name="Neutral 2 4 6" xfId="4886"/>
    <cellStyle name="Neutral 2 4 7" xfId="6678"/>
    <cellStyle name="Neutral 2 5" xfId="4887"/>
    <cellStyle name="Neutral 2 5 2" xfId="6679"/>
    <cellStyle name="Neutral 2 6" xfId="4888"/>
    <cellStyle name="Neutral 2 6 2" xfId="6680"/>
    <cellStyle name="Neutral 2 7" xfId="4889"/>
    <cellStyle name="Neutral 2 7 2" xfId="6681"/>
    <cellStyle name="Neutral 2 8" xfId="4890"/>
    <cellStyle name="Neutral 2 9" xfId="4891"/>
    <cellStyle name="Neutral 3" xfId="4892"/>
    <cellStyle name="Neutral 3 10" xfId="4893"/>
    <cellStyle name="Neutral 3 11" xfId="4894"/>
    <cellStyle name="Neutral 3 12" xfId="4895"/>
    <cellStyle name="Neutral 3 13" xfId="4896"/>
    <cellStyle name="Neutral 3 14" xfId="4897"/>
    <cellStyle name="Neutral 3 15" xfId="6682"/>
    <cellStyle name="Neutral 3 2" xfId="4898"/>
    <cellStyle name="Neutral 3 2 2" xfId="4899"/>
    <cellStyle name="Neutral 3 2 3" xfId="4900"/>
    <cellStyle name="Neutral 3 2 4" xfId="4901"/>
    <cellStyle name="Neutral 3 2 5" xfId="4902"/>
    <cellStyle name="Neutral 3 2 6" xfId="4903"/>
    <cellStyle name="Neutral 3 2 7" xfId="6683"/>
    <cellStyle name="Neutral 3 3" xfId="4904"/>
    <cellStyle name="Neutral 3 3 2" xfId="6684"/>
    <cellStyle name="Neutral 3 4" xfId="4905"/>
    <cellStyle name="Neutral 3 4 2" xfId="6685"/>
    <cellStyle name="Neutral 3 5" xfId="4906"/>
    <cellStyle name="Neutral 3 5 2" xfId="6686"/>
    <cellStyle name="Neutral 3 6" xfId="4907"/>
    <cellStyle name="Neutral 3 7" xfId="4908"/>
    <cellStyle name="Neutral 3 8" xfId="4909"/>
    <cellStyle name="Neutral 3 9" xfId="4910"/>
    <cellStyle name="Neutral 4" xfId="4911"/>
    <cellStyle name="Neutral 4 2" xfId="4912"/>
    <cellStyle name="Neutral 4 2 2" xfId="4913"/>
    <cellStyle name="Neutral 4 2 3" xfId="4914"/>
    <cellStyle name="Neutral 4 2 4" xfId="4915"/>
    <cellStyle name="Neutral 4 2 5" xfId="4916"/>
    <cellStyle name="Neutral 4 2 6" xfId="4917"/>
    <cellStyle name="Neutral 4 2 7" xfId="6688"/>
    <cellStyle name="Neutral 4 3" xfId="4918"/>
    <cellStyle name="Neutral 4 4" xfId="4919"/>
    <cellStyle name="Neutral 4 5" xfId="4920"/>
    <cellStyle name="Neutral 4 6" xfId="4921"/>
    <cellStyle name="Neutral 4 7" xfId="4922"/>
    <cellStyle name="Neutral 4 8" xfId="6687"/>
    <cellStyle name="Neutral 5" xfId="4923"/>
    <cellStyle name="Neutral 5 2" xfId="4924"/>
    <cellStyle name="Neutral 5 3" xfId="6689"/>
    <cellStyle name="Neutral 6" xfId="4925"/>
    <cellStyle name="Neutral 7" xfId="6397"/>
    <cellStyle name="Normal" xfId="0" builtinId="0"/>
    <cellStyle name="Normal 11" xfId="4926"/>
    <cellStyle name="Normal 11 10" xfId="4927"/>
    <cellStyle name="Normal 11 11" xfId="4928"/>
    <cellStyle name="Normal 11 12" xfId="4929"/>
    <cellStyle name="Normal 11 13" xfId="4930"/>
    <cellStyle name="Normal 11 14" xfId="4931"/>
    <cellStyle name="Normal 11 15" xfId="4932"/>
    <cellStyle name="Normal 11 16" xfId="4933"/>
    <cellStyle name="Normal 11 17" xfId="4934"/>
    <cellStyle name="Normal 11 18" xfId="4935"/>
    <cellStyle name="Normal 11 19" xfId="4936"/>
    <cellStyle name="Normal 11 2" xfId="4937"/>
    <cellStyle name="Normal 11 2 2" xfId="4938"/>
    <cellStyle name="Normal 11 2 3" xfId="4939"/>
    <cellStyle name="Normal 11 2 4" xfId="4940"/>
    <cellStyle name="Normal 11 2 5" xfId="4941"/>
    <cellStyle name="Normal 11 2 6" xfId="4942"/>
    <cellStyle name="Normal 11 20" xfId="4943"/>
    <cellStyle name="Normal 11 21" xfId="4944"/>
    <cellStyle name="Normal 11 22" xfId="4945"/>
    <cellStyle name="Normal 11 23" xfId="4946"/>
    <cellStyle name="Normal 11 24" xfId="4947"/>
    <cellStyle name="Normal 11 25" xfId="4948"/>
    <cellStyle name="Normal 11 26" xfId="4949"/>
    <cellStyle name="Normal 11 27" xfId="4950"/>
    <cellStyle name="Normal 11 28" xfId="4951"/>
    <cellStyle name="Normal 11 29" xfId="4952"/>
    <cellStyle name="Normal 11 3" xfId="4953"/>
    <cellStyle name="Normal 11 3 2" xfId="4954"/>
    <cellStyle name="Normal 11 3 3" xfId="4955"/>
    <cellStyle name="Normal 11 3 4" xfId="4956"/>
    <cellStyle name="Normal 11 3 5" xfId="4957"/>
    <cellStyle name="Normal 11 3 6" xfId="4958"/>
    <cellStyle name="Normal 11 30" xfId="4959"/>
    <cellStyle name="Normal 11 31" xfId="4960"/>
    <cellStyle name="Normal 11 32" xfId="4961"/>
    <cellStyle name="Normal 11 33" xfId="4962"/>
    <cellStyle name="Normal 11 34" xfId="4963"/>
    <cellStyle name="Normal 11 35" xfId="4964"/>
    <cellStyle name="Normal 11 36" xfId="4965"/>
    <cellStyle name="Normal 11 37" xfId="4966"/>
    <cellStyle name="Normal 11 38" xfId="4967"/>
    <cellStyle name="Normal 11 39" xfId="4968"/>
    <cellStyle name="Normal 11 4" xfId="4969"/>
    <cellStyle name="Normal 11 4 2" xfId="4970"/>
    <cellStyle name="Normal 11 4 3" xfId="4971"/>
    <cellStyle name="Normal 11 40" xfId="4972"/>
    <cellStyle name="Normal 11 41" xfId="4973"/>
    <cellStyle name="Normal 11 42" xfId="4974"/>
    <cellStyle name="Normal 11 43" xfId="4975"/>
    <cellStyle name="Normal 11 44" xfId="4976"/>
    <cellStyle name="Normal 11 45" xfId="4977"/>
    <cellStyle name="Normal 11 5" xfId="4978"/>
    <cellStyle name="Normal 11 5 2" xfId="4979"/>
    <cellStyle name="Normal 11 5 3" xfId="4980"/>
    <cellStyle name="Normal 11 6" xfId="4981"/>
    <cellStyle name="Normal 11 6 2" xfId="4982"/>
    <cellStyle name="Normal 11 6 3" xfId="4983"/>
    <cellStyle name="Normal 11 7" xfId="4984"/>
    <cellStyle name="Normal 11 7 2" xfId="4985"/>
    <cellStyle name="Normal 11 7 3" xfId="4986"/>
    <cellStyle name="Normal 11 8" xfId="4987"/>
    <cellStyle name="Normal 11 9" xfId="4988"/>
    <cellStyle name="Normal 12" xfId="4989"/>
    <cellStyle name="Normal 12 10" xfId="4990"/>
    <cellStyle name="Normal 12 11" xfId="4991"/>
    <cellStyle name="Normal 12 12" xfId="4992"/>
    <cellStyle name="Normal 12 13" xfId="4993"/>
    <cellStyle name="Normal 12 14" xfId="4994"/>
    <cellStyle name="Normal 12 15" xfId="4995"/>
    <cellStyle name="Normal 12 16" xfId="4996"/>
    <cellStyle name="Normal 12 17" xfId="4997"/>
    <cellStyle name="Normal 12 18" xfId="4998"/>
    <cellStyle name="Normal 12 19" xfId="4999"/>
    <cellStyle name="Normal 12 2" xfId="5000"/>
    <cellStyle name="Normal 12 2 2" xfId="5001"/>
    <cellStyle name="Normal 12 2 3" xfId="5002"/>
    <cellStyle name="Normal 12 2 4" xfId="5003"/>
    <cellStyle name="Normal 12 2 5" xfId="5004"/>
    <cellStyle name="Normal 12 2 6" xfId="5005"/>
    <cellStyle name="Normal 12 20" xfId="5006"/>
    <cellStyle name="Normal 12 21" xfId="5007"/>
    <cellStyle name="Normal 12 22" xfId="5008"/>
    <cellStyle name="Normal 12 23" xfId="5009"/>
    <cellStyle name="Normal 12 24" xfId="5010"/>
    <cellStyle name="Normal 12 25" xfId="5011"/>
    <cellStyle name="Normal 12 26" xfId="5012"/>
    <cellStyle name="Normal 12 27" xfId="5013"/>
    <cellStyle name="Normal 12 28" xfId="5014"/>
    <cellStyle name="Normal 12 29" xfId="5015"/>
    <cellStyle name="Normal 12 3" xfId="5016"/>
    <cellStyle name="Normal 12 3 2" xfId="5017"/>
    <cellStyle name="Normal 12 3 3" xfId="5018"/>
    <cellStyle name="Normal 12 3 4" xfId="5019"/>
    <cellStyle name="Normal 12 3 5" xfId="5020"/>
    <cellStyle name="Normal 12 3 6" xfId="5021"/>
    <cellStyle name="Normal 12 30" xfId="5022"/>
    <cellStyle name="Normal 12 31" xfId="5023"/>
    <cellStyle name="Normal 12 32" xfId="5024"/>
    <cellStyle name="Normal 12 33" xfId="5025"/>
    <cellStyle name="Normal 12 34" xfId="5026"/>
    <cellStyle name="Normal 12 35" xfId="5027"/>
    <cellStyle name="Normal 12 36" xfId="5028"/>
    <cellStyle name="Normal 12 37" xfId="5029"/>
    <cellStyle name="Normal 12 38" xfId="5030"/>
    <cellStyle name="Normal 12 39" xfId="5031"/>
    <cellStyle name="Normal 12 4" xfId="5032"/>
    <cellStyle name="Normal 12 4 2" xfId="5033"/>
    <cellStyle name="Normal 12 4 3" xfId="5034"/>
    <cellStyle name="Normal 12 40" xfId="5035"/>
    <cellStyle name="Normal 12 41" xfId="5036"/>
    <cellStyle name="Normal 12 42" xfId="5037"/>
    <cellStyle name="Normal 12 43" xfId="5038"/>
    <cellStyle name="Normal 12 44" xfId="5039"/>
    <cellStyle name="Normal 12 45" xfId="5040"/>
    <cellStyle name="Normal 12 5" xfId="5041"/>
    <cellStyle name="Normal 12 5 2" xfId="5042"/>
    <cellStyle name="Normal 12 5 3" xfId="5043"/>
    <cellStyle name="Normal 12 6" xfId="5044"/>
    <cellStyle name="Normal 12 6 2" xfId="5045"/>
    <cellStyle name="Normal 12 6 3" xfId="5046"/>
    <cellStyle name="Normal 12 7" xfId="5047"/>
    <cellStyle name="Normal 12 7 2" xfId="5048"/>
    <cellStyle name="Normal 12 7 3" xfId="5049"/>
    <cellStyle name="Normal 12 8" xfId="5050"/>
    <cellStyle name="Normal 12 9" xfId="5051"/>
    <cellStyle name="Normal 13" xfId="5052"/>
    <cellStyle name="Normal 13 10" xfId="5053"/>
    <cellStyle name="Normal 13 11" xfId="5054"/>
    <cellStyle name="Normal 13 12" xfId="5055"/>
    <cellStyle name="Normal 13 13" xfId="5056"/>
    <cellStyle name="Normal 13 14" xfId="5057"/>
    <cellStyle name="Normal 13 15" xfId="5058"/>
    <cellStyle name="Normal 13 16" xfId="5059"/>
    <cellStyle name="Normal 13 17" xfId="5060"/>
    <cellStyle name="Normal 13 18" xfId="5061"/>
    <cellStyle name="Normal 13 19" xfId="5062"/>
    <cellStyle name="Normal 13 2" xfId="5063"/>
    <cellStyle name="Normal 13 2 2" xfId="5064"/>
    <cellStyle name="Normal 13 2 3" xfId="5065"/>
    <cellStyle name="Normal 13 2 4" xfId="5066"/>
    <cellStyle name="Normal 13 2 5" xfId="5067"/>
    <cellStyle name="Normal 13 2 6" xfId="5068"/>
    <cellStyle name="Normal 13 20" xfId="5069"/>
    <cellStyle name="Normal 13 21" xfId="5070"/>
    <cellStyle name="Normal 13 22" xfId="5071"/>
    <cellStyle name="Normal 13 23" xfId="5072"/>
    <cellStyle name="Normal 13 24" xfId="5073"/>
    <cellStyle name="Normal 13 25" xfId="5074"/>
    <cellStyle name="Normal 13 26" xfId="5075"/>
    <cellStyle name="Normal 13 27" xfId="5076"/>
    <cellStyle name="Normal 13 28" xfId="5077"/>
    <cellStyle name="Normal 13 29" xfId="5078"/>
    <cellStyle name="Normal 13 3" xfId="5079"/>
    <cellStyle name="Normal 13 3 2" xfId="5080"/>
    <cellStyle name="Normal 13 3 3" xfId="5081"/>
    <cellStyle name="Normal 13 3 4" xfId="5082"/>
    <cellStyle name="Normal 13 3 5" xfId="5083"/>
    <cellStyle name="Normal 13 3 6" xfId="5084"/>
    <cellStyle name="Normal 13 30" xfId="5085"/>
    <cellStyle name="Normal 13 31" xfId="5086"/>
    <cellStyle name="Normal 13 32" xfId="5087"/>
    <cellStyle name="Normal 13 33" xfId="5088"/>
    <cellStyle name="Normal 13 34" xfId="5089"/>
    <cellStyle name="Normal 13 35" xfId="5090"/>
    <cellStyle name="Normal 13 36" xfId="5091"/>
    <cellStyle name="Normal 13 37" xfId="5092"/>
    <cellStyle name="Normal 13 38" xfId="5093"/>
    <cellStyle name="Normal 13 39" xfId="5094"/>
    <cellStyle name="Normal 13 4" xfId="5095"/>
    <cellStyle name="Normal 13 4 2" xfId="5096"/>
    <cellStyle name="Normal 13 4 3" xfId="5097"/>
    <cellStyle name="Normal 13 40" xfId="5098"/>
    <cellStyle name="Normal 13 41" xfId="5099"/>
    <cellStyle name="Normal 13 5" xfId="5100"/>
    <cellStyle name="Normal 13 5 2" xfId="5101"/>
    <cellStyle name="Normal 13 5 3" xfId="5102"/>
    <cellStyle name="Normal 13 6" xfId="5103"/>
    <cellStyle name="Normal 13 6 2" xfId="5104"/>
    <cellStyle name="Normal 13 6 3" xfId="5105"/>
    <cellStyle name="Normal 13 7" xfId="5106"/>
    <cellStyle name="Normal 13 7 2" xfId="5107"/>
    <cellStyle name="Normal 13 7 3" xfId="5108"/>
    <cellStyle name="Normal 13 8" xfId="5109"/>
    <cellStyle name="Normal 13 9" xfId="5110"/>
    <cellStyle name="Normal 14" xfId="6690"/>
    <cellStyle name="Normal 15" xfId="6383"/>
    <cellStyle name="Normal 2" xfId="4"/>
    <cellStyle name="Normal 2 10" xfId="5111"/>
    <cellStyle name="Normal 2 11" xfId="5112"/>
    <cellStyle name="Normal 2 12" xfId="5113"/>
    <cellStyle name="Normal 2 2" xfId="5114"/>
    <cellStyle name="Normal 2 2 2" xfId="5115"/>
    <cellStyle name="Normal 2 3" xfId="5116"/>
    <cellStyle name="Normal 2 4" xfId="5117"/>
    <cellStyle name="Normal 2 5" xfId="5118"/>
    <cellStyle name="Normal 2 6" xfId="5119"/>
    <cellStyle name="Normal 2 7" xfId="5120"/>
    <cellStyle name="Normal 2 8" xfId="5121"/>
    <cellStyle name="Normal 2 9" xfId="5122"/>
    <cellStyle name="Normal 3" xfId="2"/>
    <cellStyle name="Normal 3 10" xfId="5124"/>
    <cellStyle name="Normal 3 10 2" xfId="5125"/>
    <cellStyle name="Normal 3 10 3" xfId="5126"/>
    <cellStyle name="Normal 3 10 4" xfId="5127"/>
    <cellStyle name="Normal 3 10 5" xfId="5128"/>
    <cellStyle name="Normal 3 10 6" xfId="5129"/>
    <cellStyle name="Normal 3 11" xfId="5130"/>
    <cellStyle name="Normal 3 11 2" xfId="5131"/>
    <cellStyle name="Normal 3 11 3" xfId="5132"/>
    <cellStyle name="Normal 3 11 4" xfId="5133"/>
    <cellStyle name="Normal 3 11 5" xfId="5134"/>
    <cellStyle name="Normal 3 11 6" xfId="5135"/>
    <cellStyle name="Normal 3 12" xfId="5136"/>
    <cellStyle name="Normal 3 12 2" xfId="5137"/>
    <cellStyle name="Normal 3 12 3" xfId="5138"/>
    <cellStyle name="Normal 3 12 4" xfId="5139"/>
    <cellStyle name="Normal 3 12 5" xfId="5140"/>
    <cellStyle name="Normal 3 12 6" xfId="5141"/>
    <cellStyle name="Normal 3 13" xfId="5142"/>
    <cellStyle name="Normal 3 13 2" xfId="5143"/>
    <cellStyle name="Normal 3 13 3" xfId="5144"/>
    <cellStyle name="Normal 3 14" xfId="5145"/>
    <cellStyle name="Normal 3 14 2" xfId="5146"/>
    <cellStyle name="Normal 3 14 3" xfId="5147"/>
    <cellStyle name="Normal 3 15" xfId="5148"/>
    <cellStyle name="Normal 3 15 2" xfId="5149"/>
    <cellStyle name="Normal 3 15 3" xfId="5150"/>
    <cellStyle name="Normal 3 16" xfId="5151"/>
    <cellStyle name="Normal 3 16 2" xfId="5152"/>
    <cellStyle name="Normal 3 16 3" xfId="5153"/>
    <cellStyle name="Normal 3 17" xfId="5154"/>
    <cellStyle name="Normal 3 18" xfId="5155"/>
    <cellStyle name="Normal 3 19" xfId="5156"/>
    <cellStyle name="Normal 3 2" xfId="5157"/>
    <cellStyle name="Normal 3 2 10" xfId="5158"/>
    <cellStyle name="Normal 3 2 2" xfId="5159"/>
    <cellStyle name="Normal 3 2 3" xfId="5160"/>
    <cellStyle name="Normal 3 2 4" xfId="5161"/>
    <cellStyle name="Normal 3 2 5" xfId="5162"/>
    <cellStyle name="Normal 3 2 6" xfId="5163"/>
    <cellStyle name="Normal 3 2 7" xfId="5164"/>
    <cellStyle name="Normal 3 2 8" xfId="5165"/>
    <cellStyle name="Normal 3 2 9" xfId="5166"/>
    <cellStyle name="Normal 3 20" xfId="5167"/>
    <cellStyle name="Normal 3 21" xfId="5168"/>
    <cellStyle name="Normal 3 22" xfId="5169"/>
    <cellStyle name="Normal 3 23" xfId="5170"/>
    <cellStyle name="Normal 3 24" xfId="5171"/>
    <cellStyle name="Normal 3 25" xfId="5172"/>
    <cellStyle name="Normal 3 26" xfId="5173"/>
    <cellStyle name="Normal 3 27" xfId="5174"/>
    <cellStyle name="Normal 3 28" xfId="5175"/>
    <cellStyle name="Normal 3 29" xfId="5176"/>
    <cellStyle name="Normal 3 3" xfId="5177"/>
    <cellStyle name="Normal 3 3 10" xfId="5178"/>
    <cellStyle name="Normal 3 3 2" xfId="5179"/>
    <cellStyle name="Normal 3 3 3" xfId="5180"/>
    <cellStyle name="Normal 3 3 4" xfId="5181"/>
    <cellStyle name="Normal 3 3 5" xfId="5182"/>
    <cellStyle name="Normal 3 3 6" xfId="5183"/>
    <cellStyle name="Normal 3 3 7" xfId="5184"/>
    <cellStyle name="Normal 3 3 8" xfId="5185"/>
    <cellStyle name="Normal 3 3 9" xfId="5186"/>
    <cellStyle name="Normal 3 30" xfId="5187"/>
    <cellStyle name="Normal 3 31" xfId="5188"/>
    <cellStyle name="Normal 3 32" xfId="5189"/>
    <cellStyle name="Normal 3 33" xfId="5190"/>
    <cellStyle name="Normal 3 34" xfId="5191"/>
    <cellStyle name="Normal 3 35" xfId="5192"/>
    <cellStyle name="Normal 3 36" xfId="5193"/>
    <cellStyle name="Normal 3 37" xfId="5194"/>
    <cellStyle name="Normal 3 38" xfId="5195"/>
    <cellStyle name="Normal 3 39" xfId="5196"/>
    <cellStyle name="Normal 3 4" xfId="5197"/>
    <cellStyle name="Normal 3 4 10" xfId="5198"/>
    <cellStyle name="Normal 3 4 11" xfId="5199"/>
    <cellStyle name="Normal 3 4 12" xfId="5200"/>
    <cellStyle name="Normal 3 4 13" xfId="5201"/>
    <cellStyle name="Normal 3 4 2" xfId="5202"/>
    <cellStyle name="Normal 3 4 3" xfId="5203"/>
    <cellStyle name="Normal 3 4 4" xfId="5204"/>
    <cellStyle name="Normal 3 4 5" xfId="5205"/>
    <cellStyle name="Normal 3 4 6" xfId="5206"/>
    <cellStyle name="Normal 3 4 7" xfId="5207"/>
    <cellStyle name="Normal 3 4 8" xfId="5208"/>
    <cellStyle name="Normal 3 4 9" xfId="5209"/>
    <cellStyle name="Normal 3 40" xfId="5210"/>
    <cellStyle name="Normal 3 41" xfId="5211"/>
    <cellStyle name="Normal 3 42" xfId="5212"/>
    <cellStyle name="Normal 3 43" xfId="5213"/>
    <cellStyle name="Normal 3 44" xfId="5214"/>
    <cellStyle name="Normal 3 45" xfId="5215"/>
    <cellStyle name="Normal 3 46" xfId="5216"/>
    <cellStyle name="Normal 3 47" xfId="5217"/>
    <cellStyle name="Normal 3 48" xfId="5218"/>
    <cellStyle name="Normal 3 49" xfId="5219"/>
    <cellStyle name="Normal 3 5" xfId="5220"/>
    <cellStyle name="Normal 3 5 10" xfId="5221"/>
    <cellStyle name="Normal 3 5 11" xfId="5222"/>
    <cellStyle name="Normal 3 5 12" xfId="5223"/>
    <cellStyle name="Normal 3 5 13" xfId="5224"/>
    <cellStyle name="Normal 3 5 2" xfId="5225"/>
    <cellStyle name="Normal 3 5 3" xfId="5226"/>
    <cellStyle name="Normal 3 5 4" xfId="5227"/>
    <cellStyle name="Normal 3 5 5" xfId="5228"/>
    <cellStyle name="Normal 3 5 6" xfId="5229"/>
    <cellStyle name="Normal 3 5 7" xfId="5230"/>
    <cellStyle name="Normal 3 5 8" xfId="5231"/>
    <cellStyle name="Normal 3 5 9" xfId="5232"/>
    <cellStyle name="Normal 3 50" xfId="5233"/>
    <cellStyle name="Normal 3 51" xfId="5234"/>
    <cellStyle name="Normal 3 52" xfId="5235"/>
    <cellStyle name="Normal 3 53" xfId="5236"/>
    <cellStyle name="Normal 3 54" xfId="5237"/>
    <cellStyle name="Normal 3 55" xfId="5238"/>
    <cellStyle name="Normal 3 56" xfId="5239"/>
    <cellStyle name="Normal 3 57" xfId="5240"/>
    <cellStyle name="Normal 3 58" xfId="5241"/>
    <cellStyle name="Normal 3 59" xfId="5123"/>
    <cellStyle name="Normal 3 6" xfId="5242"/>
    <cellStyle name="Normal 3 6 10" xfId="5243"/>
    <cellStyle name="Normal 3 6 11" xfId="5244"/>
    <cellStyle name="Normal 3 6 12" xfId="5245"/>
    <cellStyle name="Normal 3 6 13" xfId="5246"/>
    <cellStyle name="Normal 3 6 2" xfId="5247"/>
    <cellStyle name="Normal 3 6 3" xfId="5248"/>
    <cellStyle name="Normal 3 6 4" xfId="5249"/>
    <cellStyle name="Normal 3 6 5" xfId="5250"/>
    <cellStyle name="Normal 3 6 6" xfId="5251"/>
    <cellStyle name="Normal 3 6 7" xfId="5252"/>
    <cellStyle name="Normal 3 6 8" xfId="5253"/>
    <cellStyle name="Normal 3 6 9" xfId="5254"/>
    <cellStyle name="Normal 3 60" xfId="6398"/>
    <cellStyle name="Normal 3 7" xfId="5255"/>
    <cellStyle name="Normal 3 7 10" xfId="5256"/>
    <cellStyle name="Normal 3 7 11" xfId="5257"/>
    <cellStyle name="Normal 3 7 12" xfId="5258"/>
    <cellStyle name="Normal 3 7 13" xfId="5259"/>
    <cellStyle name="Normal 3 7 2" xfId="5260"/>
    <cellStyle name="Normal 3 7 3" xfId="5261"/>
    <cellStyle name="Normal 3 7 4" xfId="5262"/>
    <cellStyle name="Normal 3 7 5" xfId="5263"/>
    <cellStyle name="Normal 3 7 6" xfId="5264"/>
    <cellStyle name="Normal 3 7 7" xfId="5265"/>
    <cellStyle name="Normal 3 7 8" xfId="5266"/>
    <cellStyle name="Normal 3 7 9" xfId="5267"/>
    <cellStyle name="Normal 3 8" xfId="5268"/>
    <cellStyle name="Normal 3 8 2" xfId="5269"/>
    <cellStyle name="Normal 3 8 3" xfId="5270"/>
    <cellStyle name="Normal 3 8 4" xfId="5271"/>
    <cellStyle name="Normal 3 8 5" xfId="5272"/>
    <cellStyle name="Normal 3 8 6" xfId="5273"/>
    <cellStyle name="Normal 3 8 7" xfId="5274"/>
    <cellStyle name="Normal 3 8 8" xfId="5275"/>
    <cellStyle name="Normal 3 8 9" xfId="5276"/>
    <cellStyle name="Normal 3 9" xfId="5277"/>
    <cellStyle name="Normal 3 9 2" xfId="5278"/>
    <cellStyle name="Normal 3 9 3" xfId="5279"/>
    <cellStyle name="Normal 3 9 4" xfId="5280"/>
    <cellStyle name="Normal 3 9 5" xfId="5281"/>
    <cellStyle name="Normal 3 9 6" xfId="5282"/>
    <cellStyle name="Normal 3 9 7" xfId="5283"/>
    <cellStyle name="Normal 3 9 8" xfId="5284"/>
    <cellStyle name="Normal 3 9 9" xfId="5285"/>
    <cellStyle name="Normal 4" xfId="6384"/>
    <cellStyle name="Normal 4 2" xfId="5286"/>
    <cellStyle name="Normal 4 3" xfId="5287"/>
    <cellStyle name="Normal 4 4" xfId="5288"/>
    <cellStyle name="Normal 4 5" xfId="5289"/>
    <cellStyle name="Normal 4 6" xfId="5290"/>
    <cellStyle name="Normal 4 7" xfId="5291"/>
    <cellStyle name="Normal 4 8" xfId="5292"/>
    <cellStyle name="Normal 4 9" xfId="5293"/>
    <cellStyle name="Normal 5" xfId="5294"/>
    <cellStyle name="Normal 5 10" xfId="5295"/>
    <cellStyle name="Normal 5 11" xfId="5296"/>
    <cellStyle name="Normal 5 12" xfId="5297"/>
    <cellStyle name="Normal 5 13" xfId="5298"/>
    <cellStyle name="Normal 5 14" xfId="5299"/>
    <cellStyle name="Normal 5 15" xfId="5300"/>
    <cellStyle name="Normal 5 16" xfId="5301"/>
    <cellStyle name="Normal 5 17" xfId="5302"/>
    <cellStyle name="Normal 5 18" xfId="5303"/>
    <cellStyle name="Normal 5 19" xfId="5304"/>
    <cellStyle name="Normal 5 2" xfId="5305"/>
    <cellStyle name="Normal 5 2 2" xfId="5306"/>
    <cellStyle name="Normal 5 2 3" xfId="5307"/>
    <cellStyle name="Normal 5 2 4" xfId="5308"/>
    <cellStyle name="Normal 5 2 5" xfId="5309"/>
    <cellStyle name="Normal 5 2 6" xfId="5310"/>
    <cellStyle name="Normal 5 2 7" xfId="5311"/>
    <cellStyle name="Normal 5 2 8" xfId="5312"/>
    <cellStyle name="Normal 5 2 9" xfId="5313"/>
    <cellStyle name="Normal 5 20" xfId="5314"/>
    <cellStyle name="Normal 5 21" xfId="5315"/>
    <cellStyle name="Normal 5 22" xfId="5316"/>
    <cellStyle name="Normal 5 23" xfId="5317"/>
    <cellStyle name="Normal 5 24" xfId="5318"/>
    <cellStyle name="Normal 5 25" xfId="5319"/>
    <cellStyle name="Normal 5 26" xfId="5320"/>
    <cellStyle name="Normal 5 27" xfId="5321"/>
    <cellStyle name="Normal 5 28" xfId="5322"/>
    <cellStyle name="Normal 5 29" xfId="5323"/>
    <cellStyle name="Normal 5 3" xfId="5324"/>
    <cellStyle name="Normal 5 3 2" xfId="5325"/>
    <cellStyle name="Normal 5 3 3" xfId="5326"/>
    <cellStyle name="Normal 5 3 4" xfId="5327"/>
    <cellStyle name="Normal 5 3 5" xfId="5328"/>
    <cellStyle name="Normal 5 3 6" xfId="5329"/>
    <cellStyle name="Normal 5 3 7" xfId="5330"/>
    <cellStyle name="Normal 5 3 8" xfId="5331"/>
    <cellStyle name="Normal 5 3 9" xfId="5332"/>
    <cellStyle name="Normal 5 30" xfId="5333"/>
    <cellStyle name="Normal 5 31" xfId="5334"/>
    <cellStyle name="Normal 5 32" xfId="5335"/>
    <cellStyle name="Normal 5 33" xfId="5336"/>
    <cellStyle name="Normal 5 34" xfId="5337"/>
    <cellStyle name="Normal 5 35" xfId="5338"/>
    <cellStyle name="Normal 5 36" xfId="5339"/>
    <cellStyle name="Normal 5 37" xfId="5340"/>
    <cellStyle name="Normal 5 38" xfId="5341"/>
    <cellStyle name="Normal 5 39" xfId="5342"/>
    <cellStyle name="Normal 5 4" xfId="5343"/>
    <cellStyle name="Normal 5 4 2" xfId="5344"/>
    <cellStyle name="Normal 5 4 3" xfId="5345"/>
    <cellStyle name="Normal 5 40" xfId="5346"/>
    <cellStyle name="Normal 5 41" xfId="5347"/>
    <cellStyle name="Normal 5 42" xfId="5348"/>
    <cellStyle name="Normal 5 43" xfId="5349"/>
    <cellStyle name="Normal 5 44" xfId="5350"/>
    <cellStyle name="Normal 5 45" xfId="5351"/>
    <cellStyle name="Normal 5 46" xfId="5352"/>
    <cellStyle name="Normal 5 47" xfId="5353"/>
    <cellStyle name="Normal 5 48" xfId="5354"/>
    <cellStyle name="Normal 5 49" xfId="5355"/>
    <cellStyle name="Normal 5 5" xfId="5356"/>
    <cellStyle name="Normal 5 5 2" xfId="5357"/>
    <cellStyle name="Normal 5 5 3" xfId="5358"/>
    <cellStyle name="Normal 5 6" xfId="5359"/>
    <cellStyle name="Normal 5 6 2" xfId="5360"/>
    <cellStyle name="Normal 5 6 3" xfId="5361"/>
    <cellStyle name="Normal 5 7" xfId="5362"/>
    <cellStyle name="Normal 5 7 2" xfId="5363"/>
    <cellStyle name="Normal 5 7 3" xfId="5364"/>
    <cellStyle name="Normal 5 8" xfId="5365"/>
    <cellStyle name="Normal 5 9" xfId="5366"/>
    <cellStyle name="Normal 6" xfId="6399"/>
    <cellStyle name="Normal 6 2" xfId="5367"/>
    <cellStyle name="Normal 6 3" xfId="5368"/>
    <cellStyle name="Normal 7" xfId="6400"/>
    <cellStyle name="Normal 7 2" xfId="5369"/>
    <cellStyle name="Normal 7 2 2" xfId="5370"/>
    <cellStyle name="Normal 7 2 3" xfId="5371"/>
    <cellStyle name="Normal 7 2 4" xfId="5372"/>
    <cellStyle name="Normal 7 2 5" xfId="5373"/>
    <cellStyle name="Normal 7 2 6" xfId="5374"/>
    <cellStyle name="Normal 7 2 7" xfId="5375"/>
    <cellStyle name="Normal 7 2 8" xfId="5376"/>
    <cellStyle name="Normal 7 2 9" xfId="5377"/>
    <cellStyle name="Normal 7 3" xfId="5378"/>
    <cellStyle name="Normal 7 4" xfId="5379"/>
    <cellStyle name="Normal 7 5" xfId="5380"/>
    <cellStyle name="Normal 7 6" xfId="5381"/>
    <cellStyle name="Normal 7 7" xfId="5382"/>
    <cellStyle name="Normal 7 8" xfId="5383"/>
    <cellStyle name="Normal 7 9" xfId="5384"/>
    <cellStyle name="Normal 8" xfId="5385"/>
    <cellStyle name="Normal 8 10" xfId="5386"/>
    <cellStyle name="Normal 8 11" xfId="5387"/>
    <cellStyle name="Normal 8 12" xfId="5388"/>
    <cellStyle name="Normal 8 13" xfId="5389"/>
    <cellStyle name="Normal 8 2" xfId="5390"/>
    <cellStyle name="Normal 8 3" xfId="5391"/>
    <cellStyle name="Normal 8 4" xfId="5392"/>
    <cellStyle name="Normal 8 5" xfId="5393"/>
    <cellStyle name="Normal 8 6" xfId="5394"/>
    <cellStyle name="Normal 8 7" xfId="5395"/>
    <cellStyle name="Normal 8 8" xfId="5396"/>
    <cellStyle name="Normal 8 9" xfId="5397"/>
    <cellStyle name="Notas 2" xfId="5398"/>
    <cellStyle name="Notas 2 10" xfId="5399"/>
    <cellStyle name="Notas 2 11" xfId="5400"/>
    <cellStyle name="Notas 2 12" xfId="5401"/>
    <cellStyle name="Notas 2 13" xfId="5402"/>
    <cellStyle name="Notas 2 14" xfId="5403"/>
    <cellStyle name="Notas 2 15" xfId="5404"/>
    <cellStyle name="Notas 2 16" xfId="5405"/>
    <cellStyle name="Notas 2 17" xfId="5406"/>
    <cellStyle name="Notas 2 18" xfId="5407"/>
    <cellStyle name="Notas 2 19" xfId="5408"/>
    <cellStyle name="Notas 2 2" xfId="5409"/>
    <cellStyle name="Notas 2 2 10" xfId="5410"/>
    <cellStyle name="Notas 2 2 11" xfId="5411"/>
    <cellStyle name="Notas 2 2 12" xfId="5412"/>
    <cellStyle name="Notas 2 2 13" xfId="5413"/>
    <cellStyle name="Notas 2 2 14" xfId="6692"/>
    <cellStyle name="Notas 2 2 2" xfId="5414"/>
    <cellStyle name="Notas 2 2 3" xfId="5415"/>
    <cellStyle name="Notas 2 2 4" xfId="5416"/>
    <cellStyle name="Notas 2 2 5" xfId="5417"/>
    <cellStyle name="Notas 2 2 6" xfId="5418"/>
    <cellStyle name="Notas 2 2 7" xfId="5419"/>
    <cellStyle name="Notas 2 2 8" xfId="5420"/>
    <cellStyle name="Notas 2 2 9" xfId="5421"/>
    <cellStyle name="Notas 2 20" xfId="6691"/>
    <cellStyle name="Notas 2 3" xfId="5422"/>
    <cellStyle name="Notas 2 3 10" xfId="6693"/>
    <cellStyle name="Notas 2 3 2" xfId="5423"/>
    <cellStyle name="Notas 2 3 3" xfId="5424"/>
    <cellStyle name="Notas 2 3 4" xfId="5425"/>
    <cellStyle name="Notas 2 3 5" xfId="5426"/>
    <cellStyle name="Notas 2 3 6" xfId="5427"/>
    <cellStyle name="Notas 2 3 7" xfId="5428"/>
    <cellStyle name="Notas 2 3 8" xfId="5429"/>
    <cellStyle name="Notas 2 3 9" xfId="5430"/>
    <cellStyle name="Notas 2 4" xfId="5431"/>
    <cellStyle name="Notas 2 4 10" xfId="6694"/>
    <cellStyle name="Notas 2 4 2" xfId="5432"/>
    <cellStyle name="Notas 2 4 3" xfId="5433"/>
    <cellStyle name="Notas 2 4 4" xfId="5434"/>
    <cellStyle name="Notas 2 4 5" xfId="5435"/>
    <cellStyle name="Notas 2 4 6" xfId="5436"/>
    <cellStyle name="Notas 2 4 7" xfId="5437"/>
    <cellStyle name="Notas 2 4 8" xfId="5438"/>
    <cellStyle name="Notas 2 4 9" xfId="5439"/>
    <cellStyle name="Notas 2 5" xfId="5440"/>
    <cellStyle name="Notas 2 5 2" xfId="6695"/>
    <cellStyle name="Notas 2 6" xfId="5441"/>
    <cellStyle name="Notas 2 6 2" xfId="6696"/>
    <cellStyle name="Notas 2 7" xfId="5442"/>
    <cellStyle name="Notas 2 7 2" xfId="6697"/>
    <cellStyle name="Notas 2 8" xfId="5443"/>
    <cellStyle name="Notas 2 9" xfId="5444"/>
    <cellStyle name="Notas 3" xfId="5445"/>
    <cellStyle name="Notas 3 10" xfId="5446"/>
    <cellStyle name="Notas 3 11" xfId="5447"/>
    <cellStyle name="Notas 3 12" xfId="5448"/>
    <cellStyle name="Notas 3 13" xfId="5449"/>
    <cellStyle name="Notas 3 14" xfId="5450"/>
    <cellStyle name="Notas 3 15" xfId="5451"/>
    <cellStyle name="Notas 3 16" xfId="5452"/>
    <cellStyle name="Notas 3 17" xfId="5453"/>
    <cellStyle name="Notas 3 18" xfId="5454"/>
    <cellStyle name="Notas 3 19" xfId="6698"/>
    <cellStyle name="Notas 3 2" xfId="5455"/>
    <cellStyle name="Notas 3 2 10" xfId="5456"/>
    <cellStyle name="Notas 3 2 11" xfId="6699"/>
    <cellStyle name="Notas 3 2 2" xfId="5457"/>
    <cellStyle name="Notas 3 2 3" xfId="5458"/>
    <cellStyle name="Notas 3 2 4" xfId="5459"/>
    <cellStyle name="Notas 3 2 5" xfId="5460"/>
    <cellStyle name="Notas 3 2 6" xfId="5461"/>
    <cellStyle name="Notas 3 2 7" xfId="5462"/>
    <cellStyle name="Notas 3 2 8" xfId="5463"/>
    <cellStyle name="Notas 3 2 9" xfId="5464"/>
    <cellStyle name="Notas 3 3" xfId="5465"/>
    <cellStyle name="Notas 3 3 2" xfId="6700"/>
    <cellStyle name="Notas 3 4" xfId="5466"/>
    <cellStyle name="Notas 3 4 2" xfId="6701"/>
    <cellStyle name="Notas 3 5" xfId="5467"/>
    <cellStyle name="Notas 3 5 2" xfId="6702"/>
    <cellStyle name="Notas 3 6" xfId="5468"/>
    <cellStyle name="Notas 3 7" xfId="5469"/>
    <cellStyle name="Notas 3 8" xfId="5470"/>
    <cellStyle name="Notas 3 9" xfId="5471"/>
    <cellStyle name="Notas 4" xfId="5472"/>
    <cellStyle name="Notas 4 10" xfId="5473"/>
    <cellStyle name="Notas 4 10 2" xfId="6704"/>
    <cellStyle name="Notas 4 11" xfId="5474"/>
    <cellStyle name="Notas 4 12" xfId="5475"/>
    <cellStyle name="Notas 4 13" xfId="5476"/>
    <cellStyle name="Notas 4 14" xfId="5477"/>
    <cellStyle name="Notas 4 15" xfId="5478"/>
    <cellStyle name="Notas 4 16" xfId="5479"/>
    <cellStyle name="Notas 4 17" xfId="5480"/>
    <cellStyle name="Notas 4 18" xfId="5481"/>
    <cellStyle name="Notas 4 19" xfId="5482"/>
    <cellStyle name="Notas 4 2" xfId="5483"/>
    <cellStyle name="Notas 4 2 10" xfId="5484"/>
    <cellStyle name="Notas 4 2 10 2" xfId="6706"/>
    <cellStyle name="Notas 4 2 11" xfId="5485"/>
    <cellStyle name="Notas 4 2 11 2" xfId="6707"/>
    <cellStyle name="Notas 4 2 12" xfId="5486"/>
    <cellStyle name="Notas 4 2 13" xfId="5487"/>
    <cellStyle name="Notas 4 2 14" xfId="5488"/>
    <cellStyle name="Notas 4 2 15" xfId="5489"/>
    <cellStyle name="Notas 4 2 16" xfId="5490"/>
    <cellStyle name="Notas 4 2 17" xfId="5491"/>
    <cellStyle name="Notas 4 2 18" xfId="5492"/>
    <cellStyle name="Notas 4 2 19" xfId="5493"/>
    <cellStyle name="Notas 4 2 2" xfId="5494"/>
    <cellStyle name="Notas 4 2 2 2" xfId="5495"/>
    <cellStyle name="Notas 4 2 2 2 2" xfId="6709"/>
    <cellStyle name="Notas 4 2 2 3" xfId="5496"/>
    <cellStyle name="Notas 4 2 2 4" xfId="6708"/>
    <cellStyle name="Notas 4 2 20" xfId="5497"/>
    <cellStyle name="Notas 4 2 21" xfId="5498"/>
    <cellStyle name="Notas 4 2 22" xfId="5499"/>
    <cellStyle name="Notas 4 2 23" xfId="5500"/>
    <cellStyle name="Notas 4 2 24" xfId="5501"/>
    <cellStyle name="Notas 4 2 25" xfId="5502"/>
    <cellStyle name="Notas 4 2 26" xfId="5503"/>
    <cellStyle name="Notas 4 2 27" xfId="5504"/>
    <cellStyle name="Notas 4 2 28" xfId="5505"/>
    <cellStyle name="Notas 4 2 29" xfId="5506"/>
    <cellStyle name="Notas 4 2 3" xfId="5507"/>
    <cellStyle name="Notas 4 2 3 2" xfId="5508"/>
    <cellStyle name="Notas 4 2 3 3" xfId="5509"/>
    <cellStyle name="Notas 4 2 3 4" xfId="6710"/>
    <cellStyle name="Notas 4 2 30" xfId="5510"/>
    <cellStyle name="Notas 4 2 31" xfId="5511"/>
    <cellStyle name="Notas 4 2 32" xfId="5512"/>
    <cellStyle name="Notas 4 2 33" xfId="5513"/>
    <cellStyle name="Notas 4 2 34" xfId="5514"/>
    <cellStyle name="Notas 4 2 35" xfId="5515"/>
    <cellStyle name="Notas 4 2 36" xfId="5516"/>
    <cellStyle name="Notas 4 2 37" xfId="5517"/>
    <cellStyle name="Notas 4 2 38" xfId="5518"/>
    <cellStyle name="Notas 4 2 39" xfId="6705"/>
    <cellStyle name="Notas 4 2 4" xfId="5519"/>
    <cellStyle name="Notas 4 2 4 2" xfId="5520"/>
    <cellStyle name="Notas 4 2 4 3" xfId="5521"/>
    <cellStyle name="Notas 4 2 4 4" xfId="6711"/>
    <cellStyle name="Notas 4 2 5" xfId="5522"/>
    <cellStyle name="Notas 4 2 5 2" xfId="5523"/>
    <cellStyle name="Notas 4 2 5 3" xfId="5524"/>
    <cellStyle name="Notas 4 2 5 4" xfId="6712"/>
    <cellStyle name="Notas 4 2 6" xfId="5525"/>
    <cellStyle name="Notas 4 2 6 2" xfId="6713"/>
    <cellStyle name="Notas 4 2 7" xfId="5526"/>
    <cellStyle name="Notas 4 2 7 2" xfId="6714"/>
    <cellStyle name="Notas 4 2 8" xfId="5527"/>
    <cellStyle name="Notas 4 2 8 2" xfId="6715"/>
    <cellStyle name="Notas 4 2 9" xfId="5528"/>
    <cellStyle name="Notas 4 2 9 2" xfId="6716"/>
    <cellStyle name="Notas 4 20" xfId="5529"/>
    <cellStyle name="Notas 4 21" xfId="5530"/>
    <cellStyle name="Notas 4 22" xfId="5531"/>
    <cellStyle name="Notas 4 23" xfId="5532"/>
    <cellStyle name="Notas 4 24" xfId="6703"/>
    <cellStyle name="Notas 4 3" xfId="5533"/>
    <cellStyle name="Notas 4 3 10" xfId="5534"/>
    <cellStyle name="Notas 4 3 11" xfId="5535"/>
    <cellStyle name="Notas 4 3 12" xfId="6717"/>
    <cellStyle name="Notas 4 3 2" xfId="5536"/>
    <cellStyle name="Notas 4 3 2 2" xfId="6718"/>
    <cellStyle name="Notas 4 3 3" xfId="5537"/>
    <cellStyle name="Notas 4 3 3 2" xfId="6719"/>
    <cellStyle name="Notas 4 3 4" xfId="5538"/>
    <cellStyle name="Notas 4 3 4 2" xfId="6720"/>
    <cellStyle name="Notas 4 3 5" xfId="5539"/>
    <cellStyle name="Notas 4 3 5 2" xfId="6721"/>
    <cellStyle name="Notas 4 3 6" xfId="5540"/>
    <cellStyle name="Notas 4 3 7" xfId="5541"/>
    <cellStyle name="Notas 4 3 8" xfId="5542"/>
    <cellStyle name="Notas 4 3 9" xfId="5543"/>
    <cellStyle name="Notas 4 4" xfId="5544"/>
    <cellStyle name="Notas 4 4 10" xfId="5545"/>
    <cellStyle name="Notas 4 4 11" xfId="5546"/>
    <cellStyle name="Notas 4 4 12" xfId="6722"/>
    <cellStyle name="Notas 4 4 2" xfId="5547"/>
    <cellStyle name="Notas 4 4 2 2" xfId="6723"/>
    <cellStyle name="Notas 4 4 3" xfId="5548"/>
    <cellStyle name="Notas 4 4 3 2" xfId="6724"/>
    <cellStyle name="Notas 4 4 4" xfId="5549"/>
    <cellStyle name="Notas 4 4 4 2" xfId="6725"/>
    <cellStyle name="Notas 4 4 5" xfId="5550"/>
    <cellStyle name="Notas 4 4 5 2" xfId="6726"/>
    <cellStyle name="Notas 4 4 6" xfId="5551"/>
    <cellStyle name="Notas 4 4 7" xfId="5552"/>
    <cellStyle name="Notas 4 4 8" xfId="5553"/>
    <cellStyle name="Notas 4 4 9" xfId="5554"/>
    <cellStyle name="Notas 4 5" xfId="5555"/>
    <cellStyle name="Notas 4 5 10" xfId="5556"/>
    <cellStyle name="Notas 4 5 11" xfId="5557"/>
    <cellStyle name="Notas 4 5 12" xfId="6727"/>
    <cellStyle name="Notas 4 5 2" xfId="5558"/>
    <cellStyle name="Notas 4 5 2 2" xfId="6728"/>
    <cellStyle name="Notas 4 5 3" xfId="5559"/>
    <cellStyle name="Notas 4 5 3 2" xfId="6729"/>
    <cellStyle name="Notas 4 5 4" xfId="5560"/>
    <cellStyle name="Notas 4 5 4 2" xfId="6730"/>
    <cellStyle name="Notas 4 5 5" xfId="5561"/>
    <cellStyle name="Notas 4 5 5 2" xfId="6731"/>
    <cellStyle name="Notas 4 5 6" xfId="5562"/>
    <cellStyle name="Notas 4 5 7" xfId="5563"/>
    <cellStyle name="Notas 4 5 8" xfId="5564"/>
    <cellStyle name="Notas 4 5 9" xfId="5565"/>
    <cellStyle name="Notas 4 6" xfId="5566"/>
    <cellStyle name="Notas 4 6 2" xfId="6732"/>
    <cellStyle name="Notas 4 7" xfId="5567"/>
    <cellStyle name="Notas 4 7 2" xfId="6733"/>
    <cellStyle name="Notas 4 8" xfId="5568"/>
    <cellStyle name="Notas 4 8 2" xfId="6734"/>
    <cellStyle name="Notas 4 9" xfId="5569"/>
    <cellStyle name="Notas 4 9 2" xfId="6735"/>
    <cellStyle name="Notas 5" xfId="5570"/>
    <cellStyle name="Notas 5 2" xfId="5571"/>
    <cellStyle name="Notas 5 3" xfId="6736"/>
    <cellStyle name="Notas 6" xfId="5572"/>
    <cellStyle name="Notas 7" xfId="6401"/>
    <cellStyle name="Salida 2" xfId="5573"/>
    <cellStyle name="Salida 2 10" xfId="5574"/>
    <cellStyle name="Salida 2 11" xfId="5575"/>
    <cellStyle name="Salida 2 12" xfId="5576"/>
    <cellStyle name="Salida 2 13" xfId="5577"/>
    <cellStyle name="Salida 2 14" xfId="5578"/>
    <cellStyle name="Salida 2 15" xfId="5579"/>
    <cellStyle name="Salida 2 16" xfId="5580"/>
    <cellStyle name="Salida 2 17" xfId="5581"/>
    <cellStyle name="Salida 2 18" xfId="5582"/>
    <cellStyle name="Salida 2 19" xfId="5583"/>
    <cellStyle name="Salida 2 2" xfId="5584"/>
    <cellStyle name="Salida 2 2 10" xfId="5585"/>
    <cellStyle name="Salida 2 2 11" xfId="5586"/>
    <cellStyle name="Salida 2 2 12" xfId="5587"/>
    <cellStyle name="Salida 2 2 13" xfId="5588"/>
    <cellStyle name="Salida 2 2 14" xfId="5589"/>
    <cellStyle name="Salida 2 2 15" xfId="6738"/>
    <cellStyle name="Salida 2 2 2" xfId="5590"/>
    <cellStyle name="Salida 2 2 3" xfId="5591"/>
    <cellStyle name="Salida 2 2 4" xfId="5592"/>
    <cellStyle name="Salida 2 2 5" xfId="5593"/>
    <cellStyle name="Salida 2 2 6" xfId="5594"/>
    <cellStyle name="Salida 2 2 7" xfId="5595"/>
    <cellStyle name="Salida 2 2 8" xfId="5596"/>
    <cellStyle name="Salida 2 2 9" xfId="5597"/>
    <cellStyle name="Salida 2 20" xfId="5598"/>
    <cellStyle name="Salida 2 21" xfId="6737"/>
    <cellStyle name="Salida 2 3" xfId="5599"/>
    <cellStyle name="Salida 2 3 10" xfId="5600"/>
    <cellStyle name="Salida 2 3 11" xfId="6739"/>
    <cellStyle name="Salida 2 3 2" xfId="5601"/>
    <cellStyle name="Salida 2 3 3" xfId="5602"/>
    <cellStyle name="Salida 2 3 4" xfId="5603"/>
    <cellStyle name="Salida 2 3 5" xfId="5604"/>
    <cellStyle name="Salida 2 3 6" xfId="5605"/>
    <cellStyle name="Salida 2 3 7" xfId="5606"/>
    <cellStyle name="Salida 2 3 8" xfId="5607"/>
    <cellStyle name="Salida 2 3 9" xfId="5608"/>
    <cellStyle name="Salida 2 4" xfId="5609"/>
    <cellStyle name="Salida 2 4 10" xfId="5610"/>
    <cellStyle name="Salida 2 4 11" xfId="6740"/>
    <cellStyle name="Salida 2 4 2" xfId="5611"/>
    <cellStyle name="Salida 2 4 3" xfId="5612"/>
    <cellStyle name="Salida 2 4 4" xfId="5613"/>
    <cellStyle name="Salida 2 4 5" xfId="5614"/>
    <cellStyle name="Salida 2 4 6" xfId="5615"/>
    <cellStyle name="Salida 2 4 7" xfId="5616"/>
    <cellStyle name="Salida 2 4 8" xfId="5617"/>
    <cellStyle name="Salida 2 4 9" xfId="5618"/>
    <cellStyle name="Salida 2 5" xfId="5619"/>
    <cellStyle name="Salida 2 5 2" xfId="6741"/>
    <cellStyle name="Salida 2 6" xfId="5620"/>
    <cellStyle name="Salida 2 6 2" xfId="6742"/>
    <cellStyle name="Salida 2 7" xfId="5621"/>
    <cellStyle name="Salida 2 7 2" xfId="6743"/>
    <cellStyle name="Salida 2 8" xfId="5622"/>
    <cellStyle name="Salida 2 9" xfId="5623"/>
    <cellStyle name="Salida 3" xfId="5624"/>
    <cellStyle name="Salida 3 10" xfId="5625"/>
    <cellStyle name="Salida 3 11" xfId="5626"/>
    <cellStyle name="Salida 3 12" xfId="5627"/>
    <cellStyle name="Salida 3 13" xfId="5628"/>
    <cellStyle name="Salida 3 14" xfId="5629"/>
    <cellStyle name="Salida 3 15" xfId="5630"/>
    <cellStyle name="Salida 3 16" xfId="5631"/>
    <cellStyle name="Salida 3 17" xfId="5632"/>
    <cellStyle name="Salida 3 18" xfId="5633"/>
    <cellStyle name="Salida 3 19" xfId="6744"/>
    <cellStyle name="Salida 3 2" xfId="5634"/>
    <cellStyle name="Salida 3 2 10" xfId="5635"/>
    <cellStyle name="Salida 3 2 11" xfId="6745"/>
    <cellStyle name="Salida 3 2 2" xfId="5636"/>
    <cellStyle name="Salida 3 2 3" xfId="5637"/>
    <cellStyle name="Salida 3 2 4" xfId="5638"/>
    <cellStyle name="Salida 3 2 5" xfId="5639"/>
    <cellStyle name="Salida 3 2 6" xfId="5640"/>
    <cellStyle name="Salida 3 2 7" xfId="5641"/>
    <cellStyle name="Salida 3 2 8" xfId="5642"/>
    <cellStyle name="Salida 3 2 9" xfId="5643"/>
    <cellStyle name="Salida 3 3" xfId="5644"/>
    <cellStyle name="Salida 3 3 2" xfId="6746"/>
    <cellStyle name="Salida 3 4" xfId="5645"/>
    <cellStyle name="Salida 3 4 2" xfId="6747"/>
    <cellStyle name="Salida 3 5" xfId="5646"/>
    <cellStyle name="Salida 3 5 2" xfId="6748"/>
    <cellStyle name="Salida 3 6" xfId="5647"/>
    <cellStyle name="Salida 3 7" xfId="5648"/>
    <cellStyle name="Salida 3 8" xfId="5649"/>
    <cellStyle name="Salida 3 9" xfId="5650"/>
    <cellStyle name="Salida 4" xfId="5651"/>
    <cellStyle name="Salida 4 10" xfId="5652"/>
    <cellStyle name="Salida 4 11" xfId="5653"/>
    <cellStyle name="Salida 4 12" xfId="6749"/>
    <cellStyle name="Salida 4 2" xfId="5654"/>
    <cellStyle name="Salida 4 2 10" xfId="5655"/>
    <cellStyle name="Salida 4 2 11" xfId="6750"/>
    <cellStyle name="Salida 4 2 2" xfId="5656"/>
    <cellStyle name="Salida 4 2 3" xfId="5657"/>
    <cellStyle name="Salida 4 2 4" xfId="5658"/>
    <cellStyle name="Salida 4 2 5" xfId="5659"/>
    <cellStyle name="Salida 4 2 6" xfId="5660"/>
    <cellStyle name="Salida 4 2 7" xfId="5661"/>
    <cellStyle name="Salida 4 2 8" xfId="5662"/>
    <cellStyle name="Salida 4 2 9" xfId="5663"/>
    <cellStyle name="Salida 4 3" xfId="5664"/>
    <cellStyle name="Salida 4 4" xfId="5665"/>
    <cellStyle name="Salida 4 5" xfId="5666"/>
    <cellStyle name="Salida 4 6" xfId="5667"/>
    <cellStyle name="Salida 4 7" xfId="5668"/>
    <cellStyle name="Salida 4 8" xfId="5669"/>
    <cellStyle name="Salida 4 9" xfId="5670"/>
    <cellStyle name="Salida 5" xfId="5671"/>
    <cellStyle name="Salida 5 2" xfId="5672"/>
    <cellStyle name="Salida 5 3" xfId="6751"/>
    <cellStyle name="Salida 6" xfId="5673"/>
    <cellStyle name="Salida 7" xfId="6402"/>
    <cellStyle name="Texto de advertencia 10" xfId="5675"/>
    <cellStyle name="Texto de advertencia 11" xfId="5676"/>
    <cellStyle name="Texto de advertencia 12" xfId="5677"/>
    <cellStyle name="Texto de advertencia 13" xfId="5674"/>
    <cellStyle name="Texto de advertencia 14" xfId="6403"/>
    <cellStyle name="Texto de advertencia 2" xfId="5678"/>
    <cellStyle name="Texto de advertencia 2 10" xfId="5679"/>
    <cellStyle name="Texto de advertencia 2 11" xfId="5680"/>
    <cellStyle name="Texto de advertencia 2 12" xfId="5681"/>
    <cellStyle name="Texto de advertencia 2 13" xfId="5682"/>
    <cellStyle name="Texto de advertencia 2 14" xfId="5683"/>
    <cellStyle name="Texto de advertencia 2 15" xfId="5684"/>
    <cellStyle name="Texto de advertencia 2 16" xfId="5685"/>
    <cellStyle name="Texto de advertencia 2 17" xfId="5686"/>
    <cellStyle name="Texto de advertencia 2 18" xfId="5687"/>
    <cellStyle name="Texto de advertencia 2 19" xfId="5688"/>
    <cellStyle name="Texto de advertencia 2 2" xfId="5689"/>
    <cellStyle name="Texto de advertencia 2 2 10" xfId="5690"/>
    <cellStyle name="Texto de advertencia 2 2 11" xfId="6753"/>
    <cellStyle name="Texto de advertencia 2 2 2" xfId="5691"/>
    <cellStyle name="Texto de advertencia 2 2 3" xfId="5692"/>
    <cellStyle name="Texto de advertencia 2 2 4" xfId="5693"/>
    <cellStyle name="Texto de advertencia 2 2 5" xfId="5694"/>
    <cellStyle name="Texto de advertencia 2 2 6" xfId="5695"/>
    <cellStyle name="Texto de advertencia 2 2 7" xfId="5696"/>
    <cellStyle name="Texto de advertencia 2 2 8" xfId="5697"/>
    <cellStyle name="Texto de advertencia 2 2 9" xfId="5698"/>
    <cellStyle name="Texto de advertencia 2 20" xfId="5699"/>
    <cellStyle name="Texto de advertencia 2 21" xfId="6752"/>
    <cellStyle name="Texto de advertencia 2 3" xfId="5700"/>
    <cellStyle name="Texto de advertencia 2 3 10" xfId="5701"/>
    <cellStyle name="Texto de advertencia 2 3 11" xfId="6754"/>
    <cellStyle name="Texto de advertencia 2 3 2" xfId="5702"/>
    <cellStyle name="Texto de advertencia 2 3 3" xfId="5703"/>
    <cellStyle name="Texto de advertencia 2 3 4" xfId="5704"/>
    <cellStyle name="Texto de advertencia 2 3 5" xfId="5705"/>
    <cellStyle name="Texto de advertencia 2 3 6" xfId="5706"/>
    <cellStyle name="Texto de advertencia 2 3 7" xfId="5707"/>
    <cellStyle name="Texto de advertencia 2 3 8" xfId="5708"/>
    <cellStyle name="Texto de advertencia 2 3 9" xfId="5709"/>
    <cellStyle name="Texto de advertencia 2 4" xfId="5710"/>
    <cellStyle name="Texto de advertencia 2 4 10" xfId="5711"/>
    <cellStyle name="Texto de advertencia 2 4 11" xfId="6755"/>
    <cellStyle name="Texto de advertencia 2 4 2" xfId="5712"/>
    <cellStyle name="Texto de advertencia 2 4 3" xfId="5713"/>
    <cellStyle name="Texto de advertencia 2 4 4" xfId="5714"/>
    <cellStyle name="Texto de advertencia 2 4 5" xfId="5715"/>
    <cellStyle name="Texto de advertencia 2 4 6" xfId="5716"/>
    <cellStyle name="Texto de advertencia 2 4 7" xfId="5717"/>
    <cellStyle name="Texto de advertencia 2 4 8" xfId="5718"/>
    <cellStyle name="Texto de advertencia 2 4 9" xfId="5719"/>
    <cellStyle name="Texto de advertencia 2 5" xfId="5720"/>
    <cellStyle name="Texto de advertencia 2 5 2" xfId="6756"/>
    <cellStyle name="Texto de advertencia 2 6" xfId="5721"/>
    <cellStyle name="Texto de advertencia 2 6 2" xfId="6757"/>
    <cellStyle name="Texto de advertencia 2 7" xfId="5722"/>
    <cellStyle name="Texto de advertencia 2 7 2" xfId="6758"/>
    <cellStyle name="Texto de advertencia 2 8" xfId="5723"/>
    <cellStyle name="Texto de advertencia 2 9" xfId="5724"/>
    <cellStyle name="Texto de advertencia 3" xfId="5725"/>
    <cellStyle name="Texto de advertencia 3 10" xfId="5726"/>
    <cellStyle name="Texto de advertencia 3 11" xfId="5727"/>
    <cellStyle name="Texto de advertencia 3 12" xfId="5728"/>
    <cellStyle name="Texto de advertencia 3 13" xfId="5729"/>
    <cellStyle name="Texto de advertencia 3 14" xfId="5730"/>
    <cellStyle name="Texto de advertencia 3 15" xfId="6759"/>
    <cellStyle name="Texto de advertencia 3 2" xfId="5731"/>
    <cellStyle name="Texto de advertencia 3 2 10" xfId="5732"/>
    <cellStyle name="Texto de advertencia 3 2 11" xfId="6760"/>
    <cellStyle name="Texto de advertencia 3 2 2" xfId="5733"/>
    <cellStyle name="Texto de advertencia 3 2 3" xfId="5734"/>
    <cellStyle name="Texto de advertencia 3 2 4" xfId="5735"/>
    <cellStyle name="Texto de advertencia 3 2 5" xfId="5736"/>
    <cellStyle name="Texto de advertencia 3 2 6" xfId="5737"/>
    <cellStyle name="Texto de advertencia 3 2 7" xfId="5738"/>
    <cellStyle name="Texto de advertencia 3 2 8" xfId="5739"/>
    <cellStyle name="Texto de advertencia 3 2 9" xfId="5740"/>
    <cellStyle name="Texto de advertencia 3 3" xfId="5741"/>
    <cellStyle name="Texto de advertencia 3 3 2" xfId="6761"/>
    <cellStyle name="Texto de advertencia 3 4" xfId="5742"/>
    <cellStyle name="Texto de advertencia 3 4 2" xfId="6762"/>
    <cellStyle name="Texto de advertencia 3 5" xfId="5743"/>
    <cellStyle name="Texto de advertencia 3 5 2" xfId="6763"/>
    <cellStyle name="Texto de advertencia 3 6" xfId="5744"/>
    <cellStyle name="Texto de advertencia 3 7" xfId="5745"/>
    <cellStyle name="Texto de advertencia 3 8" xfId="5746"/>
    <cellStyle name="Texto de advertencia 3 9" xfId="5747"/>
    <cellStyle name="Texto de advertencia 4" xfId="5748"/>
    <cellStyle name="Texto de advertencia 4 10" xfId="5749"/>
    <cellStyle name="Texto de advertencia 4 11" xfId="5750"/>
    <cellStyle name="Texto de advertencia 4 12" xfId="6764"/>
    <cellStyle name="Texto de advertencia 4 2" xfId="5751"/>
    <cellStyle name="Texto de advertencia 4 2 10" xfId="5752"/>
    <cellStyle name="Texto de advertencia 4 2 11" xfId="6765"/>
    <cellStyle name="Texto de advertencia 4 2 2" xfId="5753"/>
    <cellStyle name="Texto de advertencia 4 2 3" xfId="5754"/>
    <cellStyle name="Texto de advertencia 4 2 4" xfId="5755"/>
    <cellStyle name="Texto de advertencia 4 2 5" xfId="5756"/>
    <cellStyle name="Texto de advertencia 4 2 6" xfId="5757"/>
    <cellStyle name="Texto de advertencia 4 2 7" xfId="5758"/>
    <cellStyle name="Texto de advertencia 4 2 8" xfId="5759"/>
    <cellStyle name="Texto de advertencia 4 2 9" xfId="5760"/>
    <cellStyle name="Texto de advertencia 4 3" xfId="5761"/>
    <cellStyle name="Texto de advertencia 4 4" xfId="5762"/>
    <cellStyle name="Texto de advertencia 4 5" xfId="5763"/>
    <cellStyle name="Texto de advertencia 4 6" xfId="5764"/>
    <cellStyle name="Texto de advertencia 4 7" xfId="5765"/>
    <cellStyle name="Texto de advertencia 4 8" xfId="5766"/>
    <cellStyle name="Texto de advertencia 4 9" xfId="5767"/>
    <cellStyle name="Texto de advertencia 5" xfId="5768"/>
    <cellStyle name="Texto de advertencia 5 2" xfId="5769"/>
    <cellStyle name="Texto de advertencia 5 3" xfId="6766"/>
    <cellStyle name="Texto de advertencia 6" xfId="5770"/>
    <cellStyle name="Texto de advertencia 7" xfId="5771"/>
    <cellStyle name="Texto de advertencia 8" xfId="5772"/>
    <cellStyle name="Texto de advertencia 9" xfId="5773"/>
    <cellStyle name="Texto explicativo 2" xfId="5774"/>
    <cellStyle name="Texto explicativo 2 10" xfId="5775"/>
    <cellStyle name="Texto explicativo 2 11" xfId="5776"/>
    <cellStyle name="Texto explicativo 2 12" xfId="5777"/>
    <cellStyle name="Texto explicativo 2 13" xfId="5778"/>
    <cellStyle name="Texto explicativo 2 14" xfId="5779"/>
    <cellStyle name="Texto explicativo 2 15" xfId="5780"/>
    <cellStyle name="Texto explicativo 2 16" xfId="5781"/>
    <cellStyle name="Texto explicativo 2 17" xfId="5782"/>
    <cellStyle name="Texto explicativo 2 18" xfId="5783"/>
    <cellStyle name="Texto explicativo 2 19" xfId="5784"/>
    <cellStyle name="Texto explicativo 2 2" xfId="5785"/>
    <cellStyle name="Texto explicativo 2 2 10" xfId="5786"/>
    <cellStyle name="Texto explicativo 2 2 11" xfId="5787"/>
    <cellStyle name="Texto explicativo 2 2 12" xfId="5788"/>
    <cellStyle name="Texto explicativo 2 2 13" xfId="5789"/>
    <cellStyle name="Texto explicativo 2 2 14" xfId="5790"/>
    <cellStyle name="Texto explicativo 2 2 15" xfId="6768"/>
    <cellStyle name="Texto explicativo 2 2 2" xfId="5791"/>
    <cellStyle name="Texto explicativo 2 2 3" xfId="5792"/>
    <cellStyle name="Texto explicativo 2 2 4" xfId="5793"/>
    <cellStyle name="Texto explicativo 2 2 5" xfId="5794"/>
    <cellStyle name="Texto explicativo 2 2 6" xfId="5795"/>
    <cellStyle name="Texto explicativo 2 2 7" xfId="5796"/>
    <cellStyle name="Texto explicativo 2 2 8" xfId="5797"/>
    <cellStyle name="Texto explicativo 2 2 9" xfId="5798"/>
    <cellStyle name="Texto explicativo 2 20" xfId="5799"/>
    <cellStyle name="Texto explicativo 2 21" xfId="6767"/>
    <cellStyle name="Texto explicativo 2 3" xfId="5800"/>
    <cellStyle name="Texto explicativo 2 3 10" xfId="5801"/>
    <cellStyle name="Texto explicativo 2 3 11" xfId="6769"/>
    <cellStyle name="Texto explicativo 2 3 2" xfId="5802"/>
    <cellStyle name="Texto explicativo 2 3 3" xfId="5803"/>
    <cellStyle name="Texto explicativo 2 3 4" xfId="5804"/>
    <cellStyle name="Texto explicativo 2 3 5" xfId="5805"/>
    <cellStyle name="Texto explicativo 2 3 6" xfId="5806"/>
    <cellStyle name="Texto explicativo 2 3 7" xfId="5807"/>
    <cellStyle name="Texto explicativo 2 3 8" xfId="5808"/>
    <cellStyle name="Texto explicativo 2 3 9" xfId="5809"/>
    <cellStyle name="Texto explicativo 2 4" xfId="5810"/>
    <cellStyle name="Texto explicativo 2 4 10" xfId="5811"/>
    <cellStyle name="Texto explicativo 2 4 11" xfId="6770"/>
    <cellStyle name="Texto explicativo 2 4 2" xfId="5812"/>
    <cellStyle name="Texto explicativo 2 4 3" xfId="5813"/>
    <cellStyle name="Texto explicativo 2 4 4" xfId="5814"/>
    <cellStyle name="Texto explicativo 2 4 5" xfId="5815"/>
    <cellStyle name="Texto explicativo 2 4 6" xfId="5816"/>
    <cellStyle name="Texto explicativo 2 4 7" xfId="5817"/>
    <cellStyle name="Texto explicativo 2 4 8" xfId="5818"/>
    <cellStyle name="Texto explicativo 2 4 9" xfId="5819"/>
    <cellStyle name="Texto explicativo 2 5" xfId="5820"/>
    <cellStyle name="Texto explicativo 2 5 2" xfId="6771"/>
    <cellStyle name="Texto explicativo 2 6" xfId="5821"/>
    <cellStyle name="Texto explicativo 2 6 2" xfId="6772"/>
    <cellStyle name="Texto explicativo 2 7" xfId="5822"/>
    <cellStyle name="Texto explicativo 2 7 2" xfId="6773"/>
    <cellStyle name="Texto explicativo 2 8" xfId="5823"/>
    <cellStyle name="Texto explicativo 2 9" xfId="5824"/>
    <cellStyle name="Texto explicativo 3" xfId="5825"/>
    <cellStyle name="Texto explicativo 3 10" xfId="5826"/>
    <cellStyle name="Texto explicativo 3 11" xfId="5827"/>
    <cellStyle name="Texto explicativo 3 12" xfId="5828"/>
    <cellStyle name="Texto explicativo 3 13" xfId="5829"/>
    <cellStyle name="Texto explicativo 3 14" xfId="5830"/>
    <cellStyle name="Texto explicativo 3 15" xfId="5831"/>
    <cellStyle name="Texto explicativo 3 16" xfId="5832"/>
    <cellStyle name="Texto explicativo 3 17" xfId="5833"/>
    <cellStyle name="Texto explicativo 3 18" xfId="5834"/>
    <cellStyle name="Texto explicativo 3 19" xfId="6774"/>
    <cellStyle name="Texto explicativo 3 2" xfId="5835"/>
    <cellStyle name="Texto explicativo 3 2 10" xfId="5836"/>
    <cellStyle name="Texto explicativo 3 2 11" xfId="6775"/>
    <cellStyle name="Texto explicativo 3 2 2" xfId="5837"/>
    <cellStyle name="Texto explicativo 3 2 3" xfId="5838"/>
    <cellStyle name="Texto explicativo 3 2 4" xfId="5839"/>
    <cellStyle name="Texto explicativo 3 2 5" xfId="5840"/>
    <cellStyle name="Texto explicativo 3 2 6" xfId="5841"/>
    <cellStyle name="Texto explicativo 3 2 7" xfId="5842"/>
    <cellStyle name="Texto explicativo 3 2 8" xfId="5843"/>
    <cellStyle name="Texto explicativo 3 2 9" xfId="5844"/>
    <cellStyle name="Texto explicativo 3 3" xfId="5845"/>
    <cellStyle name="Texto explicativo 3 3 2" xfId="6776"/>
    <cellStyle name="Texto explicativo 3 4" xfId="5846"/>
    <cellStyle name="Texto explicativo 3 4 2" xfId="6777"/>
    <cellStyle name="Texto explicativo 3 5" xfId="5847"/>
    <cellStyle name="Texto explicativo 3 5 2" xfId="6778"/>
    <cellStyle name="Texto explicativo 3 6" xfId="5848"/>
    <cellStyle name="Texto explicativo 3 7" xfId="5849"/>
    <cellStyle name="Texto explicativo 3 8" xfId="5850"/>
    <cellStyle name="Texto explicativo 3 9" xfId="5851"/>
    <cellStyle name="Texto explicativo 4" xfId="5852"/>
    <cellStyle name="Texto explicativo 4 10" xfId="5853"/>
    <cellStyle name="Texto explicativo 4 11" xfId="5854"/>
    <cellStyle name="Texto explicativo 4 12" xfId="6779"/>
    <cellStyle name="Texto explicativo 4 2" xfId="5855"/>
    <cellStyle name="Texto explicativo 4 2 10" xfId="5856"/>
    <cellStyle name="Texto explicativo 4 2 11" xfId="6780"/>
    <cellStyle name="Texto explicativo 4 2 2" xfId="5857"/>
    <cellStyle name="Texto explicativo 4 2 3" xfId="5858"/>
    <cellStyle name="Texto explicativo 4 2 4" xfId="5859"/>
    <cellStyle name="Texto explicativo 4 2 5" xfId="5860"/>
    <cellStyle name="Texto explicativo 4 2 6" xfId="5861"/>
    <cellStyle name="Texto explicativo 4 2 7" xfId="5862"/>
    <cellStyle name="Texto explicativo 4 2 8" xfId="5863"/>
    <cellStyle name="Texto explicativo 4 2 9" xfId="5864"/>
    <cellStyle name="Texto explicativo 4 3" xfId="5865"/>
    <cellStyle name="Texto explicativo 4 4" xfId="5866"/>
    <cellStyle name="Texto explicativo 4 5" xfId="5867"/>
    <cellStyle name="Texto explicativo 4 6" xfId="5868"/>
    <cellStyle name="Texto explicativo 4 7" xfId="5869"/>
    <cellStyle name="Texto explicativo 4 8" xfId="5870"/>
    <cellStyle name="Texto explicativo 4 9" xfId="5871"/>
    <cellStyle name="Texto explicativo 5" xfId="5872"/>
    <cellStyle name="Texto explicativo 5 2" xfId="5873"/>
    <cellStyle name="Texto explicativo 5 3" xfId="6781"/>
    <cellStyle name="Texto explicativo 6" xfId="5874"/>
    <cellStyle name="Texto explicativo 7" xfId="6404"/>
    <cellStyle name="Título 1 2" xfId="5876"/>
    <cellStyle name="Título 1 2 10" xfId="5877"/>
    <cellStyle name="Título 1 2 11" xfId="5878"/>
    <cellStyle name="Título 1 2 12" xfId="5879"/>
    <cellStyle name="Título 1 2 13" xfId="5880"/>
    <cellStyle name="Título 1 2 14" xfId="5881"/>
    <cellStyle name="Título 1 2 15" xfId="5882"/>
    <cellStyle name="Título 1 2 16" xfId="5883"/>
    <cellStyle name="Título 1 2 17" xfId="5884"/>
    <cellStyle name="Título 1 2 18" xfId="5885"/>
    <cellStyle name="Título 1 2 19" xfId="5886"/>
    <cellStyle name="Título 1 2 2" xfId="5887"/>
    <cellStyle name="Título 1 2 2 10" xfId="5888"/>
    <cellStyle name="Título 1 2 2 11" xfId="6783"/>
    <cellStyle name="Título 1 2 2 2" xfId="5889"/>
    <cellStyle name="Título 1 2 2 3" xfId="5890"/>
    <cellStyle name="Título 1 2 2 4" xfId="5891"/>
    <cellStyle name="Título 1 2 2 5" xfId="5892"/>
    <cellStyle name="Título 1 2 2 6" xfId="5893"/>
    <cellStyle name="Título 1 2 2 7" xfId="5894"/>
    <cellStyle name="Título 1 2 2 8" xfId="5895"/>
    <cellStyle name="Título 1 2 2 9" xfId="5896"/>
    <cellStyle name="Título 1 2 20" xfId="5897"/>
    <cellStyle name="Título 1 2 21" xfId="6782"/>
    <cellStyle name="Título 1 2 3" xfId="5898"/>
    <cellStyle name="Título 1 2 3 10" xfId="5899"/>
    <cellStyle name="Título 1 2 3 11" xfId="6784"/>
    <cellStyle name="Título 1 2 3 2" xfId="5900"/>
    <cellStyle name="Título 1 2 3 3" xfId="5901"/>
    <cellStyle name="Título 1 2 3 4" xfId="5902"/>
    <cellStyle name="Título 1 2 3 5" xfId="5903"/>
    <cellStyle name="Título 1 2 3 6" xfId="5904"/>
    <cellStyle name="Título 1 2 3 7" xfId="5905"/>
    <cellStyle name="Título 1 2 3 8" xfId="5906"/>
    <cellStyle name="Título 1 2 3 9" xfId="5907"/>
    <cellStyle name="Título 1 2 4" xfId="5908"/>
    <cellStyle name="Título 1 2 4 10" xfId="5909"/>
    <cellStyle name="Título 1 2 4 11" xfId="6785"/>
    <cellStyle name="Título 1 2 4 2" xfId="5910"/>
    <cellStyle name="Título 1 2 4 3" xfId="5911"/>
    <cellStyle name="Título 1 2 4 4" xfId="5912"/>
    <cellStyle name="Título 1 2 4 5" xfId="5913"/>
    <cellStyle name="Título 1 2 4 6" xfId="5914"/>
    <cellStyle name="Título 1 2 4 7" xfId="5915"/>
    <cellStyle name="Título 1 2 4 8" xfId="5916"/>
    <cellStyle name="Título 1 2 4 9" xfId="5917"/>
    <cellStyle name="Título 1 2 5" xfId="5918"/>
    <cellStyle name="Título 1 2 5 2" xfId="6786"/>
    <cellStyle name="Título 1 2 6" xfId="5919"/>
    <cellStyle name="Título 1 2 6 2" xfId="6787"/>
    <cellStyle name="Título 1 2 7" xfId="5920"/>
    <cellStyle name="Título 1 2 7 2" xfId="6788"/>
    <cellStyle name="Título 1 2 8" xfId="5921"/>
    <cellStyle name="Título 1 2 9" xfId="5922"/>
    <cellStyle name="Título 1 3" xfId="5923"/>
    <cellStyle name="Título 1 3 10" xfId="5924"/>
    <cellStyle name="Título 1 3 11" xfId="5925"/>
    <cellStyle name="Título 1 3 12" xfId="5926"/>
    <cellStyle name="Título 1 3 13" xfId="5927"/>
    <cellStyle name="Título 1 3 14" xfId="5928"/>
    <cellStyle name="Título 1 3 15" xfId="6789"/>
    <cellStyle name="Título 1 3 2" xfId="5929"/>
    <cellStyle name="Título 1 3 2 10" xfId="5930"/>
    <cellStyle name="Título 1 3 2 11" xfId="6790"/>
    <cellStyle name="Título 1 3 2 2" xfId="5931"/>
    <cellStyle name="Título 1 3 2 3" xfId="5932"/>
    <cellStyle name="Título 1 3 2 4" xfId="5933"/>
    <cellStyle name="Título 1 3 2 5" xfId="5934"/>
    <cellStyle name="Título 1 3 2 6" xfId="5935"/>
    <cellStyle name="Título 1 3 2 7" xfId="5936"/>
    <cellStyle name="Título 1 3 2 8" xfId="5937"/>
    <cellStyle name="Título 1 3 2 9" xfId="5938"/>
    <cellStyle name="Título 1 3 3" xfId="5939"/>
    <cellStyle name="Título 1 3 3 2" xfId="6791"/>
    <cellStyle name="Título 1 3 4" xfId="5940"/>
    <cellStyle name="Título 1 3 4 2" xfId="6792"/>
    <cellStyle name="Título 1 3 5" xfId="5941"/>
    <cellStyle name="Título 1 3 5 2" xfId="6793"/>
    <cellStyle name="Título 1 3 6" xfId="5942"/>
    <cellStyle name="Título 1 3 7" xfId="5943"/>
    <cellStyle name="Título 1 3 8" xfId="5944"/>
    <cellStyle name="Título 1 3 9" xfId="5945"/>
    <cellStyle name="Título 1 4" xfId="5946"/>
    <cellStyle name="Título 1 4 10" xfId="5947"/>
    <cellStyle name="Título 1 4 11" xfId="5948"/>
    <cellStyle name="Título 1 4 12" xfId="6794"/>
    <cellStyle name="Título 1 4 2" xfId="5949"/>
    <cellStyle name="Título 1 4 2 10" xfId="5950"/>
    <cellStyle name="Título 1 4 2 11" xfId="6795"/>
    <cellStyle name="Título 1 4 2 2" xfId="5951"/>
    <cellStyle name="Título 1 4 2 3" xfId="5952"/>
    <cellStyle name="Título 1 4 2 4" xfId="5953"/>
    <cellStyle name="Título 1 4 2 5" xfId="5954"/>
    <cellStyle name="Título 1 4 2 6" xfId="5955"/>
    <cellStyle name="Título 1 4 2 7" xfId="5956"/>
    <cellStyle name="Título 1 4 2 8" xfId="5957"/>
    <cellStyle name="Título 1 4 2 9" xfId="5958"/>
    <cellStyle name="Título 1 4 3" xfId="5959"/>
    <cellStyle name="Título 1 4 4" xfId="5960"/>
    <cellStyle name="Título 1 4 5" xfId="5961"/>
    <cellStyle name="Título 1 4 6" xfId="5962"/>
    <cellStyle name="Título 1 4 7" xfId="5963"/>
    <cellStyle name="Título 1 4 8" xfId="5964"/>
    <cellStyle name="Título 1 4 9" xfId="5965"/>
    <cellStyle name="Título 1 5" xfId="5966"/>
    <cellStyle name="Título 1 5 2" xfId="6796"/>
    <cellStyle name="Título 10" xfId="5967"/>
    <cellStyle name="Título 11" xfId="5968"/>
    <cellStyle name="Título 12" xfId="5969"/>
    <cellStyle name="Título 13" xfId="5970"/>
    <cellStyle name="Título 14" xfId="5875"/>
    <cellStyle name="Título 15" xfId="6405"/>
    <cellStyle name="Título 2 10" xfId="5972"/>
    <cellStyle name="Título 2 11" xfId="5973"/>
    <cellStyle name="Título 2 12" xfId="5971"/>
    <cellStyle name="Título 2 13" xfId="6406"/>
    <cellStyle name="Título 2 2" xfId="5974"/>
    <cellStyle name="Título 2 2 10" xfId="5975"/>
    <cellStyle name="Título 2 2 11" xfId="5976"/>
    <cellStyle name="Título 2 2 12" xfId="5977"/>
    <cellStyle name="Título 2 2 13" xfId="5978"/>
    <cellStyle name="Título 2 2 14" xfId="5979"/>
    <cellStyle name="Título 2 2 15" xfId="5980"/>
    <cellStyle name="Título 2 2 16" xfId="5981"/>
    <cellStyle name="Título 2 2 17" xfId="5982"/>
    <cellStyle name="Título 2 2 18" xfId="5983"/>
    <cellStyle name="Título 2 2 19" xfId="5984"/>
    <cellStyle name="Título 2 2 2" xfId="5985"/>
    <cellStyle name="Título 2 2 2 10" xfId="5986"/>
    <cellStyle name="Título 2 2 2 11" xfId="6798"/>
    <cellStyle name="Título 2 2 2 2" xfId="5987"/>
    <cellStyle name="Título 2 2 2 3" xfId="5988"/>
    <cellStyle name="Título 2 2 2 4" xfId="5989"/>
    <cellStyle name="Título 2 2 2 5" xfId="5990"/>
    <cellStyle name="Título 2 2 2 6" xfId="5991"/>
    <cellStyle name="Título 2 2 2 7" xfId="5992"/>
    <cellStyle name="Título 2 2 2 8" xfId="5993"/>
    <cellStyle name="Título 2 2 2 9" xfId="5994"/>
    <cellStyle name="Título 2 2 20" xfId="5995"/>
    <cellStyle name="Título 2 2 21" xfId="6797"/>
    <cellStyle name="Título 2 2 3" xfId="5996"/>
    <cellStyle name="Título 2 2 3 10" xfId="5997"/>
    <cellStyle name="Título 2 2 3 11" xfId="6799"/>
    <cellStyle name="Título 2 2 3 2" xfId="5998"/>
    <cellStyle name="Título 2 2 3 3" xfId="5999"/>
    <cellStyle name="Título 2 2 3 4" xfId="6000"/>
    <cellStyle name="Título 2 2 3 5" xfId="6001"/>
    <cellStyle name="Título 2 2 3 6" xfId="6002"/>
    <cellStyle name="Título 2 2 3 7" xfId="6003"/>
    <cellStyle name="Título 2 2 3 8" xfId="6004"/>
    <cellStyle name="Título 2 2 3 9" xfId="6005"/>
    <cellStyle name="Título 2 2 4" xfId="6006"/>
    <cellStyle name="Título 2 2 4 10" xfId="6007"/>
    <cellStyle name="Título 2 2 4 11" xfId="6800"/>
    <cellStyle name="Título 2 2 4 2" xfId="6008"/>
    <cellStyle name="Título 2 2 4 3" xfId="6009"/>
    <cellStyle name="Título 2 2 4 4" xfId="6010"/>
    <cellStyle name="Título 2 2 4 5" xfId="6011"/>
    <cellStyle name="Título 2 2 4 6" xfId="6012"/>
    <cellStyle name="Título 2 2 4 7" xfId="6013"/>
    <cellStyle name="Título 2 2 4 8" xfId="6014"/>
    <cellStyle name="Título 2 2 4 9" xfId="6015"/>
    <cellStyle name="Título 2 2 5" xfId="6016"/>
    <cellStyle name="Título 2 2 5 2" xfId="6801"/>
    <cellStyle name="Título 2 2 6" xfId="6017"/>
    <cellStyle name="Título 2 2 6 2" xfId="6802"/>
    <cellStyle name="Título 2 2 7" xfId="6018"/>
    <cellStyle name="Título 2 2 7 2" xfId="6803"/>
    <cellStyle name="Título 2 2 8" xfId="6019"/>
    <cellStyle name="Título 2 2 9" xfId="6020"/>
    <cellStyle name="Título 2 3" xfId="6021"/>
    <cellStyle name="Título 2 3 10" xfId="6022"/>
    <cellStyle name="Título 2 3 11" xfId="6023"/>
    <cellStyle name="Título 2 3 12" xfId="6024"/>
    <cellStyle name="Título 2 3 13" xfId="6025"/>
    <cellStyle name="Título 2 3 14" xfId="6026"/>
    <cellStyle name="Título 2 3 15" xfId="6804"/>
    <cellStyle name="Título 2 3 2" xfId="6027"/>
    <cellStyle name="Título 2 3 2 10" xfId="6028"/>
    <cellStyle name="Título 2 3 2 11" xfId="6805"/>
    <cellStyle name="Título 2 3 2 2" xfId="6029"/>
    <cellStyle name="Título 2 3 2 3" xfId="6030"/>
    <cellStyle name="Título 2 3 2 4" xfId="6031"/>
    <cellStyle name="Título 2 3 2 5" xfId="6032"/>
    <cellStyle name="Título 2 3 2 6" xfId="6033"/>
    <cellStyle name="Título 2 3 2 7" xfId="6034"/>
    <cellStyle name="Título 2 3 2 8" xfId="6035"/>
    <cellStyle name="Título 2 3 2 9" xfId="6036"/>
    <cellStyle name="Título 2 3 3" xfId="6037"/>
    <cellStyle name="Título 2 3 3 2" xfId="6806"/>
    <cellStyle name="Título 2 3 4" xfId="6038"/>
    <cellStyle name="Título 2 3 4 2" xfId="6807"/>
    <cellStyle name="Título 2 3 5" xfId="6039"/>
    <cellStyle name="Título 2 3 5 2" xfId="6808"/>
    <cellStyle name="Título 2 3 6" xfId="6040"/>
    <cellStyle name="Título 2 3 7" xfId="6041"/>
    <cellStyle name="Título 2 3 8" xfId="6042"/>
    <cellStyle name="Título 2 3 9" xfId="6043"/>
    <cellStyle name="Título 2 4" xfId="6044"/>
    <cellStyle name="Título 2 4 10" xfId="6045"/>
    <cellStyle name="Título 2 4 11" xfId="6046"/>
    <cellStyle name="Título 2 4 12" xfId="6809"/>
    <cellStyle name="Título 2 4 2" xfId="6047"/>
    <cellStyle name="Título 2 4 2 10" xfId="6048"/>
    <cellStyle name="Título 2 4 2 11" xfId="6810"/>
    <cellStyle name="Título 2 4 2 2" xfId="6049"/>
    <cellStyle name="Título 2 4 2 3" xfId="6050"/>
    <cellStyle name="Título 2 4 2 4" xfId="6051"/>
    <cellStyle name="Título 2 4 2 5" xfId="6052"/>
    <cellStyle name="Título 2 4 2 6" xfId="6053"/>
    <cellStyle name="Título 2 4 2 7" xfId="6054"/>
    <cellStyle name="Título 2 4 2 8" xfId="6055"/>
    <cellStyle name="Título 2 4 2 9" xfId="6056"/>
    <cellStyle name="Título 2 4 3" xfId="6057"/>
    <cellStyle name="Título 2 4 4" xfId="6058"/>
    <cellStyle name="Título 2 4 5" xfId="6059"/>
    <cellStyle name="Título 2 4 6" xfId="6060"/>
    <cellStyle name="Título 2 4 7" xfId="6061"/>
    <cellStyle name="Título 2 4 8" xfId="6062"/>
    <cellStyle name="Título 2 4 9" xfId="6063"/>
    <cellStyle name="Título 2 5" xfId="6064"/>
    <cellStyle name="Título 2 5 2" xfId="6065"/>
    <cellStyle name="Título 2 5 3" xfId="6811"/>
    <cellStyle name="Título 2 6" xfId="6066"/>
    <cellStyle name="Título 2 7" xfId="6067"/>
    <cellStyle name="Título 2 8" xfId="6068"/>
    <cellStyle name="Título 2 9" xfId="6069"/>
    <cellStyle name="Título 3 10" xfId="6071"/>
    <cellStyle name="Título 3 11" xfId="6072"/>
    <cellStyle name="Título 3 12" xfId="6070"/>
    <cellStyle name="Título 3 13" xfId="6407"/>
    <cellStyle name="Título 3 2" xfId="6073"/>
    <cellStyle name="Título 3 2 10" xfId="6074"/>
    <cellStyle name="Título 3 2 11" xfId="6075"/>
    <cellStyle name="Título 3 2 12" xfId="6076"/>
    <cellStyle name="Título 3 2 13" xfId="6077"/>
    <cellStyle name="Título 3 2 14" xfId="6078"/>
    <cellStyle name="Título 3 2 15" xfId="6079"/>
    <cellStyle name="Título 3 2 16" xfId="6080"/>
    <cellStyle name="Título 3 2 17" xfId="6081"/>
    <cellStyle name="Título 3 2 18" xfId="6082"/>
    <cellStyle name="Título 3 2 19" xfId="6083"/>
    <cellStyle name="Título 3 2 2" xfId="6084"/>
    <cellStyle name="Título 3 2 2 10" xfId="6085"/>
    <cellStyle name="Título 3 2 2 11" xfId="6813"/>
    <cellStyle name="Título 3 2 2 2" xfId="6086"/>
    <cellStyle name="Título 3 2 2 3" xfId="6087"/>
    <cellStyle name="Título 3 2 2 4" xfId="6088"/>
    <cellStyle name="Título 3 2 2 5" xfId="6089"/>
    <cellStyle name="Título 3 2 2 6" xfId="6090"/>
    <cellStyle name="Título 3 2 2 7" xfId="6091"/>
    <cellStyle name="Título 3 2 2 8" xfId="6092"/>
    <cellStyle name="Título 3 2 2 9" xfId="6093"/>
    <cellStyle name="Título 3 2 20" xfId="6094"/>
    <cellStyle name="Título 3 2 21" xfId="6812"/>
    <cellStyle name="Título 3 2 3" xfId="6095"/>
    <cellStyle name="Título 3 2 3 10" xfId="6096"/>
    <cellStyle name="Título 3 2 3 11" xfId="6814"/>
    <cellStyle name="Título 3 2 3 2" xfId="6097"/>
    <cellStyle name="Título 3 2 3 3" xfId="6098"/>
    <cellStyle name="Título 3 2 3 4" xfId="6099"/>
    <cellStyle name="Título 3 2 3 5" xfId="6100"/>
    <cellStyle name="Título 3 2 3 6" xfId="6101"/>
    <cellStyle name="Título 3 2 3 7" xfId="6102"/>
    <cellStyle name="Título 3 2 3 8" xfId="6103"/>
    <cellStyle name="Título 3 2 3 9" xfId="6104"/>
    <cellStyle name="Título 3 2 4" xfId="6105"/>
    <cellStyle name="Título 3 2 4 10" xfId="6106"/>
    <cellStyle name="Título 3 2 4 11" xfId="6815"/>
    <cellStyle name="Título 3 2 4 2" xfId="6107"/>
    <cellStyle name="Título 3 2 4 3" xfId="6108"/>
    <cellStyle name="Título 3 2 4 4" xfId="6109"/>
    <cellStyle name="Título 3 2 4 5" xfId="6110"/>
    <cellStyle name="Título 3 2 4 6" xfId="6111"/>
    <cellStyle name="Título 3 2 4 7" xfId="6112"/>
    <cellStyle name="Título 3 2 4 8" xfId="6113"/>
    <cellStyle name="Título 3 2 4 9" xfId="6114"/>
    <cellStyle name="Título 3 2 5" xfId="6115"/>
    <cellStyle name="Título 3 2 5 2" xfId="6816"/>
    <cellStyle name="Título 3 2 6" xfId="6116"/>
    <cellStyle name="Título 3 2 6 2" xfId="6817"/>
    <cellStyle name="Título 3 2 7" xfId="6117"/>
    <cellStyle name="Título 3 2 7 2" xfId="6818"/>
    <cellStyle name="Título 3 2 8" xfId="6118"/>
    <cellStyle name="Título 3 2 9" xfId="6119"/>
    <cellStyle name="Título 3 3" xfId="6120"/>
    <cellStyle name="Título 3 3 10" xfId="6121"/>
    <cellStyle name="Título 3 3 11" xfId="6122"/>
    <cellStyle name="Título 3 3 12" xfId="6123"/>
    <cellStyle name="Título 3 3 13" xfId="6124"/>
    <cellStyle name="Título 3 3 14" xfId="6125"/>
    <cellStyle name="Título 3 3 15" xfId="6819"/>
    <cellStyle name="Título 3 3 2" xfId="6126"/>
    <cellStyle name="Título 3 3 2 10" xfId="6127"/>
    <cellStyle name="Título 3 3 2 11" xfId="6820"/>
    <cellStyle name="Título 3 3 2 2" xfId="6128"/>
    <cellStyle name="Título 3 3 2 3" xfId="6129"/>
    <cellStyle name="Título 3 3 2 4" xfId="6130"/>
    <cellStyle name="Título 3 3 2 5" xfId="6131"/>
    <cellStyle name="Título 3 3 2 6" xfId="6132"/>
    <cellStyle name="Título 3 3 2 7" xfId="6133"/>
    <cellStyle name="Título 3 3 2 8" xfId="6134"/>
    <cellStyle name="Título 3 3 2 9" xfId="6135"/>
    <cellStyle name="Título 3 3 3" xfId="6136"/>
    <cellStyle name="Título 3 3 3 2" xfId="6821"/>
    <cellStyle name="Título 3 3 4" xfId="6137"/>
    <cellStyle name="Título 3 3 4 2" xfId="6822"/>
    <cellStyle name="Título 3 3 5" xfId="6138"/>
    <cellStyle name="Título 3 3 5 2" xfId="6823"/>
    <cellStyle name="Título 3 3 6" xfId="6139"/>
    <cellStyle name="Título 3 3 7" xfId="6140"/>
    <cellStyle name="Título 3 3 8" xfId="6141"/>
    <cellStyle name="Título 3 3 9" xfId="6142"/>
    <cellStyle name="Título 3 4" xfId="6143"/>
    <cellStyle name="Título 3 4 10" xfId="6144"/>
    <cellStyle name="Título 3 4 11" xfId="6145"/>
    <cellStyle name="Título 3 4 12" xfId="6146"/>
    <cellStyle name="Título 3 4 13" xfId="6824"/>
    <cellStyle name="Título 3 4 2" xfId="6147"/>
    <cellStyle name="Título 3 4 2 10" xfId="6148"/>
    <cellStyle name="Título 3 4 2 11" xfId="6149"/>
    <cellStyle name="Título 3 4 2 12" xfId="6825"/>
    <cellStyle name="Título 3 4 2 2" xfId="6150"/>
    <cellStyle name="Título 3 4 2 3" xfId="6151"/>
    <cellStyle name="Título 3 4 2 4" xfId="6152"/>
    <cellStyle name="Título 3 4 2 5" xfId="6153"/>
    <cellStyle name="Título 3 4 2 6" xfId="6154"/>
    <cellStyle name="Título 3 4 2 7" xfId="6155"/>
    <cellStyle name="Título 3 4 2 8" xfId="6156"/>
    <cellStyle name="Título 3 4 2 9" xfId="6157"/>
    <cellStyle name="Título 3 4 3" xfId="6158"/>
    <cellStyle name="Título 3 4 4" xfId="6159"/>
    <cellStyle name="Título 3 4 5" xfId="6160"/>
    <cellStyle name="Título 3 4 6" xfId="6161"/>
    <cellStyle name="Título 3 4 7" xfId="6162"/>
    <cellStyle name="Título 3 4 8" xfId="6163"/>
    <cellStyle name="Título 3 4 9" xfId="6164"/>
    <cellStyle name="Título 3 5" xfId="6165"/>
    <cellStyle name="Título 3 5 2" xfId="6166"/>
    <cellStyle name="Título 3 5 3" xfId="6826"/>
    <cellStyle name="Título 3 6" xfId="6167"/>
    <cellStyle name="Título 3 7" xfId="6168"/>
    <cellStyle name="Título 3 8" xfId="6169"/>
    <cellStyle name="Título 3 9" xfId="6170"/>
    <cellStyle name="Título 4" xfId="6171"/>
    <cellStyle name="Título 4 10" xfId="6172"/>
    <cellStyle name="Título 4 11" xfId="6173"/>
    <cellStyle name="Título 4 12" xfId="6174"/>
    <cellStyle name="Título 4 13" xfId="6175"/>
    <cellStyle name="Título 4 14" xfId="6176"/>
    <cellStyle name="Título 4 15" xfId="6177"/>
    <cellStyle name="Título 4 16" xfId="6178"/>
    <cellStyle name="Título 4 17" xfId="6179"/>
    <cellStyle name="Título 4 18" xfId="6180"/>
    <cellStyle name="Título 4 19" xfId="6181"/>
    <cellStyle name="Título 4 2" xfId="6182"/>
    <cellStyle name="Título 4 2 10" xfId="6183"/>
    <cellStyle name="Título 4 2 11" xfId="6184"/>
    <cellStyle name="Título 4 2 12" xfId="6828"/>
    <cellStyle name="Título 4 2 2" xfId="6185"/>
    <cellStyle name="Título 4 2 3" xfId="6186"/>
    <cellStyle name="Título 4 2 4" xfId="6187"/>
    <cellStyle name="Título 4 2 5" xfId="6188"/>
    <cellStyle name="Título 4 2 6" xfId="6189"/>
    <cellStyle name="Título 4 2 7" xfId="6190"/>
    <cellStyle name="Título 4 2 8" xfId="6191"/>
    <cellStyle name="Título 4 2 9" xfId="6192"/>
    <cellStyle name="Título 4 20" xfId="6193"/>
    <cellStyle name="Título 4 21" xfId="6194"/>
    <cellStyle name="Título 4 22" xfId="6827"/>
    <cellStyle name="Título 4 3" xfId="6195"/>
    <cellStyle name="Título 4 3 10" xfId="6196"/>
    <cellStyle name="Título 4 3 11" xfId="6197"/>
    <cellStyle name="Título 4 3 12" xfId="6829"/>
    <cellStyle name="Título 4 3 2" xfId="6198"/>
    <cellStyle name="Título 4 3 3" xfId="6199"/>
    <cellStyle name="Título 4 3 4" xfId="6200"/>
    <cellStyle name="Título 4 3 5" xfId="6201"/>
    <cellStyle name="Título 4 3 6" xfId="6202"/>
    <cellStyle name="Título 4 3 7" xfId="6203"/>
    <cellStyle name="Título 4 3 8" xfId="6204"/>
    <cellStyle name="Título 4 3 9" xfId="6205"/>
    <cellStyle name="Título 4 4" xfId="6206"/>
    <cellStyle name="Título 4 4 10" xfId="6207"/>
    <cellStyle name="Título 4 4 11" xfId="6208"/>
    <cellStyle name="Título 4 4 12" xfId="6830"/>
    <cellStyle name="Título 4 4 2" xfId="6209"/>
    <cellStyle name="Título 4 4 3" xfId="6210"/>
    <cellStyle name="Título 4 4 4" xfId="6211"/>
    <cellStyle name="Título 4 4 5" xfId="6212"/>
    <cellStyle name="Título 4 4 6" xfId="6213"/>
    <cellStyle name="Título 4 4 7" xfId="6214"/>
    <cellStyle name="Título 4 4 8" xfId="6215"/>
    <cellStyle name="Título 4 4 9" xfId="6216"/>
    <cellStyle name="Título 4 5" xfId="6217"/>
    <cellStyle name="Título 4 5 2" xfId="6831"/>
    <cellStyle name="Título 4 6" xfId="6218"/>
    <cellStyle name="Título 4 6 2" xfId="6832"/>
    <cellStyle name="Título 4 7" xfId="6219"/>
    <cellStyle name="Título 4 7 2" xfId="6833"/>
    <cellStyle name="Título 4 8" xfId="6220"/>
    <cellStyle name="Título 4 9" xfId="6221"/>
    <cellStyle name="Título 5" xfId="6222"/>
    <cellStyle name="Título 5 10" xfId="6223"/>
    <cellStyle name="Título 5 11" xfId="6224"/>
    <cellStyle name="Título 5 12" xfId="6225"/>
    <cellStyle name="Título 5 13" xfId="6226"/>
    <cellStyle name="Título 5 14" xfId="6227"/>
    <cellStyle name="Título 5 15" xfId="6228"/>
    <cellStyle name="Título 5 16" xfId="6834"/>
    <cellStyle name="Título 5 2" xfId="6229"/>
    <cellStyle name="Título 5 2 10" xfId="6230"/>
    <cellStyle name="Título 5 2 11" xfId="6231"/>
    <cellStyle name="Título 5 2 12" xfId="6835"/>
    <cellStyle name="Título 5 2 2" xfId="6232"/>
    <cellStyle name="Título 5 2 3" xfId="6233"/>
    <cellStyle name="Título 5 2 4" xfId="6234"/>
    <cellStyle name="Título 5 2 5" xfId="6235"/>
    <cellStyle name="Título 5 2 6" xfId="6236"/>
    <cellStyle name="Título 5 2 7" xfId="6237"/>
    <cellStyle name="Título 5 2 8" xfId="6238"/>
    <cellStyle name="Título 5 2 9" xfId="6239"/>
    <cellStyle name="Título 5 3" xfId="6240"/>
    <cellStyle name="Título 5 3 2" xfId="6836"/>
    <cellStyle name="Título 5 4" xfId="6241"/>
    <cellStyle name="Título 5 4 2" xfId="6837"/>
    <cellStyle name="Título 5 5" xfId="6242"/>
    <cellStyle name="Título 5 5 2" xfId="6838"/>
    <cellStyle name="Título 5 6" xfId="6243"/>
    <cellStyle name="Título 5 7" xfId="6244"/>
    <cellStyle name="Título 5 8" xfId="6245"/>
    <cellStyle name="Título 5 9" xfId="6246"/>
    <cellStyle name="Título 6" xfId="6247"/>
    <cellStyle name="Título 6 10" xfId="6248"/>
    <cellStyle name="Título 6 11" xfId="6249"/>
    <cellStyle name="Título 6 12" xfId="6250"/>
    <cellStyle name="Título 6 13" xfId="6839"/>
    <cellStyle name="Título 6 2" xfId="6251"/>
    <cellStyle name="Título 6 2 10" xfId="6252"/>
    <cellStyle name="Título 6 2 11" xfId="6253"/>
    <cellStyle name="Título 6 2 12" xfId="6840"/>
    <cellStyle name="Título 6 2 2" xfId="6254"/>
    <cellStyle name="Título 6 2 3" xfId="6255"/>
    <cellStyle name="Título 6 2 4" xfId="6256"/>
    <cellStyle name="Título 6 2 5" xfId="6257"/>
    <cellStyle name="Título 6 2 6" xfId="6258"/>
    <cellStyle name="Título 6 2 7" xfId="6259"/>
    <cellStyle name="Título 6 2 8" xfId="6260"/>
    <cellStyle name="Título 6 2 9" xfId="6261"/>
    <cellStyle name="Título 6 3" xfId="6262"/>
    <cellStyle name="Título 6 4" xfId="6263"/>
    <cellStyle name="Título 6 5" xfId="6264"/>
    <cellStyle name="Título 6 6" xfId="6265"/>
    <cellStyle name="Título 6 7" xfId="6266"/>
    <cellStyle name="Título 6 8" xfId="6267"/>
    <cellStyle name="Título 6 9" xfId="6268"/>
    <cellStyle name="Título 7" xfId="6269"/>
    <cellStyle name="Título 7 2" xfId="6270"/>
    <cellStyle name="Título 7 3" xfId="6841"/>
    <cellStyle name="Título 8" xfId="6271"/>
    <cellStyle name="Título 9" xfId="6272"/>
    <cellStyle name="Total 2" xfId="6273"/>
    <cellStyle name="Total 2 10" xfId="6274"/>
    <cellStyle name="Total 2 11" xfId="6275"/>
    <cellStyle name="Total 2 12" xfId="6276"/>
    <cellStyle name="Total 2 13" xfId="6277"/>
    <cellStyle name="Total 2 14" xfId="6278"/>
    <cellStyle name="Total 2 15" xfId="6279"/>
    <cellStyle name="Total 2 16" xfId="6280"/>
    <cellStyle name="Total 2 17" xfId="6281"/>
    <cellStyle name="Total 2 18" xfId="6282"/>
    <cellStyle name="Total 2 19" xfId="6283"/>
    <cellStyle name="Total 2 2" xfId="6284"/>
    <cellStyle name="Total 2 2 10" xfId="6285"/>
    <cellStyle name="Total 2 2 11" xfId="6286"/>
    <cellStyle name="Total 2 2 12" xfId="6287"/>
    <cellStyle name="Total 2 2 13" xfId="6288"/>
    <cellStyle name="Total 2 2 14" xfId="6289"/>
    <cellStyle name="Total 2 2 15" xfId="6290"/>
    <cellStyle name="Total 2 2 16" xfId="6843"/>
    <cellStyle name="Total 2 2 2" xfId="6291"/>
    <cellStyle name="Total 2 2 3" xfId="6292"/>
    <cellStyle name="Total 2 2 4" xfId="6293"/>
    <cellStyle name="Total 2 2 5" xfId="6294"/>
    <cellStyle name="Total 2 2 6" xfId="6295"/>
    <cellStyle name="Total 2 2 7" xfId="6296"/>
    <cellStyle name="Total 2 2 8" xfId="6297"/>
    <cellStyle name="Total 2 2 9" xfId="6298"/>
    <cellStyle name="Total 2 20" xfId="6299"/>
    <cellStyle name="Total 2 21" xfId="6300"/>
    <cellStyle name="Total 2 22" xfId="6842"/>
    <cellStyle name="Total 2 3" xfId="6301"/>
    <cellStyle name="Total 2 3 10" xfId="6302"/>
    <cellStyle name="Total 2 3 11" xfId="6303"/>
    <cellStyle name="Total 2 3 12" xfId="6844"/>
    <cellStyle name="Total 2 3 2" xfId="6304"/>
    <cellStyle name="Total 2 3 3" xfId="6305"/>
    <cellStyle name="Total 2 3 4" xfId="6306"/>
    <cellStyle name="Total 2 3 5" xfId="6307"/>
    <cellStyle name="Total 2 3 6" xfId="6308"/>
    <cellStyle name="Total 2 3 7" xfId="6309"/>
    <cellStyle name="Total 2 3 8" xfId="6310"/>
    <cellStyle name="Total 2 3 9" xfId="6311"/>
    <cellStyle name="Total 2 4" xfId="6312"/>
    <cellStyle name="Total 2 4 10" xfId="6313"/>
    <cellStyle name="Total 2 4 11" xfId="6314"/>
    <cellStyle name="Total 2 4 12" xfId="6845"/>
    <cellStyle name="Total 2 4 2" xfId="6315"/>
    <cellStyle name="Total 2 4 3" xfId="6316"/>
    <cellStyle name="Total 2 4 4" xfId="6317"/>
    <cellStyle name="Total 2 4 5" xfId="6318"/>
    <cellStyle name="Total 2 4 6" xfId="6319"/>
    <cellStyle name="Total 2 4 7" xfId="6320"/>
    <cellStyle name="Total 2 4 8" xfId="6321"/>
    <cellStyle name="Total 2 4 9" xfId="6322"/>
    <cellStyle name="Total 2 5" xfId="6323"/>
    <cellStyle name="Total 2 5 2" xfId="6846"/>
    <cellStyle name="Total 2 6" xfId="6324"/>
    <cellStyle name="Total 2 6 2" xfId="6847"/>
    <cellStyle name="Total 2 7" xfId="6325"/>
    <cellStyle name="Total 2 7 2" xfId="6848"/>
    <cellStyle name="Total 2 8" xfId="6326"/>
    <cellStyle name="Total 2 9" xfId="6327"/>
    <cellStyle name="Total 3" xfId="6328"/>
    <cellStyle name="Total 3 10" xfId="6329"/>
    <cellStyle name="Total 3 11" xfId="6330"/>
    <cellStyle name="Total 3 12" xfId="6331"/>
    <cellStyle name="Total 3 13" xfId="6332"/>
    <cellStyle name="Total 3 14" xfId="6333"/>
    <cellStyle name="Total 3 15" xfId="6334"/>
    <cellStyle name="Total 3 16" xfId="6335"/>
    <cellStyle name="Total 3 17" xfId="6336"/>
    <cellStyle name="Total 3 18" xfId="6337"/>
    <cellStyle name="Total 3 19" xfId="6338"/>
    <cellStyle name="Total 3 2" xfId="6339"/>
    <cellStyle name="Total 3 2 10" xfId="6340"/>
    <cellStyle name="Total 3 2 11" xfId="6341"/>
    <cellStyle name="Total 3 2 12" xfId="6850"/>
    <cellStyle name="Total 3 2 2" xfId="6342"/>
    <cellStyle name="Total 3 2 3" xfId="6343"/>
    <cellStyle name="Total 3 2 4" xfId="6344"/>
    <cellStyle name="Total 3 2 5" xfId="6345"/>
    <cellStyle name="Total 3 2 6" xfId="6346"/>
    <cellStyle name="Total 3 2 7" xfId="6347"/>
    <cellStyle name="Total 3 2 8" xfId="6348"/>
    <cellStyle name="Total 3 2 9" xfId="6349"/>
    <cellStyle name="Total 3 20" xfId="6849"/>
    <cellStyle name="Total 3 3" xfId="6350"/>
    <cellStyle name="Total 3 3 2" xfId="6851"/>
    <cellStyle name="Total 3 4" xfId="6351"/>
    <cellStyle name="Total 3 4 2" xfId="6852"/>
    <cellStyle name="Total 3 5" xfId="6352"/>
    <cellStyle name="Total 3 5 2" xfId="6853"/>
    <cellStyle name="Total 3 6" xfId="6353"/>
    <cellStyle name="Total 3 7" xfId="6354"/>
    <cellStyle name="Total 3 8" xfId="6355"/>
    <cellStyle name="Total 3 9" xfId="6356"/>
    <cellStyle name="Total 4" xfId="6357"/>
    <cellStyle name="Total 4 10" xfId="6358"/>
    <cellStyle name="Total 4 11" xfId="6359"/>
    <cellStyle name="Total 4 12" xfId="6360"/>
    <cellStyle name="Total 4 13" xfId="6854"/>
    <cellStyle name="Total 4 2" xfId="6361"/>
    <cellStyle name="Total 4 2 10" xfId="6362"/>
    <cellStyle name="Total 4 2 11" xfId="6363"/>
    <cellStyle name="Total 4 2 12" xfId="6855"/>
    <cellStyle name="Total 4 2 2" xfId="6364"/>
    <cellStyle name="Total 4 2 3" xfId="6365"/>
    <cellStyle name="Total 4 2 4" xfId="6366"/>
    <cellStyle name="Total 4 2 5" xfId="6367"/>
    <cellStyle name="Total 4 2 6" xfId="6368"/>
    <cellStyle name="Total 4 2 7" xfId="6369"/>
    <cellStyle name="Total 4 2 8" xfId="6370"/>
    <cellStyle name="Total 4 2 9" xfId="6371"/>
    <cellStyle name="Total 4 3" xfId="6372"/>
    <cellStyle name="Total 4 4" xfId="6373"/>
    <cellStyle name="Total 4 5" xfId="6374"/>
    <cellStyle name="Total 4 6" xfId="6375"/>
    <cellStyle name="Total 4 7" xfId="6376"/>
    <cellStyle name="Total 4 8" xfId="6377"/>
    <cellStyle name="Total 4 9" xfId="6378"/>
    <cellStyle name="Total 5" xfId="6379"/>
    <cellStyle name="Total 5 2" xfId="6380"/>
    <cellStyle name="Total 5 3" xfId="6856"/>
    <cellStyle name="Total 6" xfId="6381"/>
    <cellStyle name="Total 7" xfId="640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jp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jp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jp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</xdr:row>
      <xdr:rowOff>9525</xdr:rowOff>
    </xdr:from>
    <xdr:to>
      <xdr:col>2</xdr:col>
      <xdr:colOff>447675</xdr:colOff>
      <xdr:row>7</xdr:row>
      <xdr:rowOff>40007</xdr:rowOff>
    </xdr:to>
    <xdr:pic>
      <xdr:nvPicPr>
        <xdr:cNvPr id="2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90525"/>
          <a:ext cx="1933575" cy="982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200025</xdr:colOff>
      <xdr:row>5</xdr:row>
      <xdr:rowOff>161925</xdr:rowOff>
    </xdr:from>
    <xdr:to>
      <xdr:col>6</xdr:col>
      <xdr:colOff>514350</xdr:colOff>
      <xdr:row>8</xdr:row>
      <xdr:rowOff>85725</xdr:rowOff>
    </xdr:to>
    <xdr:grpSp>
      <xdr:nvGrpSpPr>
        <xdr:cNvPr id="3" name="Grupo 835"/>
        <xdr:cNvGrpSpPr>
          <a:grpSpLocks/>
        </xdr:cNvGrpSpPr>
      </xdr:nvGrpSpPr>
      <xdr:grpSpPr bwMode="auto">
        <a:xfrm>
          <a:off x="7448550" y="1114425"/>
          <a:ext cx="1238250" cy="495300"/>
          <a:chOff x="0" y="0"/>
          <a:chExt cx="9236" cy="7658"/>
        </a:xfrm>
      </xdr:grpSpPr>
      <xdr:pic>
        <xdr:nvPicPr>
          <xdr:cNvPr id="4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6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7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8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9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0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3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4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5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6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7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8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9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0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1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2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  <xdr:twoCellAnchor editAs="oneCell">
    <xdr:from>
      <xdr:col>4</xdr:col>
      <xdr:colOff>0</xdr:colOff>
      <xdr:row>78</xdr:row>
      <xdr:rowOff>0</xdr:rowOff>
    </xdr:from>
    <xdr:to>
      <xdr:col>5</xdr:col>
      <xdr:colOff>918165</xdr:colOff>
      <xdr:row>88</xdr:row>
      <xdr:rowOff>28956</xdr:rowOff>
    </xdr:to>
    <xdr:pic>
      <xdr:nvPicPr>
        <xdr:cNvPr id="75" name="Imagen 74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72225" y="14982825"/>
          <a:ext cx="1794465" cy="19339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3</xdr:col>
      <xdr:colOff>123825</xdr:colOff>
      <xdr:row>6</xdr:row>
      <xdr:rowOff>30482</xdr:rowOff>
    </xdr:to>
    <xdr:pic>
      <xdr:nvPicPr>
        <xdr:cNvPr id="2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90500"/>
          <a:ext cx="1933575" cy="982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257175</xdr:colOff>
      <xdr:row>2</xdr:row>
      <xdr:rowOff>152400</xdr:rowOff>
    </xdr:from>
    <xdr:to>
      <xdr:col>7</xdr:col>
      <xdr:colOff>733425</xdr:colOff>
      <xdr:row>5</xdr:row>
      <xdr:rowOff>76200</xdr:rowOff>
    </xdr:to>
    <xdr:grpSp>
      <xdr:nvGrpSpPr>
        <xdr:cNvPr id="3" name="Grupo 835"/>
        <xdr:cNvGrpSpPr>
          <a:grpSpLocks/>
        </xdr:cNvGrpSpPr>
      </xdr:nvGrpSpPr>
      <xdr:grpSpPr bwMode="auto">
        <a:xfrm>
          <a:off x="6677025" y="533400"/>
          <a:ext cx="1343025" cy="495300"/>
          <a:chOff x="0" y="0"/>
          <a:chExt cx="9236" cy="7658"/>
        </a:xfrm>
      </xdr:grpSpPr>
      <xdr:pic>
        <xdr:nvPicPr>
          <xdr:cNvPr id="4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6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7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8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9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0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3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4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5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6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7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8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9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0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1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2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  <xdr:twoCellAnchor editAs="oneCell">
    <xdr:from>
      <xdr:col>6</xdr:col>
      <xdr:colOff>0</xdr:colOff>
      <xdr:row>277</xdr:row>
      <xdr:rowOff>0</xdr:rowOff>
    </xdr:from>
    <xdr:to>
      <xdr:col>8</xdr:col>
      <xdr:colOff>142875</xdr:colOff>
      <xdr:row>287</xdr:row>
      <xdr:rowOff>28956</xdr:rowOff>
    </xdr:to>
    <xdr:pic>
      <xdr:nvPicPr>
        <xdr:cNvPr id="75" name="Imagen 74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19850" y="52997100"/>
          <a:ext cx="2019300" cy="193395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38100</xdr:rowOff>
    </xdr:from>
    <xdr:to>
      <xdr:col>3</xdr:col>
      <xdr:colOff>200025</xdr:colOff>
      <xdr:row>5</xdr:row>
      <xdr:rowOff>68582</xdr:rowOff>
    </xdr:to>
    <xdr:pic>
      <xdr:nvPicPr>
        <xdr:cNvPr id="2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" y="38100"/>
          <a:ext cx="1933575" cy="9829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95250</xdr:colOff>
      <xdr:row>2</xdr:row>
      <xdr:rowOff>152400</xdr:rowOff>
    </xdr:from>
    <xdr:to>
      <xdr:col>7</xdr:col>
      <xdr:colOff>571500</xdr:colOff>
      <xdr:row>5</xdr:row>
      <xdr:rowOff>76200</xdr:rowOff>
    </xdr:to>
    <xdr:grpSp>
      <xdr:nvGrpSpPr>
        <xdr:cNvPr id="3" name="Grupo 835"/>
        <xdr:cNvGrpSpPr>
          <a:grpSpLocks/>
        </xdr:cNvGrpSpPr>
      </xdr:nvGrpSpPr>
      <xdr:grpSpPr bwMode="auto">
        <a:xfrm>
          <a:off x="5915025" y="533400"/>
          <a:ext cx="1238250" cy="495300"/>
          <a:chOff x="0" y="0"/>
          <a:chExt cx="9236" cy="7658"/>
        </a:xfrm>
      </xdr:grpSpPr>
      <xdr:pic>
        <xdr:nvPicPr>
          <xdr:cNvPr id="4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5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6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7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8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9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0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3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4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5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6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7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8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19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0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1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2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  <xdr:twoCellAnchor editAs="oneCell">
    <xdr:from>
      <xdr:col>5</xdr:col>
      <xdr:colOff>295275</xdr:colOff>
      <xdr:row>34</xdr:row>
      <xdr:rowOff>85725</xdr:rowOff>
    </xdr:from>
    <xdr:to>
      <xdr:col>7</xdr:col>
      <xdr:colOff>565740</xdr:colOff>
      <xdr:row>44</xdr:row>
      <xdr:rowOff>114681</xdr:rowOff>
    </xdr:to>
    <xdr:pic>
      <xdr:nvPicPr>
        <xdr:cNvPr id="74" name="Imagen 73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3050" y="6829425"/>
          <a:ext cx="1794465" cy="1933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tabSelected="1" topLeftCell="A6" workbookViewId="0">
      <selection activeCell="B19" sqref="B19"/>
    </sheetView>
  </sheetViews>
  <sheetFormatPr baseColWidth="10" defaultRowHeight="15" x14ac:dyDescent="0.25"/>
  <cols>
    <col min="4" max="4" width="61.28515625" customWidth="1"/>
    <col min="5" max="5" width="13.140625" customWidth="1"/>
    <col min="6" max="6" width="13.85546875" customWidth="1"/>
    <col min="7" max="7" width="14.5703125" customWidth="1"/>
  </cols>
  <sheetData>
    <row r="1" spans="1:8" x14ac:dyDescent="0.25">
      <c r="A1" s="4"/>
      <c r="B1" s="4"/>
      <c r="C1" s="4"/>
      <c r="D1" s="4"/>
      <c r="E1" s="4"/>
      <c r="F1" s="4"/>
      <c r="G1" s="4"/>
    </row>
    <row r="2" spans="1:8" x14ac:dyDescent="0.25">
      <c r="A2" s="4"/>
      <c r="B2" s="4"/>
      <c r="C2" s="4"/>
      <c r="D2" s="4"/>
      <c r="E2" s="4"/>
      <c r="F2" s="4"/>
      <c r="G2" s="4"/>
    </row>
    <row r="3" spans="1:8" x14ac:dyDescent="0.25">
      <c r="A3" s="4"/>
      <c r="B3" s="4"/>
      <c r="C3" s="4"/>
      <c r="D3" s="4"/>
      <c r="E3" s="4"/>
      <c r="F3" s="4"/>
      <c r="G3" s="4"/>
    </row>
    <row r="4" spans="1:8" x14ac:dyDescent="0.25">
      <c r="A4" s="4"/>
      <c r="B4" s="4"/>
      <c r="C4" s="4"/>
      <c r="D4" s="4"/>
      <c r="E4" s="4"/>
      <c r="F4" s="4"/>
      <c r="G4" s="4"/>
    </row>
    <row r="5" spans="1:8" x14ac:dyDescent="0.25">
      <c r="A5" s="4"/>
      <c r="B5" s="4"/>
      <c r="C5" s="4"/>
      <c r="D5" s="4"/>
      <c r="E5" s="4"/>
      <c r="F5" s="4"/>
      <c r="G5" s="4"/>
    </row>
    <row r="6" spans="1:8" x14ac:dyDescent="0.25">
      <c r="A6" s="4"/>
      <c r="B6" s="4"/>
      <c r="C6" s="4"/>
      <c r="D6" s="4"/>
      <c r="E6" s="4"/>
      <c r="F6" s="4"/>
      <c r="G6" s="4"/>
    </row>
    <row r="9" spans="1:8" ht="15.75" customHeight="1" x14ac:dyDescent="0.25">
      <c r="A9" s="117" t="s">
        <v>343</v>
      </c>
      <c r="B9" s="117"/>
      <c r="C9" s="117"/>
      <c r="D9" s="117"/>
      <c r="E9" s="117"/>
      <c r="F9" s="117"/>
      <c r="G9" s="117"/>
    </row>
    <row r="10" spans="1:8" x14ac:dyDescent="0.25">
      <c r="A10" s="117"/>
      <c r="B10" s="117"/>
      <c r="C10" s="117"/>
      <c r="D10" s="117"/>
      <c r="E10" s="117"/>
      <c r="F10" s="117"/>
      <c r="G10" s="117"/>
    </row>
    <row r="11" spans="1:8" x14ac:dyDescent="0.25">
      <c r="A11" s="118" t="s">
        <v>0</v>
      </c>
      <c r="B11" s="118"/>
      <c r="C11" s="118"/>
      <c r="D11" s="118"/>
      <c r="E11" s="118"/>
      <c r="F11" s="118"/>
      <c r="G11" s="118"/>
    </row>
    <row r="12" spans="1:8" ht="15.75" x14ac:dyDescent="0.25">
      <c r="A12" s="119" t="s">
        <v>1</v>
      </c>
      <c r="B12" s="119"/>
      <c r="C12" s="119"/>
      <c r="D12" s="119"/>
      <c r="E12" s="119"/>
      <c r="F12" s="119"/>
      <c r="G12" s="119"/>
    </row>
    <row r="13" spans="1:8" x14ac:dyDescent="0.25">
      <c r="A13" s="115" t="s">
        <v>2</v>
      </c>
      <c r="B13" s="115"/>
      <c r="C13" s="115"/>
      <c r="D13" s="115"/>
      <c r="E13" s="115"/>
      <c r="F13" s="115"/>
      <c r="G13" s="115"/>
    </row>
    <row r="14" spans="1:8" x14ac:dyDescent="0.25">
      <c r="A14" s="116" t="s">
        <v>181</v>
      </c>
      <c r="B14" s="116"/>
      <c r="C14" s="116"/>
      <c r="D14" s="116"/>
      <c r="E14" s="116"/>
      <c r="F14" s="116"/>
      <c r="G14" s="116"/>
      <c r="H14" s="13"/>
    </row>
    <row r="15" spans="1:8" ht="15.75" thickBot="1" x14ac:dyDescent="0.3">
      <c r="A15" s="116" t="s">
        <v>3</v>
      </c>
      <c r="B15" s="116"/>
      <c r="C15" s="116"/>
      <c r="D15" s="116"/>
      <c r="E15" s="116"/>
      <c r="F15" s="116"/>
      <c r="G15" s="116"/>
    </row>
    <row r="16" spans="1:8" ht="15.75" x14ac:dyDescent="0.25">
      <c r="A16" s="30"/>
      <c r="B16" s="31"/>
      <c r="C16" s="32" t="s">
        <v>4</v>
      </c>
      <c r="D16" s="32"/>
      <c r="E16" s="32"/>
      <c r="F16" s="32"/>
      <c r="G16" s="33">
        <v>1714741.22</v>
      </c>
    </row>
    <row r="17" spans="1:8" ht="21" x14ac:dyDescent="0.25">
      <c r="A17" s="91"/>
      <c r="B17" s="92" t="s">
        <v>5</v>
      </c>
      <c r="C17" s="93" t="s">
        <v>6</v>
      </c>
      <c r="D17" s="66" t="s">
        <v>7</v>
      </c>
      <c r="E17" s="66" t="s">
        <v>8</v>
      </c>
      <c r="F17" s="66" t="s">
        <v>9</v>
      </c>
      <c r="G17" s="94" t="s">
        <v>10</v>
      </c>
    </row>
    <row r="18" spans="1:8" x14ac:dyDescent="0.25">
      <c r="A18" s="108"/>
      <c r="B18" s="6"/>
      <c r="C18" s="7"/>
      <c r="D18" s="8" t="s">
        <v>220</v>
      </c>
      <c r="E18" s="8"/>
      <c r="F18" s="8"/>
      <c r="G18" s="109">
        <v>1714741.22</v>
      </c>
    </row>
    <row r="19" spans="1:8" x14ac:dyDescent="0.25">
      <c r="A19" s="110">
        <v>1</v>
      </c>
      <c r="B19" s="97" t="s">
        <v>182</v>
      </c>
      <c r="C19" s="95" t="s">
        <v>29</v>
      </c>
      <c r="D19" s="69" t="s">
        <v>183</v>
      </c>
      <c r="E19" s="96">
        <v>22.74</v>
      </c>
      <c r="F19" s="69"/>
      <c r="G19" s="111">
        <f>+G18+E19-F19</f>
        <v>1714763.96</v>
      </c>
      <c r="H19" s="34"/>
    </row>
    <row r="20" spans="1:8" x14ac:dyDescent="0.25">
      <c r="A20" s="11">
        <v>2</v>
      </c>
      <c r="B20" s="129">
        <v>43467</v>
      </c>
      <c r="C20" s="95" t="s">
        <v>29</v>
      </c>
      <c r="D20" s="69" t="s">
        <v>184</v>
      </c>
      <c r="E20" s="96">
        <v>84.44</v>
      </c>
      <c r="F20" s="69"/>
      <c r="G20" s="111">
        <f t="shared" ref="G20:G76" si="0">+G19+E20-F20</f>
        <v>1714848.4</v>
      </c>
      <c r="H20" s="34"/>
    </row>
    <row r="21" spans="1:8" x14ac:dyDescent="0.25">
      <c r="A21" s="110">
        <v>3</v>
      </c>
      <c r="B21" s="129">
        <v>43467</v>
      </c>
      <c r="C21" s="95" t="s">
        <v>29</v>
      </c>
      <c r="D21" s="69" t="s">
        <v>185</v>
      </c>
      <c r="E21" s="96">
        <v>11</v>
      </c>
      <c r="F21" s="69"/>
      <c r="G21" s="111">
        <f t="shared" si="0"/>
        <v>1714859.4</v>
      </c>
      <c r="H21" s="34"/>
    </row>
    <row r="22" spans="1:8" x14ac:dyDescent="0.25">
      <c r="A22" s="11">
        <v>4</v>
      </c>
      <c r="B22" s="129">
        <v>43468</v>
      </c>
      <c r="C22" s="95" t="s">
        <v>29</v>
      </c>
      <c r="D22" s="69" t="s">
        <v>186</v>
      </c>
      <c r="E22" s="96">
        <v>17921.849999999999</v>
      </c>
      <c r="F22" s="69"/>
      <c r="G22" s="111">
        <f t="shared" si="0"/>
        <v>1732781.25</v>
      </c>
      <c r="H22" s="34"/>
    </row>
    <row r="23" spans="1:8" x14ac:dyDescent="0.25">
      <c r="A23" s="110">
        <v>5</v>
      </c>
      <c r="B23" s="129">
        <v>43476</v>
      </c>
      <c r="C23" s="95" t="s">
        <v>29</v>
      </c>
      <c r="D23" s="69" t="s">
        <v>183</v>
      </c>
      <c r="E23" s="96">
        <v>19.399999999999999</v>
      </c>
      <c r="F23" s="69"/>
      <c r="G23" s="111">
        <f t="shared" si="0"/>
        <v>1732800.65</v>
      </c>
      <c r="H23" s="34"/>
    </row>
    <row r="24" spans="1:8" x14ac:dyDescent="0.25">
      <c r="A24" s="11">
        <v>6</v>
      </c>
      <c r="B24" s="129">
        <v>43489</v>
      </c>
      <c r="C24" s="97">
        <v>4820</v>
      </c>
      <c r="D24" s="98" t="s">
        <v>187</v>
      </c>
      <c r="E24" s="73"/>
      <c r="F24" s="99">
        <v>2930</v>
      </c>
      <c r="G24" s="111">
        <f t="shared" si="0"/>
        <v>1729870.65</v>
      </c>
      <c r="H24" s="34"/>
    </row>
    <row r="25" spans="1:8" x14ac:dyDescent="0.25">
      <c r="A25" s="110">
        <v>7</v>
      </c>
      <c r="B25" s="129">
        <v>43489</v>
      </c>
      <c r="C25" s="97">
        <v>4821</v>
      </c>
      <c r="D25" s="98" t="s">
        <v>188</v>
      </c>
      <c r="E25" s="73"/>
      <c r="F25" s="99">
        <v>1641.17</v>
      </c>
      <c r="G25" s="111">
        <f t="shared" si="0"/>
        <v>1728229.48</v>
      </c>
      <c r="H25" s="34"/>
    </row>
    <row r="26" spans="1:8" x14ac:dyDescent="0.25">
      <c r="A26" s="11">
        <v>8</v>
      </c>
      <c r="B26" s="129">
        <v>43489</v>
      </c>
      <c r="C26" s="97">
        <v>4822</v>
      </c>
      <c r="D26" s="98" t="s">
        <v>32</v>
      </c>
      <c r="E26" s="73"/>
      <c r="F26" s="99">
        <v>0</v>
      </c>
      <c r="G26" s="111">
        <f t="shared" si="0"/>
        <v>1728229.48</v>
      </c>
      <c r="H26" s="34"/>
    </row>
    <row r="27" spans="1:8" x14ac:dyDescent="0.25">
      <c r="A27" s="110">
        <v>9</v>
      </c>
      <c r="B27" s="129">
        <v>43489</v>
      </c>
      <c r="C27" s="97">
        <v>4823</v>
      </c>
      <c r="D27" s="98" t="s">
        <v>32</v>
      </c>
      <c r="E27" s="73"/>
      <c r="F27" s="99">
        <v>0</v>
      </c>
      <c r="G27" s="111">
        <f t="shared" si="0"/>
        <v>1728229.48</v>
      </c>
      <c r="H27" s="34"/>
    </row>
    <row r="28" spans="1:8" x14ac:dyDescent="0.25">
      <c r="A28" s="11">
        <v>10</v>
      </c>
      <c r="B28" s="129">
        <v>43489</v>
      </c>
      <c r="C28" s="97">
        <v>4824</v>
      </c>
      <c r="D28" s="98" t="s">
        <v>189</v>
      </c>
      <c r="E28" s="73"/>
      <c r="F28" s="99">
        <v>4101.82</v>
      </c>
      <c r="G28" s="111">
        <f t="shared" si="0"/>
        <v>1724127.66</v>
      </c>
      <c r="H28" s="34"/>
    </row>
    <row r="29" spans="1:8" x14ac:dyDescent="0.25">
      <c r="A29" s="110">
        <v>11</v>
      </c>
      <c r="B29" s="129">
        <v>43489</v>
      </c>
      <c r="C29" s="97">
        <v>4825</v>
      </c>
      <c r="D29" s="98" t="s">
        <v>190</v>
      </c>
      <c r="E29" s="73"/>
      <c r="F29" s="99">
        <v>1364.23</v>
      </c>
      <c r="G29" s="111">
        <f t="shared" si="0"/>
        <v>1722763.43</v>
      </c>
      <c r="H29" s="34"/>
    </row>
    <row r="30" spans="1:8" x14ac:dyDescent="0.25">
      <c r="A30" s="11">
        <v>12</v>
      </c>
      <c r="B30" s="129">
        <v>43489</v>
      </c>
      <c r="C30" s="97">
        <v>4826</v>
      </c>
      <c r="D30" s="98" t="s">
        <v>191</v>
      </c>
      <c r="E30" s="73"/>
      <c r="F30" s="99">
        <v>811.13</v>
      </c>
      <c r="G30" s="111">
        <f t="shared" si="0"/>
        <v>1721952.3</v>
      </c>
      <c r="H30" s="34"/>
    </row>
    <row r="31" spans="1:8" x14ac:dyDescent="0.25">
      <c r="A31" s="110">
        <v>13</v>
      </c>
      <c r="B31" s="129">
        <v>43489</v>
      </c>
      <c r="C31" s="97">
        <v>4827</v>
      </c>
      <c r="D31" s="98" t="s">
        <v>192</v>
      </c>
      <c r="E31" s="73"/>
      <c r="F31" s="99">
        <v>1462.14</v>
      </c>
      <c r="G31" s="111">
        <f t="shared" si="0"/>
        <v>1720490.1600000001</v>
      </c>
      <c r="H31" s="34"/>
    </row>
    <row r="32" spans="1:8" x14ac:dyDescent="0.25">
      <c r="A32" s="11">
        <v>14</v>
      </c>
      <c r="B32" s="129">
        <v>43489</v>
      </c>
      <c r="C32" s="97">
        <v>4828</v>
      </c>
      <c r="D32" s="98" t="s">
        <v>188</v>
      </c>
      <c r="E32" s="73"/>
      <c r="F32" s="99">
        <v>1843.27</v>
      </c>
      <c r="G32" s="111">
        <f t="shared" si="0"/>
        <v>1718646.8900000001</v>
      </c>
      <c r="H32" s="34"/>
    </row>
    <row r="33" spans="1:8" x14ac:dyDescent="0.25">
      <c r="A33" s="110">
        <v>15</v>
      </c>
      <c r="B33" s="129">
        <v>43489</v>
      </c>
      <c r="C33" s="97">
        <v>4829</v>
      </c>
      <c r="D33" s="98" t="s">
        <v>34</v>
      </c>
      <c r="E33" s="73"/>
      <c r="F33" s="99">
        <v>28800</v>
      </c>
      <c r="G33" s="111">
        <f t="shared" si="0"/>
        <v>1689846.8900000001</v>
      </c>
      <c r="H33" s="34"/>
    </row>
    <row r="34" spans="1:8" x14ac:dyDescent="0.25">
      <c r="A34" s="11">
        <v>16</v>
      </c>
      <c r="B34" s="129">
        <v>43489</v>
      </c>
      <c r="C34" s="97">
        <v>4830</v>
      </c>
      <c r="D34" s="98" t="s">
        <v>36</v>
      </c>
      <c r="E34" s="73"/>
      <c r="F34" s="99">
        <v>28800</v>
      </c>
      <c r="G34" s="111">
        <f t="shared" si="0"/>
        <v>1661046.8900000001</v>
      </c>
      <c r="H34" s="34"/>
    </row>
    <row r="35" spans="1:8" x14ac:dyDescent="0.25">
      <c r="A35" s="110">
        <v>17</v>
      </c>
      <c r="B35" s="129">
        <v>43489</v>
      </c>
      <c r="C35" s="97">
        <v>4831</v>
      </c>
      <c r="D35" s="98" t="s">
        <v>35</v>
      </c>
      <c r="E35" s="73"/>
      <c r="F35" s="99">
        <v>28800</v>
      </c>
      <c r="G35" s="111">
        <f t="shared" si="0"/>
        <v>1632246.8900000001</v>
      </c>
      <c r="H35" s="34"/>
    </row>
    <row r="36" spans="1:8" x14ac:dyDescent="0.25">
      <c r="A36" s="11">
        <v>18</v>
      </c>
      <c r="B36" s="129">
        <v>43489</v>
      </c>
      <c r="C36" s="97">
        <v>4832</v>
      </c>
      <c r="D36" s="98" t="s">
        <v>34</v>
      </c>
      <c r="E36" s="73"/>
      <c r="F36" s="99">
        <v>9600</v>
      </c>
      <c r="G36" s="111">
        <f t="shared" si="0"/>
        <v>1622646.8900000001</v>
      </c>
      <c r="H36" s="34"/>
    </row>
    <row r="37" spans="1:8" x14ac:dyDescent="0.25">
      <c r="A37" s="110">
        <v>19</v>
      </c>
      <c r="B37" s="129">
        <v>43489</v>
      </c>
      <c r="C37" s="97">
        <v>4833</v>
      </c>
      <c r="D37" s="98" t="s">
        <v>36</v>
      </c>
      <c r="E37" s="73"/>
      <c r="F37" s="99">
        <v>9600</v>
      </c>
      <c r="G37" s="111">
        <f t="shared" si="0"/>
        <v>1613046.8900000001</v>
      </c>
      <c r="H37" s="34"/>
    </row>
    <row r="38" spans="1:8" x14ac:dyDescent="0.25">
      <c r="A38" s="11">
        <v>20</v>
      </c>
      <c r="B38" s="129">
        <v>43489</v>
      </c>
      <c r="C38" s="97">
        <v>4834</v>
      </c>
      <c r="D38" s="98" t="s">
        <v>35</v>
      </c>
      <c r="E38" s="73"/>
      <c r="F38" s="99">
        <v>9600</v>
      </c>
      <c r="G38" s="111">
        <f t="shared" si="0"/>
        <v>1603446.8900000001</v>
      </c>
      <c r="H38" s="34"/>
    </row>
    <row r="39" spans="1:8" x14ac:dyDescent="0.25">
      <c r="A39" s="110">
        <v>21</v>
      </c>
      <c r="B39" s="129">
        <v>43489</v>
      </c>
      <c r="C39" s="97">
        <v>4835</v>
      </c>
      <c r="D39" s="98" t="s">
        <v>193</v>
      </c>
      <c r="E39" s="73"/>
      <c r="F39" s="99">
        <v>4477.16</v>
      </c>
      <c r="G39" s="111">
        <f t="shared" si="0"/>
        <v>1598969.7300000002</v>
      </c>
      <c r="H39" s="34"/>
    </row>
    <row r="40" spans="1:8" x14ac:dyDescent="0.25">
      <c r="A40" s="11">
        <v>22</v>
      </c>
      <c r="B40" s="129">
        <v>43489</v>
      </c>
      <c r="C40" s="97">
        <v>4836</v>
      </c>
      <c r="D40" s="98" t="s">
        <v>194</v>
      </c>
      <c r="E40" s="73"/>
      <c r="F40" s="99">
        <v>681.79</v>
      </c>
      <c r="G40" s="111">
        <f t="shared" si="0"/>
        <v>1598287.9400000002</v>
      </c>
      <c r="H40" s="34"/>
    </row>
    <row r="41" spans="1:8" x14ac:dyDescent="0.25">
      <c r="A41" s="110">
        <v>23</v>
      </c>
      <c r="B41" s="129">
        <v>43489</v>
      </c>
      <c r="C41" s="97">
        <v>4837</v>
      </c>
      <c r="D41" s="98" t="s">
        <v>195</v>
      </c>
      <c r="E41" s="73"/>
      <c r="F41" s="99">
        <v>1332.49</v>
      </c>
      <c r="G41" s="111">
        <f t="shared" si="0"/>
        <v>1596955.4500000002</v>
      </c>
      <c r="H41" s="34"/>
    </row>
    <row r="42" spans="1:8" x14ac:dyDescent="0.25">
      <c r="A42" s="11">
        <v>24</v>
      </c>
      <c r="B42" s="129">
        <v>43489</v>
      </c>
      <c r="C42" s="97">
        <v>4838</v>
      </c>
      <c r="D42" s="98" t="s">
        <v>196</v>
      </c>
      <c r="E42" s="73"/>
      <c r="F42" s="99">
        <v>1783.31</v>
      </c>
      <c r="G42" s="111">
        <f t="shared" si="0"/>
        <v>1595172.1400000001</v>
      </c>
      <c r="H42" s="34"/>
    </row>
    <row r="43" spans="1:8" x14ac:dyDescent="0.25">
      <c r="A43" s="110">
        <v>25</v>
      </c>
      <c r="B43" s="129">
        <v>43489</v>
      </c>
      <c r="C43" s="97">
        <v>4839</v>
      </c>
      <c r="D43" s="98" t="s">
        <v>197</v>
      </c>
      <c r="E43" s="73"/>
      <c r="F43" s="99">
        <v>3588.4</v>
      </c>
      <c r="G43" s="111">
        <f t="shared" si="0"/>
        <v>1591583.7400000002</v>
      </c>
      <c r="H43" s="34"/>
    </row>
    <row r="44" spans="1:8" x14ac:dyDescent="0.25">
      <c r="A44" s="11">
        <v>26</v>
      </c>
      <c r="B44" s="129">
        <v>43489</v>
      </c>
      <c r="C44" s="97">
        <v>4840</v>
      </c>
      <c r="D44" s="98" t="s">
        <v>198</v>
      </c>
      <c r="E44" s="73"/>
      <c r="F44" s="99">
        <v>3946.74</v>
      </c>
      <c r="G44" s="111">
        <f t="shared" si="0"/>
        <v>1587637.0000000002</v>
      </c>
      <c r="H44" s="34"/>
    </row>
    <row r="45" spans="1:8" x14ac:dyDescent="0.25">
      <c r="A45" s="110">
        <v>27</v>
      </c>
      <c r="B45" s="129">
        <v>43489</v>
      </c>
      <c r="C45" s="97">
        <v>4841</v>
      </c>
      <c r="D45" s="98" t="s">
        <v>199</v>
      </c>
      <c r="E45" s="73"/>
      <c r="F45" s="99">
        <v>8615.4599999999991</v>
      </c>
      <c r="G45" s="111">
        <f t="shared" si="0"/>
        <v>1579021.5400000003</v>
      </c>
      <c r="H45" s="34"/>
    </row>
    <row r="46" spans="1:8" x14ac:dyDescent="0.25">
      <c r="A46" s="11">
        <v>28</v>
      </c>
      <c r="B46" s="129">
        <v>43489</v>
      </c>
      <c r="C46" s="97">
        <v>4842</v>
      </c>
      <c r="D46" s="98" t="s">
        <v>200</v>
      </c>
      <c r="E46" s="73"/>
      <c r="F46" s="99">
        <v>5795.8</v>
      </c>
      <c r="G46" s="111">
        <f t="shared" si="0"/>
        <v>1573225.7400000002</v>
      </c>
      <c r="H46" s="34"/>
    </row>
    <row r="47" spans="1:8" x14ac:dyDescent="0.25">
      <c r="A47" s="110">
        <v>29</v>
      </c>
      <c r="B47" s="129">
        <v>43489</v>
      </c>
      <c r="C47" s="97">
        <v>4843</v>
      </c>
      <c r="D47" s="98" t="s">
        <v>33</v>
      </c>
      <c r="E47" s="73"/>
      <c r="F47" s="99">
        <v>29965.34</v>
      </c>
      <c r="G47" s="111">
        <f t="shared" si="0"/>
        <v>1543260.4000000001</v>
      </c>
      <c r="H47" s="34"/>
    </row>
    <row r="48" spans="1:8" x14ac:dyDescent="0.25">
      <c r="A48" s="11">
        <v>30</v>
      </c>
      <c r="B48" s="129">
        <v>43489</v>
      </c>
      <c r="C48" s="97">
        <v>4844</v>
      </c>
      <c r="D48" s="98" t="s">
        <v>201</v>
      </c>
      <c r="E48" s="73"/>
      <c r="F48" s="99">
        <v>2085.33</v>
      </c>
      <c r="G48" s="111">
        <f t="shared" si="0"/>
        <v>1541175.07</v>
      </c>
      <c r="H48" s="34"/>
    </row>
    <row r="49" spans="1:8" x14ac:dyDescent="0.25">
      <c r="A49" s="110">
        <v>31</v>
      </c>
      <c r="B49" s="129">
        <v>43489</v>
      </c>
      <c r="C49" s="97">
        <v>4845</v>
      </c>
      <c r="D49" s="98" t="s">
        <v>202</v>
      </c>
      <c r="E49" s="73"/>
      <c r="F49" s="99">
        <v>2251.89</v>
      </c>
      <c r="G49" s="111">
        <f t="shared" si="0"/>
        <v>1538923.1800000002</v>
      </c>
      <c r="H49" s="34"/>
    </row>
    <row r="50" spans="1:8" x14ac:dyDescent="0.25">
      <c r="A50" s="11">
        <v>32</v>
      </c>
      <c r="B50" s="129">
        <v>43489</v>
      </c>
      <c r="C50" s="97">
        <v>4846</v>
      </c>
      <c r="D50" s="98" t="s">
        <v>203</v>
      </c>
      <c r="E50" s="73"/>
      <c r="F50" s="99">
        <v>754.43</v>
      </c>
      <c r="G50" s="111">
        <f t="shared" si="0"/>
        <v>1538168.7500000002</v>
      </c>
      <c r="H50" s="34"/>
    </row>
    <row r="51" spans="1:8" x14ac:dyDescent="0.25">
      <c r="A51" s="110">
        <v>33</v>
      </c>
      <c r="B51" s="129">
        <v>43489</v>
      </c>
      <c r="C51" s="97">
        <v>4847</v>
      </c>
      <c r="D51" s="98" t="s">
        <v>204</v>
      </c>
      <c r="E51" s="73"/>
      <c r="F51" s="99">
        <v>584.88</v>
      </c>
      <c r="G51" s="111">
        <f t="shared" si="0"/>
        <v>1537583.8700000003</v>
      </c>
      <c r="H51" s="34"/>
    </row>
    <row r="52" spans="1:8" x14ac:dyDescent="0.25">
      <c r="A52" s="11">
        <v>34</v>
      </c>
      <c r="B52" s="129">
        <v>43489</v>
      </c>
      <c r="C52" s="97">
        <v>4848</v>
      </c>
      <c r="D52" s="98" t="s">
        <v>205</v>
      </c>
      <c r="E52" s="73"/>
      <c r="F52" s="99">
        <v>1204.42</v>
      </c>
      <c r="G52" s="111">
        <f t="shared" si="0"/>
        <v>1536379.4500000004</v>
      </c>
      <c r="H52" s="34"/>
    </row>
    <row r="53" spans="1:8" x14ac:dyDescent="0.25">
      <c r="A53" s="110">
        <v>35</v>
      </c>
      <c r="B53" s="129">
        <v>43489</v>
      </c>
      <c r="C53" s="97">
        <v>4849</v>
      </c>
      <c r="D53" s="98" t="s">
        <v>206</v>
      </c>
      <c r="E53" s="73"/>
      <c r="F53" s="99">
        <v>1463.73</v>
      </c>
      <c r="G53" s="111">
        <f t="shared" si="0"/>
        <v>1534915.7200000004</v>
      </c>
      <c r="H53" s="34"/>
    </row>
    <row r="54" spans="1:8" x14ac:dyDescent="0.25">
      <c r="A54" s="11">
        <v>36</v>
      </c>
      <c r="B54" s="129">
        <v>43489</v>
      </c>
      <c r="C54" s="97">
        <v>4850</v>
      </c>
      <c r="D54" s="98" t="s">
        <v>207</v>
      </c>
      <c r="E54" s="73"/>
      <c r="F54" s="99">
        <v>7314.26</v>
      </c>
      <c r="G54" s="111">
        <f t="shared" si="0"/>
        <v>1527601.4600000004</v>
      </c>
      <c r="H54" s="34"/>
    </row>
    <row r="55" spans="1:8" ht="15" customHeight="1" x14ac:dyDescent="0.25">
      <c r="A55" s="112">
        <v>37</v>
      </c>
      <c r="B55" s="129">
        <v>43489</v>
      </c>
      <c r="C55" s="97">
        <v>4851</v>
      </c>
      <c r="D55" s="98" t="s">
        <v>208</v>
      </c>
      <c r="E55" s="73"/>
      <c r="F55" s="99">
        <v>5558.69</v>
      </c>
      <c r="G55" s="111">
        <f t="shared" si="0"/>
        <v>1522042.7700000005</v>
      </c>
      <c r="H55" s="34"/>
    </row>
    <row r="56" spans="1:8" ht="15" customHeight="1" x14ac:dyDescent="0.25">
      <c r="A56" s="112">
        <v>38</v>
      </c>
      <c r="B56" s="129">
        <v>43489</v>
      </c>
      <c r="C56" s="97">
        <v>4852</v>
      </c>
      <c r="D56" s="98" t="s">
        <v>209</v>
      </c>
      <c r="E56" s="73"/>
      <c r="F56" s="99">
        <v>4788.07</v>
      </c>
      <c r="G56" s="111">
        <f t="shared" si="0"/>
        <v>1517254.7000000004</v>
      </c>
      <c r="H56" s="34"/>
    </row>
    <row r="57" spans="1:8" ht="15" customHeight="1" x14ac:dyDescent="0.25">
      <c r="A57" s="112">
        <v>39</v>
      </c>
      <c r="B57" s="129">
        <v>43489</v>
      </c>
      <c r="C57" s="97">
        <v>4853</v>
      </c>
      <c r="D57" s="98" t="s">
        <v>210</v>
      </c>
      <c r="E57" s="73"/>
      <c r="F57" s="99">
        <v>7515.72</v>
      </c>
      <c r="G57" s="111">
        <f t="shared" si="0"/>
        <v>1509738.9800000004</v>
      </c>
      <c r="H57" s="34"/>
    </row>
    <row r="58" spans="1:8" ht="15" customHeight="1" x14ac:dyDescent="0.25">
      <c r="A58" s="112">
        <v>40</v>
      </c>
      <c r="B58" s="129">
        <v>43489</v>
      </c>
      <c r="C58" s="97">
        <v>4854</v>
      </c>
      <c r="D58" s="98" t="s">
        <v>211</v>
      </c>
      <c r="E58" s="73"/>
      <c r="F58" s="99">
        <v>4770.3</v>
      </c>
      <c r="G58" s="111">
        <f t="shared" si="0"/>
        <v>1504968.6800000004</v>
      </c>
      <c r="H58" s="34"/>
    </row>
    <row r="59" spans="1:8" ht="15" customHeight="1" x14ac:dyDescent="0.25">
      <c r="A59" s="112">
        <v>41</v>
      </c>
      <c r="B59" s="129">
        <v>43489</v>
      </c>
      <c r="C59" s="97">
        <v>4855</v>
      </c>
      <c r="D59" s="98" t="s">
        <v>212</v>
      </c>
      <c r="E59" s="73"/>
      <c r="F59" s="99">
        <v>4994.6099999999997</v>
      </c>
      <c r="G59" s="111">
        <f t="shared" si="0"/>
        <v>1499974.0700000003</v>
      </c>
      <c r="H59" s="34"/>
    </row>
    <row r="60" spans="1:8" ht="15" customHeight="1" x14ac:dyDescent="0.25">
      <c r="A60" s="112">
        <v>42</v>
      </c>
      <c r="B60" s="129">
        <v>43489</v>
      </c>
      <c r="C60" s="97">
        <v>4856</v>
      </c>
      <c r="D60" s="98" t="s">
        <v>19</v>
      </c>
      <c r="E60" s="73"/>
      <c r="F60" s="99">
        <v>1297.3599999999999</v>
      </c>
      <c r="G60" s="111">
        <f t="shared" si="0"/>
        <v>1498676.7100000002</v>
      </c>
      <c r="H60" s="34"/>
    </row>
    <row r="61" spans="1:8" ht="15" customHeight="1" x14ac:dyDescent="0.25">
      <c r="A61" s="112">
        <v>43</v>
      </c>
      <c r="B61" s="130">
        <v>43490</v>
      </c>
      <c r="C61" s="100">
        <v>4857</v>
      </c>
      <c r="D61" s="101" t="s">
        <v>213</v>
      </c>
      <c r="E61" s="102"/>
      <c r="F61" s="103">
        <v>33018.559999999998</v>
      </c>
      <c r="G61" s="111">
        <f t="shared" si="0"/>
        <v>1465658.1500000001</v>
      </c>
      <c r="H61" s="34"/>
    </row>
    <row r="62" spans="1:8" ht="15" customHeight="1" x14ac:dyDescent="0.25">
      <c r="A62" s="112">
        <v>44</v>
      </c>
      <c r="B62" s="130">
        <v>43493</v>
      </c>
      <c r="C62" s="100">
        <v>4858</v>
      </c>
      <c r="D62" s="101" t="s">
        <v>12</v>
      </c>
      <c r="E62" s="102"/>
      <c r="F62" s="103">
        <v>18757.75</v>
      </c>
      <c r="G62" s="111">
        <f t="shared" si="0"/>
        <v>1446900.4000000001</v>
      </c>
      <c r="H62" s="34"/>
    </row>
    <row r="63" spans="1:8" ht="15" customHeight="1" x14ac:dyDescent="0.25">
      <c r="A63" s="112">
        <v>45</v>
      </c>
      <c r="B63" s="130">
        <v>43493</v>
      </c>
      <c r="C63" s="100">
        <v>4859</v>
      </c>
      <c r="D63" s="101" t="s">
        <v>214</v>
      </c>
      <c r="E63" s="102"/>
      <c r="F63" s="103">
        <v>2911</v>
      </c>
      <c r="G63" s="111">
        <f t="shared" si="0"/>
        <v>1443989.4000000001</v>
      </c>
      <c r="H63" s="34"/>
    </row>
    <row r="64" spans="1:8" ht="15" customHeight="1" x14ac:dyDescent="0.25">
      <c r="A64" s="112">
        <v>46</v>
      </c>
      <c r="B64" s="130">
        <v>43493</v>
      </c>
      <c r="C64" s="100">
        <v>4860</v>
      </c>
      <c r="D64" s="101" t="s">
        <v>180</v>
      </c>
      <c r="E64" s="102"/>
      <c r="F64" s="103">
        <v>50000</v>
      </c>
      <c r="G64" s="111">
        <f t="shared" si="0"/>
        <v>1393989.4000000001</v>
      </c>
      <c r="H64" s="34"/>
    </row>
    <row r="65" spans="1:7" x14ac:dyDescent="0.25">
      <c r="A65" s="112">
        <v>47</v>
      </c>
      <c r="B65" s="131">
        <v>43494</v>
      </c>
      <c r="C65" s="100">
        <v>4861</v>
      </c>
      <c r="D65" s="104" t="s">
        <v>20</v>
      </c>
      <c r="E65" s="105"/>
      <c r="F65" s="106">
        <v>12511.52</v>
      </c>
      <c r="G65" s="111">
        <f t="shared" si="0"/>
        <v>1381477.8800000001</v>
      </c>
    </row>
    <row r="66" spans="1:7" x14ac:dyDescent="0.25">
      <c r="A66" s="112">
        <v>48</v>
      </c>
      <c r="B66" s="131">
        <v>43494</v>
      </c>
      <c r="C66" s="100">
        <v>4862</v>
      </c>
      <c r="D66" s="104" t="s">
        <v>19</v>
      </c>
      <c r="E66" s="105"/>
      <c r="F66" s="106">
        <v>2379.92</v>
      </c>
      <c r="G66" s="111">
        <f t="shared" si="0"/>
        <v>1379097.9600000002</v>
      </c>
    </row>
    <row r="67" spans="1:7" x14ac:dyDescent="0.25">
      <c r="A67" s="112">
        <v>49</v>
      </c>
      <c r="B67" s="131">
        <v>43494</v>
      </c>
      <c r="C67" s="100">
        <v>4863</v>
      </c>
      <c r="D67" s="104" t="s">
        <v>21</v>
      </c>
      <c r="E67" s="105"/>
      <c r="F67" s="106">
        <v>3498.02</v>
      </c>
      <c r="G67" s="111">
        <f t="shared" si="0"/>
        <v>1375599.9400000002</v>
      </c>
    </row>
    <row r="68" spans="1:7" x14ac:dyDescent="0.25">
      <c r="A68" s="112">
        <v>50</v>
      </c>
      <c r="B68" s="131">
        <v>43494</v>
      </c>
      <c r="C68" s="100">
        <v>4864</v>
      </c>
      <c r="D68" s="104" t="s">
        <v>22</v>
      </c>
      <c r="E68" s="105"/>
      <c r="F68" s="106">
        <v>4296.32</v>
      </c>
      <c r="G68" s="111">
        <f t="shared" si="0"/>
        <v>1371303.62</v>
      </c>
    </row>
    <row r="69" spans="1:7" x14ac:dyDescent="0.25">
      <c r="A69" s="112">
        <v>51</v>
      </c>
      <c r="B69" s="131">
        <v>43494</v>
      </c>
      <c r="C69" s="100">
        <v>4865</v>
      </c>
      <c r="D69" s="104" t="s">
        <v>37</v>
      </c>
      <c r="E69" s="105"/>
      <c r="F69" s="106">
        <v>2331.88</v>
      </c>
      <c r="G69" s="111">
        <f t="shared" si="0"/>
        <v>1368971.7400000002</v>
      </c>
    </row>
    <row r="70" spans="1:7" x14ac:dyDescent="0.25">
      <c r="A70" s="112">
        <v>52</v>
      </c>
      <c r="B70" s="131">
        <v>43494</v>
      </c>
      <c r="C70" s="100">
        <v>4866</v>
      </c>
      <c r="D70" s="104" t="s">
        <v>215</v>
      </c>
      <c r="E70" s="105"/>
      <c r="F70" s="106">
        <v>20000</v>
      </c>
      <c r="G70" s="111">
        <f t="shared" si="0"/>
        <v>1348971.7400000002</v>
      </c>
    </row>
    <row r="71" spans="1:7" x14ac:dyDescent="0.25">
      <c r="A71" s="112">
        <v>53</v>
      </c>
      <c r="B71" s="131">
        <v>43494</v>
      </c>
      <c r="C71" s="100">
        <v>4867</v>
      </c>
      <c r="D71" s="104" t="s">
        <v>15</v>
      </c>
      <c r="E71" s="105"/>
      <c r="F71" s="106">
        <v>1000</v>
      </c>
      <c r="G71" s="111">
        <f t="shared" si="0"/>
        <v>1347971.7400000002</v>
      </c>
    </row>
    <row r="72" spans="1:7" x14ac:dyDescent="0.25">
      <c r="A72" s="112">
        <v>54</v>
      </c>
      <c r="B72" s="131">
        <v>43494</v>
      </c>
      <c r="C72" s="100">
        <v>4868</v>
      </c>
      <c r="D72" s="104" t="s">
        <v>216</v>
      </c>
      <c r="E72" s="105"/>
      <c r="F72" s="106">
        <v>890.84</v>
      </c>
      <c r="G72" s="111">
        <f t="shared" si="0"/>
        <v>1347080.9000000001</v>
      </c>
    </row>
    <row r="73" spans="1:7" x14ac:dyDescent="0.25">
      <c r="A73" s="112">
        <v>55</v>
      </c>
      <c r="B73" s="131">
        <v>43494</v>
      </c>
      <c r="C73" s="100">
        <v>4869</v>
      </c>
      <c r="D73" s="104" t="s">
        <v>217</v>
      </c>
      <c r="E73" s="105"/>
      <c r="F73" s="106">
        <v>1310.87</v>
      </c>
      <c r="G73" s="111">
        <f t="shared" si="0"/>
        <v>1345770.03</v>
      </c>
    </row>
    <row r="74" spans="1:7" x14ac:dyDescent="0.25">
      <c r="A74" s="112">
        <v>56</v>
      </c>
      <c r="B74" s="131">
        <v>43495</v>
      </c>
      <c r="C74" s="107">
        <v>4870</v>
      </c>
      <c r="D74" s="104" t="s">
        <v>218</v>
      </c>
      <c r="E74" s="105"/>
      <c r="F74" s="106">
        <v>50000</v>
      </c>
      <c r="G74" s="111">
        <f t="shared" si="0"/>
        <v>1295770.03</v>
      </c>
    </row>
    <row r="75" spans="1:7" x14ac:dyDescent="0.25">
      <c r="A75" s="112">
        <v>57</v>
      </c>
      <c r="B75" s="131">
        <v>43495</v>
      </c>
      <c r="C75" s="107">
        <v>4871</v>
      </c>
      <c r="D75" s="104" t="s">
        <v>219</v>
      </c>
      <c r="E75" s="105"/>
      <c r="F75" s="106">
        <v>100000</v>
      </c>
      <c r="G75" s="111">
        <f t="shared" si="0"/>
        <v>1195770.03</v>
      </c>
    </row>
    <row r="76" spans="1:7" x14ac:dyDescent="0.25">
      <c r="A76" s="112">
        <v>58</v>
      </c>
      <c r="B76" s="130">
        <v>43496</v>
      </c>
      <c r="C76" s="107">
        <v>4872</v>
      </c>
      <c r="D76" s="101" t="s">
        <v>11</v>
      </c>
      <c r="E76" s="102"/>
      <c r="F76" s="103">
        <v>95340</v>
      </c>
      <c r="G76" s="111">
        <f t="shared" si="0"/>
        <v>1100430.03</v>
      </c>
    </row>
    <row r="77" spans="1:7" ht="15.75" thickBot="1" x14ac:dyDescent="0.3">
      <c r="A77" s="84"/>
      <c r="B77" s="85"/>
      <c r="C77" s="85"/>
      <c r="D77" s="85"/>
      <c r="E77" s="113">
        <f>SUM(E18:E76)</f>
        <v>18059.43</v>
      </c>
      <c r="F77" s="113">
        <f>SUM(F18:F76)</f>
        <v>632370.62</v>
      </c>
      <c r="G77" s="86">
        <v>1100430.03</v>
      </c>
    </row>
  </sheetData>
  <mergeCells count="6">
    <mergeCell ref="A13:G13"/>
    <mergeCell ref="A14:G14"/>
    <mergeCell ref="A15:G15"/>
    <mergeCell ref="A9:G10"/>
    <mergeCell ref="A11:G11"/>
    <mergeCell ref="A12:G1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H276"/>
  <sheetViews>
    <sheetView topLeftCell="A73" workbookViewId="0">
      <selection activeCell="G278" sqref="G278"/>
    </sheetView>
  </sheetViews>
  <sheetFormatPr baseColWidth="10" defaultRowHeight="15" x14ac:dyDescent="0.25"/>
  <cols>
    <col min="1" max="1" width="5.42578125" customWidth="1"/>
    <col min="3" max="3" width="10.28515625" customWidth="1"/>
    <col min="4" max="4" width="47" customWidth="1"/>
    <col min="5" max="5" width="8.140625" customWidth="1"/>
    <col min="6" max="6" width="14" customWidth="1"/>
    <col min="7" max="7" width="13" customWidth="1"/>
    <col min="8" max="8" width="15.140625" customWidth="1"/>
  </cols>
  <sheetData>
    <row r="8" spans="1:8" ht="18.75" x14ac:dyDescent="0.3">
      <c r="A8" s="2"/>
      <c r="B8" s="2"/>
      <c r="C8" s="4"/>
      <c r="D8" s="1"/>
      <c r="E8" s="1"/>
      <c r="F8" s="4"/>
      <c r="G8" s="4"/>
      <c r="H8" s="4"/>
    </row>
    <row r="9" spans="1:8" ht="15.75" customHeight="1" x14ac:dyDescent="0.25">
      <c r="A9" s="120" t="s">
        <v>343</v>
      </c>
      <c r="B9" s="120"/>
      <c r="C9" s="120"/>
      <c r="D9" s="120"/>
      <c r="E9" s="120"/>
      <c r="F9" s="120"/>
      <c r="G9" s="120"/>
      <c r="H9" s="120"/>
    </row>
    <row r="10" spans="1:8" x14ac:dyDescent="0.25">
      <c r="A10" s="120"/>
      <c r="B10" s="120"/>
      <c r="C10" s="120"/>
      <c r="D10" s="120"/>
      <c r="E10" s="120"/>
      <c r="F10" s="120"/>
      <c r="G10" s="120"/>
      <c r="H10" s="120"/>
    </row>
    <row r="11" spans="1:8" ht="15.75" x14ac:dyDescent="0.25">
      <c r="A11" s="119" t="s">
        <v>1</v>
      </c>
      <c r="B11" s="119"/>
      <c r="C11" s="119"/>
      <c r="D11" s="119"/>
      <c r="E11" s="119"/>
      <c r="F11" s="119"/>
      <c r="G11" s="119"/>
      <c r="H11" s="119"/>
    </row>
    <row r="12" spans="1:8" ht="15.75" x14ac:dyDescent="0.25">
      <c r="A12" s="119" t="s">
        <v>31</v>
      </c>
      <c r="B12" s="119"/>
      <c r="C12" s="119"/>
      <c r="D12" s="119"/>
      <c r="E12" s="119"/>
      <c r="F12" s="119"/>
      <c r="G12" s="119"/>
      <c r="H12" s="119"/>
    </row>
    <row r="13" spans="1:8" x14ac:dyDescent="0.25">
      <c r="A13" s="115" t="s">
        <v>2</v>
      </c>
      <c r="B13" s="115"/>
      <c r="C13" s="115"/>
      <c r="D13" s="115"/>
      <c r="E13" s="115"/>
      <c r="F13" s="115"/>
      <c r="G13" s="115"/>
      <c r="H13" s="115"/>
    </row>
    <row r="14" spans="1:8" ht="15.75" thickBot="1" x14ac:dyDescent="0.3">
      <c r="A14" s="116" t="s">
        <v>181</v>
      </c>
      <c r="B14" s="116"/>
      <c r="C14" s="116"/>
      <c r="D14" s="116"/>
      <c r="E14" s="116"/>
      <c r="F14" s="116"/>
      <c r="G14" s="116"/>
      <c r="H14" s="116"/>
    </row>
    <row r="15" spans="1:8" x14ac:dyDescent="0.25">
      <c r="A15" s="121" t="s">
        <v>14</v>
      </c>
      <c r="B15" s="122"/>
      <c r="C15" s="122"/>
      <c r="D15" s="122"/>
      <c r="E15" s="122"/>
      <c r="F15" s="122"/>
      <c r="G15" s="122"/>
      <c r="H15" s="123"/>
    </row>
    <row r="16" spans="1:8" ht="15.75" x14ac:dyDescent="0.25">
      <c r="A16" s="19"/>
      <c r="B16" s="17"/>
      <c r="C16" s="18" t="s">
        <v>4</v>
      </c>
      <c r="D16" s="29"/>
      <c r="E16" s="18"/>
      <c r="F16" s="18"/>
      <c r="G16" s="18"/>
      <c r="H16" s="20">
        <v>11193664.029999999</v>
      </c>
    </row>
    <row r="17" spans="1:8" ht="23.25" customHeight="1" thickBot="1" x14ac:dyDescent="0.3">
      <c r="A17" s="24" t="s">
        <v>17</v>
      </c>
      <c r="B17" s="25" t="s">
        <v>5</v>
      </c>
      <c r="C17" s="26" t="s">
        <v>6</v>
      </c>
      <c r="D17" s="27" t="s">
        <v>7</v>
      </c>
      <c r="E17" s="27"/>
      <c r="F17" s="27" t="s">
        <v>8</v>
      </c>
      <c r="G17" s="27" t="s">
        <v>9</v>
      </c>
      <c r="H17" s="28" t="s">
        <v>10</v>
      </c>
    </row>
    <row r="18" spans="1:8" ht="15.75" customHeight="1" x14ac:dyDescent="0.25">
      <c r="A18" s="21"/>
      <c r="B18" s="35"/>
      <c r="C18" s="36"/>
      <c r="D18" s="37" t="s">
        <v>221</v>
      </c>
      <c r="E18" s="37"/>
      <c r="F18" s="37"/>
      <c r="G18" s="37"/>
      <c r="H18" s="38">
        <v>11193664.029999999</v>
      </c>
    </row>
    <row r="19" spans="1:8" ht="15" customHeight="1" x14ac:dyDescent="0.25">
      <c r="A19" s="22">
        <v>1</v>
      </c>
      <c r="B19" s="39">
        <v>43468</v>
      </c>
      <c r="C19" s="40">
        <v>58594</v>
      </c>
      <c r="D19" s="15" t="s">
        <v>222</v>
      </c>
      <c r="E19" s="41" t="s">
        <v>18</v>
      </c>
      <c r="F19" s="42"/>
      <c r="G19" s="59">
        <v>100000</v>
      </c>
      <c r="H19" s="23">
        <f>+H18+F19-G19</f>
        <v>11093664.029999999</v>
      </c>
    </row>
    <row r="20" spans="1:8" ht="15" customHeight="1" x14ac:dyDescent="0.25">
      <c r="A20" s="22">
        <v>2</v>
      </c>
      <c r="B20" s="39">
        <v>43473</v>
      </c>
      <c r="C20" s="40">
        <v>58595</v>
      </c>
      <c r="D20" s="15" t="s">
        <v>223</v>
      </c>
      <c r="E20" s="41" t="s">
        <v>18</v>
      </c>
      <c r="F20" s="42"/>
      <c r="G20" s="59">
        <v>7000</v>
      </c>
      <c r="H20" s="23">
        <f t="shared" ref="H20:H83" si="0">+H19+F20-G20</f>
        <v>11086664.029999999</v>
      </c>
    </row>
    <row r="21" spans="1:8" ht="15" customHeight="1" x14ac:dyDescent="0.25">
      <c r="A21" s="22">
        <v>3</v>
      </c>
      <c r="B21" s="39">
        <v>43473</v>
      </c>
      <c r="C21" s="40">
        <v>58596</v>
      </c>
      <c r="D21" s="15" t="s">
        <v>224</v>
      </c>
      <c r="E21" s="41" t="s">
        <v>18</v>
      </c>
      <c r="F21" s="42"/>
      <c r="G21" s="59">
        <v>8000</v>
      </c>
      <c r="H21" s="23">
        <f t="shared" si="0"/>
        <v>11078664.029999999</v>
      </c>
    </row>
    <row r="22" spans="1:8" ht="15" customHeight="1" x14ac:dyDescent="0.25">
      <c r="A22" s="22">
        <v>4</v>
      </c>
      <c r="B22" s="39">
        <v>43473</v>
      </c>
      <c r="C22" s="40">
        <v>58597</v>
      </c>
      <c r="D22" s="15" t="s">
        <v>225</v>
      </c>
      <c r="E22" s="41" t="s">
        <v>18</v>
      </c>
      <c r="F22" s="43"/>
      <c r="G22" s="59">
        <v>5600</v>
      </c>
      <c r="H22" s="23">
        <f t="shared" si="0"/>
        <v>11073064.029999999</v>
      </c>
    </row>
    <row r="23" spans="1:8" ht="15" customHeight="1" x14ac:dyDescent="0.25">
      <c r="A23" s="22">
        <v>5</v>
      </c>
      <c r="B23" s="39">
        <v>43473</v>
      </c>
      <c r="C23" s="40">
        <v>58598</v>
      </c>
      <c r="D23" s="15" t="s">
        <v>226</v>
      </c>
      <c r="E23" s="41" t="s">
        <v>18</v>
      </c>
      <c r="F23" s="43"/>
      <c r="G23" s="59">
        <v>5600</v>
      </c>
      <c r="H23" s="23">
        <f t="shared" si="0"/>
        <v>11067464.029999999</v>
      </c>
    </row>
    <row r="24" spans="1:8" ht="15" customHeight="1" x14ac:dyDescent="0.25">
      <c r="A24" s="22">
        <v>6</v>
      </c>
      <c r="B24" s="39">
        <v>43473</v>
      </c>
      <c r="C24" s="40">
        <v>58599</v>
      </c>
      <c r="D24" s="15" t="s">
        <v>227</v>
      </c>
      <c r="E24" s="41" t="s">
        <v>18</v>
      </c>
      <c r="F24" s="43"/>
      <c r="G24" s="59">
        <v>5600</v>
      </c>
      <c r="H24" s="23">
        <f t="shared" si="0"/>
        <v>11061864.029999999</v>
      </c>
    </row>
    <row r="25" spans="1:8" ht="15" customHeight="1" x14ac:dyDescent="0.25">
      <c r="A25" s="22">
        <v>7</v>
      </c>
      <c r="B25" s="39">
        <v>43473</v>
      </c>
      <c r="C25" s="40">
        <v>58600</v>
      </c>
      <c r="D25" s="15" t="s">
        <v>228</v>
      </c>
      <c r="E25" s="41" t="s">
        <v>18</v>
      </c>
      <c r="F25" s="43"/>
      <c r="G25" s="59">
        <v>4100</v>
      </c>
      <c r="H25" s="23">
        <f t="shared" si="0"/>
        <v>11057764.029999999</v>
      </c>
    </row>
    <row r="26" spans="1:8" ht="15" customHeight="1" x14ac:dyDescent="0.25">
      <c r="A26" s="22">
        <v>8</v>
      </c>
      <c r="B26" s="39">
        <v>43474</v>
      </c>
      <c r="C26" s="44">
        <v>58601</v>
      </c>
      <c r="D26" s="45" t="s">
        <v>229</v>
      </c>
      <c r="E26" s="46" t="s">
        <v>18</v>
      </c>
      <c r="F26" s="43"/>
      <c r="G26" s="59">
        <v>50500</v>
      </c>
      <c r="H26" s="23">
        <f t="shared" si="0"/>
        <v>11007264.029999999</v>
      </c>
    </row>
    <row r="27" spans="1:8" ht="15" customHeight="1" x14ac:dyDescent="0.25">
      <c r="A27" s="22">
        <v>9</v>
      </c>
      <c r="B27" s="39">
        <v>43476</v>
      </c>
      <c r="C27" s="44">
        <v>58602</v>
      </c>
      <c r="D27" s="47" t="s">
        <v>11</v>
      </c>
      <c r="E27" s="48" t="s">
        <v>18</v>
      </c>
      <c r="F27" s="43"/>
      <c r="G27" s="42">
        <v>96220</v>
      </c>
      <c r="H27" s="23">
        <f t="shared" si="0"/>
        <v>10911044.029999999</v>
      </c>
    </row>
    <row r="28" spans="1:8" ht="15" customHeight="1" x14ac:dyDescent="0.25">
      <c r="A28" s="22">
        <v>10</v>
      </c>
      <c r="B28" s="39">
        <v>43479</v>
      </c>
      <c r="C28" s="44">
        <v>58603</v>
      </c>
      <c r="D28" s="15" t="s">
        <v>230</v>
      </c>
      <c r="E28" s="48" t="s">
        <v>18</v>
      </c>
      <c r="F28" s="43"/>
      <c r="G28" s="60">
        <v>0</v>
      </c>
      <c r="H28" s="23">
        <f t="shared" si="0"/>
        <v>10911044.029999999</v>
      </c>
    </row>
    <row r="29" spans="1:8" ht="15" customHeight="1" x14ac:dyDescent="0.25">
      <c r="A29" s="22">
        <v>11</v>
      </c>
      <c r="B29" s="39">
        <v>43479</v>
      </c>
      <c r="C29" s="44">
        <v>58604</v>
      </c>
      <c r="D29" s="15" t="s">
        <v>230</v>
      </c>
      <c r="E29" s="48" t="s">
        <v>18</v>
      </c>
      <c r="F29" s="43"/>
      <c r="G29" s="60">
        <v>0</v>
      </c>
      <c r="H29" s="23">
        <f t="shared" si="0"/>
        <v>10911044.029999999</v>
      </c>
    </row>
    <row r="30" spans="1:8" ht="15" customHeight="1" x14ac:dyDescent="0.25">
      <c r="A30" s="22">
        <v>12</v>
      </c>
      <c r="B30" s="39">
        <v>43479</v>
      </c>
      <c r="C30" s="44">
        <v>58605</v>
      </c>
      <c r="D30" s="15" t="s">
        <v>231</v>
      </c>
      <c r="E30" s="48" t="s">
        <v>18</v>
      </c>
      <c r="F30" s="43"/>
      <c r="G30" s="60">
        <v>100000</v>
      </c>
      <c r="H30" s="23">
        <f t="shared" si="0"/>
        <v>10811044.029999999</v>
      </c>
    </row>
    <row r="31" spans="1:8" ht="15" customHeight="1" x14ac:dyDescent="0.25">
      <c r="A31" s="22">
        <v>13</v>
      </c>
      <c r="B31" s="39">
        <v>43479</v>
      </c>
      <c r="C31" s="49" t="s">
        <v>232</v>
      </c>
      <c r="D31" s="90" t="s">
        <v>233</v>
      </c>
      <c r="E31" s="46"/>
      <c r="F31" s="16">
        <v>2825682.75</v>
      </c>
      <c r="G31" s="42"/>
      <c r="H31" s="23">
        <f t="shared" si="0"/>
        <v>13636726.779999999</v>
      </c>
    </row>
    <row r="32" spans="1:8" ht="15" customHeight="1" x14ac:dyDescent="0.25">
      <c r="A32" s="22">
        <v>14</v>
      </c>
      <c r="B32" s="39">
        <v>43481</v>
      </c>
      <c r="C32" s="49">
        <v>58606</v>
      </c>
      <c r="D32" s="90" t="s">
        <v>13</v>
      </c>
      <c r="E32" s="46" t="s">
        <v>18</v>
      </c>
      <c r="F32" s="16"/>
      <c r="G32" s="42">
        <v>144359.69</v>
      </c>
      <c r="H32" s="23">
        <f t="shared" si="0"/>
        <v>13492367.09</v>
      </c>
    </row>
    <row r="33" spans="1:8" ht="15" customHeight="1" x14ac:dyDescent="0.25">
      <c r="A33" s="22">
        <v>15</v>
      </c>
      <c r="B33" s="39">
        <v>43482</v>
      </c>
      <c r="C33" s="49" t="s">
        <v>232</v>
      </c>
      <c r="D33" s="90" t="s">
        <v>234</v>
      </c>
      <c r="E33" s="46" t="s">
        <v>18</v>
      </c>
      <c r="F33" s="16">
        <v>100000</v>
      </c>
      <c r="G33" s="42"/>
      <c r="H33" s="23">
        <f t="shared" si="0"/>
        <v>13592367.09</v>
      </c>
    </row>
    <row r="34" spans="1:8" ht="15" customHeight="1" x14ac:dyDescent="0.25">
      <c r="A34" s="22">
        <v>16</v>
      </c>
      <c r="B34" s="39">
        <v>43482</v>
      </c>
      <c r="C34" s="49">
        <v>58607</v>
      </c>
      <c r="D34" s="90" t="s">
        <v>235</v>
      </c>
      <c r="E34" s="46" t="s">
        <v>18</v>
      </c>
      <c r="F34" s="16"/>
      <c r="G34" s="42">
        <v>855000</v>
      </c>
      <c r="H34" s="23">
        <f t="shared" si="0"/>
        <v>12737367.09</v>
      </c>
    </row>
    <row r="35" spans="1:8" ht="15" customHeight="1" x14ac:dyDescent="0.25">
      <c r="A35" s="22">
        <v>17</v>
      </c>
      <c r="B35" s="39">
        <v>43487</v>
      </c>
      <c r="C35" s="49">
        <v>58608</v>
      </c>
      <c r="D35" s="90" t="s">
        <v>236</v>
      </c>
      <c r="E35" s="46" t="s">
        <v>18</v>
      </c>
      <c r="F35" s="16"/>
      <c r="G35" s="61">
        <v>2100</v>
      </c>
      <c r="H35" s="23">
        <f t="shared" si="0"/>
        <v>12735267.09</v>
      </c>
    </row>
    <row r="36" spans="1:8" ht="15" customHeight="1" x14ac:dyDescent="0.25">
      <c r="A36" s="22">
        <v>18</v>
      </c>
      <c r="B36" s="39">
        <v>43487</v>
      </c>
      <c r="C36" s="49">
        <v>58609</v>
      </c>
      <c r="D36" s="90" t="s">
        <v>237</v>
      </c>
      <c r="E36" s="46" t="s">
        <v>18</v>
      </c>
      <c r="F36" s="16"/>
      <c r="G36" s="61">
        <v>4950</v>
      </c>
      <c r="H36" s="23">
        <f t="shared" si="0"/>
        <v>12730317.09</v>
      </c>
    </row>
    <row r="37" spans="1:8" ht="15" customHeight="1" x14ac:dyDescent="0.25">
      <c r="A37" s="22">
        <v>19</v>
      </c>
      <c r="B37" s="39">
        <v>43487</v>
      </c>
      <c r="C37" s="49">
        <v>58610</v>
      </c>
      <c r="D37" s="90" t="s">
        <v>238</v>
      </c>
      <c r="E37" s="46" t="s">
        <v>18</v>
      </c>
      <c r="F37" s="16"/>
      <c r="G37" s="61">
        <v>12600</v>
      </c>
      <c r="H37" s="23">
        <f t="shared" si="0"/>
        <v>12717717.09</v>
      </c>
    </row>
    <row r="38" spans="1:8" ht="15" customHeight="1" x14ac:dyDescent="0.25">
      <c r="A38" s="22">
        <v>20</v>
      </c>
      <c r="B38" s="39">
        <v>43487</v>
      </c>
      <c r="C38" s="49">
        <v>58611</v>
      </c>
      <c r="D38" s="90" t="s">
        <v>239</v>
      </c>
      <c r="E38" s="46" t="s">
        <v>18</v>
      </c>
      <c r="F38" s="16"/>
      <c r="G38" s="61">
        <v>10000</v>
      </c>
      <c r="H38" s="23">
        <f t="shared" si="0"/>
        <v>12707717.09</v>
      </c>
    </row>
    <row r="39" spans="1:8" ht="15" customHeight="1" x14ac:dyDescent="0.25">
      <c r="A39" s="22">
        <v>21</v>
      </c>
      <c r="B39" s="39">
        <v>43488</v>
      </c>
      <c r="C39" s="49">
        <v>58612</v>
      </c>
      <c r="D39" s="50" t="s">
        <v>240</v>
      </c>
      <c r="E39" s="48" t="s">
        <v>18</v>
      </c>
      <c r="F39" s="16"/>
      <c r="G39" s="60">
        <v>7000</v>
      </c>
      <c r="H39" s="23">
        <f t="shared" si="0"/>
        <v>12700717.09</v>
      </c>
    </row>
    <row r="40" spans="1:8" ht="15" customHeight="1" x14ac:dyDescent="0.25">
      <c r="A40" s="22">
        <v>22</v>
      </c>
      <c r="B40" s="39">
        <v>43488</v>
      </c>
      <c r="C40" s="49">
        <v>58613</v>
      </c>
      <c r="D40" s="50" t="s">
        <v>241</v>
      </c>
      <c r="E40" s="48" t="s">
        <v>18</v>
      </c>
      <c r="F40" s="43"/>
      <c r="G40" s="60">
        <v>7000</v>
      </c>
      <c r="H40" s="23">
        <f t="shared" si="0"/>
        <v>12693717.09</v>
      </c>
    </row>
    <row r="41" spans="1:8" ht="15" customHeight="1" x14ac:dyDescent="0.25">
      <c r="A41" s="22">
        <v>23</v>
      </c>
      <c r="B41" s="39">
        <v>43488</v>
      </c>
      <c r="C41" s="49">
        <v>58614</v>
      </c>
      <c r="D41" s="50" t="s">
        <v>242</v>
      </c>
      <c r="E41" s="48" t="s">
        <v>18</v>
      </c>
      <c r="F41" s="43"/>
      <c r="G41" s="60">
        <v>7000</v>
      </c>
      <c r="H41" s="23">
        <f t="shared" si="0"/>
        <v>12686717.09</v>
      </c>
    </row>
    <row r="42" spans="1:8" ht="15" customHeight="1" x14ac:dyDescent="0.25">
      <c r="A42" s="22">
        <v>24</v>
      </c>
      <c r="B42" s="39">
        <v>43488</v>
      </c>
      <c r="C42" s="49">
        <v>58615</v>
      </c>
      <c r="D42" s="50" t="s">
        <v>243</v>
      </c>
      <c r="E42" s="48" t="s">
        <v>18</v>
      </c>
      <c r="F42" s="43"/>
      <c r="G42" s="60">
        <v>7000</v>
      </c>
      <c r="H42" s="23">
        <f t="shared" si="0"/>
        <v>12679717.09</v>
      </c>
    </row>
    <row r="43" spans="1:8" ht="15" customHeight="1" x14ac:dyDescent="0.25">
      <c r="A43" s="22">
        <v>25</v>
      </c>
      <c r="B43" s="39">
        <v>43488</v>
      </c>
      <c r="C43" s="49">
        <v>58616</v>
      </c>
      <c r="D43" s="50" t="s">
        <v>244</v>
      </c>
      <c r="E43" s="48" t="s">
        <v>18</v>
      </c>
      <c r="F43" s="43"/>
      <c r="G43" s="60">
        <v>7000</v>
      </c>
      <c r="H43" s="23">
        <f t="shared" si="0"/>
        <v>12672717.09</v>
      </c>
    </row>
    <row r="44" spans="1:8" ht="15" customHeight="1" x14ac:dyDescent="0.25">
      <c r="A44" s="22">
        <v>26</v>
      </c>
      <c r="B44" s="39">
        <v>43488</v>
      </c>
      <c r="C44" s="49">
        <v>58617</v>
      </c>
      <c r="D44" s="50" t="s">
        <v>245</v>
      </c>
      <c r="E44" s="48" t="s">
        <v>18</v>
      </c>
      <c r="F44" s="43"/>
      <c r="G44" s="60">
        <v>7000</v>
      </c>
      <c r="H44" s="23">
        <f t="shared" si="0"/>
        <v>12665717.09</v>
      </c>
    </row>
    <row r="45" spans="1:8" ht="15" customHeight="1" x14ac:dyDescent="0.25">
      <c r="A45" s="22">
        <v>27</v>
      </c>
      <c r="B45" s="39">
        <v>43488</v>
      </c>
      <c r="C45" s="49">
        <v>58618</v>
      </c>
      <c r="D45" s="50" t="s">
        <v>246</v>
      </c>
      <c r="E45" s="48" t="s">
        <v>18</v>
      </c>
      <c r="F45" s="43"/>
      <c r="G45" s="60">
        <v>7000</v>
      </c>
      <c r="H45" s="23">
        <f t="shared" si="0"/>
        <v>12658717.09</v>
      </c>
    </row>
    <row r="46" spans="1:8" ht="15" customHeight="1" x14ac:dyDescent="0.25">
      <c r="A46" s="22">
        <v>28</v>
      </c>
      <c r="B46" s="39">
        <v>43488</v>
      </c>
      <c r="C46" s="49">
        <v>58619</v>
      </c>
      <c r="D46" s="50" t="s">
        <v>247</v>
      </c>
      <c r="E46" s="48" t="s">
        <v>18</v>
      </c>
      <c r="F46" s="43"/>
      <c r="G46" s="60">
        <v>7000</v>
      </c>
      <c r="H46" s="23">
        <f t="shared" si="0"/>
        <v>12651717.09</v>
      </c>
    </row>
    <row r="47" spans="1:8" ht="15" customHeight="1" x14ac:dyDescent="0.25">
      <c r="A47" s="22">
        <v>29</v>
      </c>
      <c r="B47" s="39">
        <v>43488</v>
      </c>
      <c r="C47" s="49">
        <v>58620</v>
      </c>
      <c r="D47" s="50" t="s">
        <v>248</v>
      </c>
      <c r="E47" s="48" t="s">
        <v>18</v>
      </c>
      <c r="F47" s="43"/>
      <c r="G47" s="60">
        <v>7000</v>
      </c>
      <c r="H47" s="23">
        <f t="shared" si="0"/>
        <v>12644717.09</v>
      </c>
    </row>
    <row r="48" spans="1:8" ht="15" customHeight="1" x14ac:dyDescent="0.25">
      <c r="A48" s="22">
        <v>30</v>
      </c>
      <c r="B48" s="39">
        <v>43488</v>
      </c>
      <c r="C48" s="49">
        <v>58621</v>
      </c>
      <c r="D48" s="50" t="s">
        <v>249</v>
      </c>
      <c r="E48" s="48" t="s">
        <v>18</v>
      </c>
      <c r="F48" s="43"/>
      <c r="G48" s="60">
        <v>7000</v>
      </c>
      <c r="H48" s="23">
        <f t="shared" si="0"/>
        <v>12637717.09</v>
      </c>
    </row>
    <row r="49" spans="1:8" ht="15" customHeight="1" x14ac:dyDescent="0.25">
      <c r="A49" s="22">
        <v>31</v>
      </c>
      <c r="B49" s="39">
        <v>43488</v>
      </c>
      <c r="C49" s="49">
        <v>58622</v>
      </c>
      <c r="D49" s="50" t="s">
        <v>250</v>
      </c>
      <c r="E49" s="48" t="s">
        <v>18</v>
      </c>
      <c r="F49" s="43"/>
      <c r="G49" s="60">
        <v>7000</v>
      </c>
      <c r="H49" s="23">
        <f t="shared" si="0"/>
        <v>12630717.09</v>
      </c>
    </row>
    <row r="50" spans="1:8" ht="15" customHeight="1" x14ac:dyDescent="0.25">
      <c r="A50" s="22">
        <v>32</v>
      </c>
      <c r="B50" s="39">
        <v>43488</v>
      </c>
      <c r="C50" s="49">
        <v>58623</v>
      </c>
      <c r="D50" s="50" t="s">
        <v>251</v>
      </c>
      <c r="E50" s="48" t="s">
        <v>18</v>
      </c>
      <c r="F50" s="43"/>
      <c r="G50" s="60">
        <v>7000</v>
      </c>
      <c r="H50" s="23">
        <f t="shared" si="0"/>
        <v>12623717.09</v>
      </c>
    </row>
    <row r="51" spans="1:8" ht="15" customHeight="1" x14ac:dyDescent="0.25">
      <c r="A51" s="22">
        <v>33</v>
      </c>
      <c r="B51" s="39">
        <v>43488</v>
      </c>
      <c r="C51" s="49">
        <v>58624</v>
      </c>
      <c r="D51" s="50" t="s">
        <v>252</v>
      </c>
      <c r="E51" s="48" t="s">
        <v>18</v>
      </c>
      <c r="F51" s="43"/>
      <c r="G51" s="60">
        <v>7000</v>
      </c>
      <c r="H51" s="23">
        <f t="shared" si="0"/>
        <v>12616717.09</v>
      </c>
    </row>
    <row r="52" spans="1:8" ht="15" customHeight="1" x14ac:dyDescent="0.25">
      <c r="A52" s="22">
        <v>34</v>
      </c>
      <c r="B52" s="39">
        <v>43488</v>
      </c>
      <c r="C52" s="49">
        <v>58625</v>
      </c>
      <c r="D52" s="50" t="s">
        <v>253</v>
      </c>
      <c r="E52" s="48" t="s">
        <v>18</v>
      </c>
      <c r="F52" s="43"/>
      <c r="G52" s="60">
        <v>7000</v>
      </c>
      <c r="H52" s="23">
        <f t="shared" si="0"/>
        <v>12609717.09</v>
      </c>
    </row>
    <row r="53" spans="1:8" ht="15" customHeight="1" x14ac:dyDescent="0.25">
      <c r="A53" s="22">
        <v>35</v>
      </c>
      <c r="B53" s="39">
        <v>43488</v>
      </c>
      <c r="C53" s="49">
        <v>58626</v>
      </c>
      <c r="D53" s="50" t="s">
        <v>254</v>
      </c>
      <c r="E53" s="48" t="s">
        <v>18</v>
      </c>
      <c r="F53" s="43"/>
      <c r="G53" s="60">
        <v>7000</v>
      </c>
      <c r="H53" s="23">
        <f t="shared" si="0"/>
        <v>12602717.09</v>
      </c>
    </row>
    <row r="54" spans="1:8" ht="15" customHeight="1" x14ac:dyDescent="0.25">
      <c r="A54" s="22">
        <v>36</v>
      </c>
      <c r="B54" s="39">
        <v>43488</v>
      </c>
      <c r="C54" s="49">
        <v>58627</v>
      </c>
      <c r="D54" s="50" t="s">
        <v>255</v>
      </c>
      <c r="E54" s="48" t="s">
        <v>18</v>
      </c>
      <c r="F54" s="43"/>
      <c r="G54" s="60">
        <v>7000</v>
      </c>
      <c r="H54" s="23">
        <f t="shared" si="0"/>
        <v>12595717.09</v>
      </c>
    </row>
    <row r="55" spans="1:8" ht="15" customHeight="1" x14ac:dyDescent="0.25">
      <c r="A55" s="22">
        <v>37</v>
      </c>
      <c r="B55" s="39">
        <v>43488</v>
      </c>
      <c r="C55" s="49">
        <v>58628</v>
      </c>
      <c r="D55" s="50" t="s">
        <v>256</v>
      </c>
      <c r="E55" s="48" t="s">
        <v>18</v>
      </c>
      <c r="F55" s="43"/>
      <c r="G55" s="60">
        <v>7000</v>
      </c>
      <c r="H55" s="23">
        <f t="shared" si="0"/>
        <v>12588717.09</v>
      </c>
    </row>
    <row r="56" spans="1:8" ht="15" customHeight="1" x14ac:dyDescent="0.25">
      <c r="A56" s="22">
        <v>38</v>
      </c>
      <c r="B56" s="39">
        <v>43488</v>
      </c>
      <c r="C56" s="49">
        <v>58629</v>
      </c>
      <c r="D56" s="50" t="s">
        <v>257</v>
      </c>
      <c r="E56" s="48" t="s">
        <v>18</v>
      </c>
      <c r="F56" s="43"/>
      <c r="G56" s="60">
        <v>7000</v>
      </c>
      <c r="H56" s="23">
        <f t="shared" si="0"/>
        <v>12581717.09</v>
      </c>
    </row>
    <row r="57" spans="1:8" ht="15" customHeight="1" x14ac:dyDescent="0.25">
      <c r="A57" s="22">
        <v>39</v>
      </c>
      <c r="B57" s="39">
        <v>43488</v>
      </c>
      <c r="C57" s="49">
        <v>58630</v>
      </c>
      <c r="D57" s="50" t="s">
        <v>258</v>
      </c>
      <c r="E57" s="48" t="s">
        <v>18</v>
      </c>
      <c r="F57" s="43"/>
      <c r="G57" s="60">
        <v>7000</v>
      </c>
      <c r="H57" s="23">
        <f t="shared" si="0"/>
        <v>12574717.09</v>
      </c>
    </row>
    <row r="58" spans="1:8" ht="15" customHeight="1" x14ac:dyDescent="0.25">
      <c r="A58" s="22">
        <v>40</v>
      </c>
      <c r="B58" s="39">
        <v>43488</v>
      </c>
      <c r="C58" s="49">
        <v>58631</v>
      </c>
      <c r="D58" s="50" t="s">
        <v>259</v>
      </c>
      <c r="E58" s="48" t="s">
        <v>18</v>
      </c>
      <c r="F58" s="43"/>
      <c r="G58" s="60">
        <v>7000</v>
      </c>
      <c r="H58" s="23">
        <f t="shared" si="0"/>
        <v>12567717.09</v>
      </c>
    </row>
    <row r="59" spans="1:8" ht="15" customHeight="1" x14ac:dyDescent="0.25">
      <c r="A59" s="22">
        <v>41</v>
      </c>
      <c r="B59" s="39">
        <v>43488</v>
      </c>
      <c r="C59" s="49">
        <v>58632</v>
      </c>
      <c r="D59" s="50" t="s">
        <v>260</v>
      </c>
      <c r="E59" s="48" t="s">
        <v>18</v>
      </c>
      <c r="F59" s="43"/>
      <c r="G59" s="60">
        <v>7000</v>
      </c>
      <c r="H59" s="23">
        <f t="shared" si="0"/>
        <v>12560717.09</v>
      </c>
    </row>
    <row r="60" spans="1:8" ht="15" customHeight="1" x14ac:dyDescent="0.25">
      <c r="A60" s="22">
        <v>42</v>
      </c>
      <c r="B60" s="39">
        <v>43488</v>
      </c>
      <c r="C60" s="49">
        <v>58633</v>
      </c>
      <c r="D60" s="50" t="s">
        <v>261</v>
      </c>
      <c r="E60" s="48" t="s">
        <v>18</v>
      </c>
      <c r="F60" s="43"/>
      <c r="G60" s="60">
        <v>7000</v>
      </c>
      <c r="H60" s="23">
        <f t="shared" si="0"/>
        <v>12553717.09</v>
      </c>
    </row>
    <row r="61" spans="1:8" ht="15" customHeight="1" x14ac:dyDescent="0.25">
      <c r="A61" s="22">
        <v>43</v>
      </c>
      <c r="B61" s="39">
        <v>43488</v>
      </c>
      <c r="C61" s="49">
        <v>58634</v>
      </c>
      <c r="D61" s="50" t="s">
        <v>262</v>
      </c>
      <c r="E61" s="48" t="s">
        <v>18</v>
      </c>
      <c r="F61" s="43"/>
      <c r="G61" s="60">
        <v>7000</v>
      </c>
      <c r="H61" s="23">
        <f t="shared" si="0"/>
        <v>12546717.09</v>
      </c>
    </row>
    <row r="62" spans="1:8" ht="15" customHeight="1" x14ac:dyDescent="0.25">
      <c r="A62" s="22">
        <v>44</v>
      </c>
      <c r="B62" s="39">
        <v>43488</v>
      </c>
      <c r="C62" s="49">
        <v>58635</v>
      </c>
      <c r="D62" s="50" t="s">
        <v>263</v>
      </c>
      <c r="E62" s="48" t="s">
        <v>18</v>
      </c>
      <c r="F62" s="43"/>
      <c r="G62" s="60">
        <v>7000</v>
      </c>
      <c r="H62" s="23">
        <f t="shared" si="0"/>
        <v>12539717.09</v>
      </c>
    </row>
    <row r="63" spans="1:8" ht="15" customHeight="1" x14ac:dyDescent="0.25">
      <c r="A63" s="22">
        <v>45</v>
      </c>
      <c r="B63" s="39">
        <v>43488</v>
      </c>
      <c r="C63" s="49">
        <v>58636</v>
      </c>
      <c r="D63" s="50" t="s">
        <v>264</v>
      </c>
      <c r="E63" s="48" t="s">
        <v>18</v>
      </c>
      <c r="F63" s="43"/>
      <c r="G63" s="60">
        <v>7000</v>
      </c>
      <c r="H63" s="23">
        <f t="shared" si="0"/>
        <v>12532717.09</v>
      </c>
    </row>
    <row r="64" spans="1:8" ht="15" customHeight="1" x14ac:dyDescent="0.25">
      <c r="A64" s="22">
        <v>46</v>
      </c>
      <c r="B64" s="39">
        <v>43488</v>
      </c>
      <c r="C64" s="49">
        <v>58637</v>
      </c>
      <c r="D64" s="50" t="s">
        <v>265</v>
      </c>
      <c r="E64" s="48" t="s">
        <v>18</v>
      </c>
      <c r="F64" s="43"/>
      <c r="G64" s="60">
        <v>7000</v>
      </c>
      <c r="H64" s="23">
        <f t="shared" si="0"/>
        <v>12525717.09</v>
      </c>
    </row>
    <row r="65" spans="1:8" ht="15" customHeight="1" x14ac:dyDescent="0.25">
      <c r="A65" s="22">
        <v>47</v>
      </c>
      <c r="B65" s="39">
        <v>43488</v>
      </c>
      <c r="C65" s="49">
        <v>58638</v>
      </c>
      <c r="D65" s="50" t="s">
        <v>266</v>
      </c>
      <c r="E65" s="48" t="s">
        <v>18</v>
      </c>
      <c r="F65" s="43"/>
      <c r="G65" s="60">
        <v>7000</v>
      </c>
      <c r="H65" s="23">
        <f t="shared" si="0"/>
        <v>12518717.09</v>
      </c>
    </row>
    <row r="66" spans="1:8" ht="15" customHeight="1" x14ac:dyDescent="0.25">
      <c r="A66" s="22">
        <v>48</v>
      </c>
      <c r="B66" s="39">
        <v>43488</v>
      </c>
      <c r="C66" s="49">
        <v>58639</v>
      </c>
      <c r="D66" s="50" t="s">
        <v>267</v>
      </c>
      <c r="E66" s="48" t="s">
        <v>18</v>
      </c>
      <c r="F66" s="43"/>
      <c r="G66" s="60">
        <v>7000</v>
      </c>
      <c r="H66" s="23">
        <f t="shared" si="0"/>
        <v>12511717.09</v>
      </c>
    </row>
    <row r="67" spans="1:8" ht="15" customHeight="1" x14ac:dyDescent="0.25">
      <c r="A67" s="22">
        <v>49</v>
      </c>
      <c r="B67" s="39">
        <v>43488</v>
      </c>
      <c r="C67" s="49">
        <v>58640</v>
      </c>
      <c r="D67" s="50" t="s">
        <v>268</v>
      </c>
      <c r="E67" s="48" t="s">
        <v>18</v>
      </c>
      <c r="F67" s="43"/>
      <c r="G67" s="60">
        <v>7000</v>
      </c>
      <c r="H67" s="23">
        <f t="shared" si="0"/>
        <v>12504717.09</v>
      </c>
    </row>
    <row r="68" spans="1:8" ht="15" customHeight="1" x14ac:dyDescent="0.25">
      <c r="A68" s="22">
        <v>50</v>
      </c>
      <c r="B68" s="39">
        <v>43488</v>
      </c>
      <c r="C68" s="49">
        <v>58641</v>
      </c>
      <c r="D68" s="50" t="s">
        <v>269</v>
      </c>
      <c r="E68" s="48" t="s">
        <v>18</v>
      </c>
      <c r="F68" s="43"/>
      <c r="G68" s="60">
        <v>7000</v>
      </c>
      <c r="H68" s="23">
        <f t="shared" si="0"/>
        <v>12497717.09</v>
      </c>
    </row>
    <row r="69" spans="1:8" ht="15" customHeight="1" x14ac:dyDescent="0.25">
      <c r="A69" s="22">
        <v>51</v>
      </c>
      <c r="B69" s="39">
        <v>43488</v>
      </c>
      <c r="C69" s="49">
        <v>58642</v>
      </c>
      <c r="D69" s="50" t="s">
        <v>270</v>
      </c>
      <c r="E69" s="48" t="s">
        <v>18</v>
      </c>
      <c r="F69" s="43"/>
      <c r="G69" s="60">
        <v>7000</v>
      </c>
      <c r="H69" s="23">
        <f t="shared" si="0"/>
        <v>12490717.09</v>
      </c>
    </row>
    <row r="70" spans="1:8" ht="15" customHeight="1" x14ac:dyDescent="0.25">
      <c r="A70" s="22">
        <v>52</v>
      </c>
      <c r="B70" s="39">
        <v>43488</v>
      </c>
      <c r="C70" s="49">
        <v>58643</v>
      </c>
      <c r="D70" s="50" t="s">
        <v>271</v>
      </c>
      <c r="E70" s="48" t="s">
        <v>18</v>
      </c>
      <c r="F70" s="43"/>
      <c r="G70" s="60">
        <v>7000</v>
      </c>
      <c r="H70" s="23">
        <f t="shared" si="0"/>
        <v>12483717.09</v>
      </c>
    </row>
    <row r="71" spans="1:8" ht="15" customHeight="1" x14ac:dyDescent="0.25">
      <c r="A71" s="22">
        <v>53</v>
      </c>
      <c r="B71" s="39">
        <v>43488</v>
      </c>
      <c r="C71" s="49">
        <v>58644</v>
      </c>
      <c r="D71" s="50" t="s">
        <v>272</v>
      </c>
      <c r="E71" s="48" t="s">
        <v>18</v>
      </c>
      <c r="F71" s="43"/>
      <c r="G71" s="60">
        <v>7000</v>
      </c>
      <c r="H71" s="23">
        <f t="shared" si="0"/>
        <v>12476717.09</v>
      </c>
    </row>
    <row r="72" spans="1:8" ht="15" customHeight="1" x14ac:dyDescent="0.25">
      <c r="A72" s="22">
        <v>54</v>
      </c>
      <c r="B72" s="39">
        <v>43488</v>
      </c>
      <c r="C72" s="49">
        <v>58645</v>
      </c>
      <c r="D72" s="50" t="s">
        <v>273</v>
      </c>
      <c r="E72" s="48" t="s">
        <v>18</v>
      </c>
      <c r="F72" s="43"/>
      <c r="G72" s="60">
        <v>7000</v>
      </c>
      <c r="H72" s="23">
        <f t="shared" si="0"/>
        <v>12469717.09</v>
      </c>
    </row>
    <row r="73" spans="1:8" ht="15" customHeight="1" x14ac:dyDescent="0.25">
      <c r="A73" s="22">
        <v>55</v>
      </c>
      <c r="B73" s="39">
        <v>43488</v>
      </c>
      <c r="C73" s="49">
        <v>58646</v>
      </c>
      <c r="D73" s="50" t="s">
        <v>274</v>
      </c>
      <c r="E73" s="48" t="s">
        <v>18</v>
      </c>
      <c r="F73" s="43"/>
      <c r="G73" s="60">
        <v>7000</v>
      </c>
      <c r="H73" s="23">
        <f t="shared" si="0"/>
        <v>12462717.09</v>
      </c>
    </row>
    <row r="74" spans="1:8" ht="15" customHeight="1" x14ac:dyDescent="0.25">
      <c r="A74" s="22">
        <v>56</v>
      </c>
      <c r="B74" s="39">
        <v>43488</v>
      </c>
      <c r="C74" s="49">
        <v>58647</v>
      </c>
      <c r="D74" s="50" t="s">
        <v>86</v>
      </c>
      <c r="E74" s="48" t="s">
        <v>18</v>
      </c>
      <c r="F74" s="43"/>
      <c r="G74" s="60">
        <v>7000</v>
      </c>
      <c r="H74" s="23">
        <f t="shared" si="0"/>
        <v>12455717.09</v>
      </c>
    </row>
    <row r="75" spans="1:8" ht="15" customHeight="1" x14ac:dyDescent="0.25">
      <c r="A75" s="22">
        <v>57</v>
      </c>
      <c r="B75" s="39">
        <v>43488</v>
      </c>
      <c r="C75" s="49">
        <v>58648</v>
      </c>
      <c r="D75" s="50" t="s">
        <v>275</v>
      </c>
      <c r="E75" s="48" t="s">
        <v>18</v>
      </c>
      <c r="F75" s="42"/>
      <c r="G75" s="60">
        <v>7000</v>
      </c>
      <c r="H75" s="23">
        <f t="shared" si="0"/>
        <v>12448717.09</v>
      </c>
    </row>
    <row r="76" spans="1:8" ht="15" customHeight="1" x14ac:dyDescent="0.25">
      <c r="A76" s="22">
        <v>58</v>
      </c>
      <c r="B76" s="39">
        <v>43488</v>
      </c>
      <c r="C76" s="49">
        <v>58649</v>
      </c>
      <c r="D76" s="50" t="s">
        <v>276</v>
      </c>
      <c r="E76" s="48" t="s">
        <v>18</v>
      </c>
      <c r="F76" s="43"/>
      <c r="G76" s="60">
        <v>7000</v>
      </c>
      <c r="H76" s="23">
        <f t="shared" si="0"/>
        <v>12441717.09</v>
      </c>
    </row>
    <row r="77" spans="1:8" ht="15" customHeight="1" x14ac:dyDescent="0.25">
      <c r="A77" s="22">
        <v>59</v>
      </c>
      <c r="B77" s="39">
        <v>43488</v>
      </c>
      <c r="C77" s="49">
        <v>58650</v>
      </c>
      <c r="D77" s="50" t="s">
        <v>277</v>
      </c>
      <c r="E77" s="48" t="s">
        <v>18</v>
      </c>
      <c r="F77" s="43"/>
      <c r="G77" s="60">
        <v>7000</v>
      </c>
      <c r="H77" s="23">
        <f t="shared" si="0"/>
        <v>12434717.09</v>
      </c>
    </row>
    <row r="78" spans="1:8" ht="15" customHeight="1" x14ac:dyDescent="0.25">
      <c r="A78" s="22">
        <v>60</v>
      </c>
      <c r="B78" s="39">
        <v>43488</v>
      </c>
      <c r="C78" s="49">
        <v>58651</v>
      </c>
      <c r="D78" s="50" t="s">
        <v>278</v>
      </c>
      <c r="E78" s="48" t="s">
        <v>18</v>
      </c>
      <c r="F78" s="42"/>
      <c r="G78" s="60">
        <v>7000</v>
      </c>
      <c r="H78" s="23">
        <f t="shared" si="0"/>
        <v>12427717.09</v>
      </c>
    </row>
    <row r="79" spans="1:8" ht="15" customHeight="1" x14ac:dyDescent="0.25">
      <c r="A79" s="22">
        <v>61</v>
      </c>
      <c r="B79" s="39">
        <v>43488</v>
      </c>
      <c r="C79" s="49">
        <v>58652</v>
      </c>
      <c r="D79" s="50" t="s">
        <v>279</v>
      </c>
      <c r="E79" s="48" t="s">
        <v>18</v>
      </c>
      <c r="F79" s="43"/>
      <c r="G79" s="60">
        <v>7000</v>
      </c>
      <c r="H79" s="23">
        <f t="shared" si="0"/>
        <v>12420717.09</v>
      </c>
    </row>
    <row r="80" spans="1:8" ht="15" customHeight="1" x14ac:dyDescent="0.25">
      <c r="A80" s="22">
        <v>62</v>
      </c>
      <c r="B80" s="39">
        <v>43488</v>
      </c>
      <c r="C80" s="49">
        <v>58653</v>
      </c>
      <c r="D80" s="50" t="s">
        <v>280</v>
      </c>
      <c r="E80" s="48" t="s">
        <v>18</v>
      </c>
      <c r="F80" s="43"/>
      <c r="G80" s="60">
        <v>7000</v>
      </c>
      <c r="H80" s="23">
        <f t="shared" si="0"/>
        <v>12413717.09</v>
      </c>
    </row>
    <row r="81" spans="1:8" ht="15" customHeight="1" x14ac:dyDescent="0.25">
      <c r="A81" s="22">
        <v>63</v>
      </c>
      <c r="B81" s="39">
        <v>43488</v>
      </c>
      <c r="C81" s="49">
        <v>58654</v>
      </c>
      <c r="D81" s="50" t="s">
        <v>281</v>
      </c>
      <c r="E81" s="48" t="s">
        <v>18</v>
      </c>
      <c r="F81" s="43"/>
      <c r="G81" s="60">
        <v>7000</v>
      </c>
      <c r="H81" s="23">
        <f t="shared" si="0"/>
        <v>12406717.09</v>
      </c>
    </row>
    <row r="82" spans="1:8" ht="15" customHeight="1" x14ac:dyDescent="0.25">
      <c r="A82" s="22">
        <v>64</v>
      </c>
      <c r="B82" s="39">
        <v>43488</v>
      </c>
      <c r="C82" s="49">
        <v>58655</v>
      </c>
      <c r="D82" s="50" t="s">
        <v>282</v>
      </c>
      <c r="E82" s="48" t="s">
        <v>18</v>
      </c>
      <c r="F82" s="43"/>
      <c r="G82" s="60">
        <v>7000</v>
      </c>
      <c r="H82" s="23">
        <f t="shared" si="0"/>
        <v>12399717.09</v>
      </c>
    </row>
    <row r="83" spans="1:8" ht="15" customHeight="1" x14ac:dyDescent="0.25">
      <c r="A83" s="22">
        <v>65</v>
      </c>
      <c r="B83" s="39">
        <v>43488</v>
      </c>
      <c r="C83" s="49">
        <v>58656</v>
      </c>
      <c r="D83" s="50" t="s">
        <v>283</v>
      </c>
      <c r="E83" s="48" t="s">
        <v>18</v>
      </c>
      <c r="F83" s="43"/>
      <c r="G83" s="60">
        <v>7000</v>
      </c>
      <c r="H83" s="23">
        <f t="shared" si="0"/>
        <v>12392717.09</v>
      </c>
    </row>
    <row r="84" spans="1:8" ht="15" customHeight="1" x14ac:dyDescent="0.25">
      <c r="A84" s="22">
        <v>66</v>
      </c>
      <c r="B84" s="39">
        <v>43488</v>
      </c>
      <c r="C84" s="49">
        <v>58657</v>
      </c>
      <c r="D84" s="50" t="s">
        <v>284</v>
      </c>
      <c r="E84" s="48" t="s">
        <v>18</v>
      </c>
      <c r="F84" s="43"/>
      <c r="G84" s="60">
        <v>7000</v>
      </c>
      <c r="H84" s="23">
        <f t="shared" ref="H84:H147" si="1">+H83+F84-G84</f>
        <v>12385717.09</v>
      </c>
    </row>
    <row r="85" spans="1:8" ht="15" customHeight="1" x14ac:dyDescent="0.25">
      <c r="A85" s="22">
        <v>67</v>
      </c>
      <c r="B85" s="39">
        <v>43488</v>
      </c>
      <c r="C85" s="49">
        <v>58658</v>
      </c>
      <c r="D85" s="50" t="s">
        <v>285</v>
      </c>
      <c r="E85" s="48" t="s">
        <v>18</v>
      </c>
      <c r="F85" s="43"/>
      <c r="G85" s="60">
        <v>7000</v>
      </c>
      <c r="H85" s="23">
        <f t="shared" si="1"/>
        <v>12378717.09</v>
      </c>
    </row>
    <row r="86" spans="1:8" ht="15" customHeight="1" x14ac:dyDescent="0.25">
      <c r="A86" s="22">
        <v>68</v>
      </c>
      <c r="B86" s="39">
        <v>43488</v>
      </c>
      <c r="C86" s="49">
        <v>58659</v>
      </c>
      <c r="D86" s="50" t="s">
        <v>286</v>
      </c>
      <c r="E86" s="48" t="s">
        <v>18</v>
      </c>
      <c r="F86" s="51"/>
      <c r="G86" s="60">
        <v>7000</v>
      </c>
      <c r="H86" s="23">
        <f t="shared" si="1"/>
        <v>12371717.09</v>
      </c>
    </row>
    <row r="87" spans="1:8" ht="15" customHeight="1" x14ac:dyDescent="0.25">
      <c r="A87" s="22">
        <v>69</v>
      </c>
      <c r="B87" s="39">
        <v>43488</v>
      </c>
      <c r="C87" s="49">
        <v>58660</v>
      </c>
      <c r="D87" s="50" t="s">
        <v>287</v>
      </c>
      <c r="E87" s="48" t="s">
        <v>18</v>
      </c>
      <c r="F87" s="43"/>
      <c r="G87" s="60">
        <v>7000</v>
      </c>
      <c r="H87" s="23">
        <f t="shared" si="1"/>
        <v>12364717.09</v>
      </c>
    </row>
    <row r="88" spans="1:8" ht="15" customHeight="1" x14ac:dyDescent="0.25">
      <c r="A88" s="22">
        <v>70</v>
      </c>
      <c r="B88" s="39">
        <v>43488</v>
      </c>
      <c r="C88" s="49">
        <v>58661</v>
      </c>
      <c r="D88" s="50" t="s">
        <v>288</v>
      </c>
      <c r="E88" s="48" t="s">
        <v>18</v>
      </c>
      <c r="F88" s="52"/>
      <c r="G88" s="60">
        <v>7000</v>
      </c>
      <c r="H88" s="23">
        <f t="shared" si="1"/>
        <v>12357717.09</v>
      </c>
    </row>
    <row r="89" spans="1:8" ht="15" customHeight="1" x14ac:dyDescent="0.25">
      <c r="A89" s="22">
        <v>71</v>
      </c>
      <c r="B89" s="39">
        <v>43488</v>
      </c>
      <c r="C89" s="49">
        <v>58662</v>
      </c>
      <c r="D89" s="50" t="s">
        <v>289</v>
      </c>
      <c r="E89" s="48" t="s">
        <v>18</v>
      </c>
      <c r="F89" s="53"/>
      <c r="G89" s="60">
        <v>7000</v>
      </c>
      <c r="H89" s="23">
        <f t="shared" si="1"/>
        <v>12350717.09</v>
      </c>
    </row>
    <row r="90" spans="1:8" ht="15" customHeight="1" x14ac:dyDescent="0.25">
      <c r="A90" s="22">
        <v>72</v>
      </c>
      <c r="B90" s="39">
        <v>43488</v>
      </c>
      <c r="C90" s="49">
        <v>58663</v>
      </c>
      <c r="D90" s="50" t="s">
        <v>290</v>
      </c>
      <c r="E90" s="48" t="s">
        <v>18</v>
      </c>
      <c r="F90" s="54"/>
      <c r="G90" s="60">
        <v>7000</v>
      </c>
      <c r="H90" s="23">
        <f t="shared" si="1"/>
        <v>12343717.09</v>
      </c>
    </row>
    <row r="91" spans="1:8" ht="15" customHeight="1" x14ac:dyDescent="0.25">
      <c r="A91" s="22">
        <v>73</v>
      </c>
      <c r="B91" s="39">
        <v>43488</v>
      </c>
      <c r="C91" s="49">
        <v>58664</v>
      </c>
      <c r="D91" s="50" t="s">
        <v>291</v>
      </c>
      <c r="E91" s="48" t="s">
        <v>18</v>
      </c>
      <c r="F91" s="54"/>
      <c r="G91" s="60">
        <v>7000</v>
      </c>
      <c r="H91" s="23">
        <f t="shared" si="1"/>
        <v>12336717.09</v>
      </c>
    </row>
    <row r="92" spans="1:8" ht="15" customHeight="1" x14ac:dyDescent="0.25">
      <c r="A92" s="22">
        <v>74</v>
      </c>
      <c r="B92" s="39">
        <v>43488</v>
      </c>
      <c r="C92" s="49">
        <v>58665</v>
      </c>
      <c r="D92" s="50" t="s">
        <v>292</v>
      </c>
      <c r="E92" s="48" t="s">
        <v>18</v>
      </c>
      <c r="F92" s="54"/>
      <c r="G92" s="60">
        <v>7000</v>
      </c>
      <c r="H92" s="23">
        <f t="shared" si="1"/>
        <v>12329717.09</v>
      </c>
    </row>
    <row r="93" spans="1:8" ht="15" customHeight="1" x14ac:dyDescent="0.25">
      <c r="A93" s="22">
        <v>75</v>
      </c>
      <c r="B93" s="39">
        <v>43488</v>
      </c>
      <c r="C93" s="49">
        <v>58666</v>
      </c>
      <c r="D93" s="50" t="s">
        <v>293</v>
      </c>
      <c r="E93" s="48" t="s">
        <v>18</v>
      </c>
      <c r="F93" s="54"/>
      <c r="G93" s="60">
        <v>7000</v>
      </c>
      <c r="H93" s="23">
        <f t="shared" si="1"/>
        <v>12322717.09</v>
      </c>
    </row>
    <row r="94" spans="1:8" ht="15" customHeight="1" x14ac:dyDescent="0.25">
      <c r="A94" s="22">
        <v>76</v>
      </c>
      <c r="B94" s="39">
        <v>43488</v>
      </c>
      <c r="C94" s="49">
        <v>58667</v>
      </c>
      <c r="D94" s="50" t="s">
        <v>294</v>
      </c>
      <c r="E94" s="48" t="s">
        <v>18</v>
      </c>
      <c r="F94" s="54"/>
      <c r="G94" s="60">
        <v>7000</v>
      </c>
      <c r="H94" s="23">
        <f t="shared" si="1"/>
        <v>12315717.09</v>
      </c>
    </row>
    <row r="95" spans="1:8" ht="15" customHeight="1" x14ac:dyDescent="0.25">
      <c r="A95" s="22">
        <v>77</v>
      </c>
      <c r="B95" s="39">
        <v>43488</v>
      </c>
      <c r="C95" s="49">
        <v>58668</v>
      </c>
      <c r="D95" s="50" t="s">
        <v>295</v>
      </c>
      <c r="E95" s="48" t="s">
        <v>18</v>
      </c>
      <c r="F95" s="54"/>
      <c r="G95" s="60">
        <v>7000</v>
      </c>
      <c r="H95" s="23">
        <f t="shared" si="1"/>
        <v>12308717.09</v>
      </c>
    </row>
    <row r="96" spans="1:8" ht="15" customHeight="1" x14ac:dyDescent="0.25">
      <c r="A96" s="22">
        <v>78</v>
      </c>
      <c r="B96" s="39">
        <v>43488</v>
      </c>
      <c r="C96" s="49">
        <v>58669</v>
      </c>
      <c r="D96" s="50" t="s">
        <v>296</v>
      </c>
      <c r="E96" s="48" t="s">
        <v>18</v>
      </c>
      <c r="F96" s="54"/>
      <c r="G96" s="60">
        <v>7000</v>
      </c>
      <c r="H96" s="23">
        <f t="shared" si="1"/>
        <v>12301717.09</v>
      </c>
    </row>
    <row r="97" spans="1:8" ht="15" customHeight="1" x14ac:dyDescent="0.25">
      <c r="A97" s="22">
        <v>79</v>
      </c>
      <c r="B97" s="39">
        <v>43488</v>
      </c>
      <c r="C97" s="49">
        <v>58670</v>
      </c>
      <c r="D97" s="50" t="s">
        <v>297</v>
      </c>
      <c r="E97" s="48" t="s">
        <v>18</v>
      </c>
      <c r="F97" s="54"/>
      <c r="G97" s="60">
        <v>7000</v>
      </c>
      <c r="H97" s="23">
        <f t="shared" si="1"/>
        <v>12294717.09</v>
      </c>
    </row>
    <row r="98" spans="1:8" ht="15" customHeight="1" x14ac:dyDescent="0.25">
      <c r="A98" s="22">
        <v>80</v>
      </c>
      <c r="B98" s="39">
        <v>43488</v>
      </c>
      <c r="C98" s="49">
        <v>58671</v>
      </c>
      <c r="D98" s="50" t="s">
        <v>298</v>
      </c>
      <c r="E98" s="48" t="s">
        <v>18</v>
      </c>
      <c r="F98" s="54"/>
      <c r="G98" s="60">
        <v>7000</v>
      </c>
      <c r="H98" s="23">
        <f t="shared" si="1"/>
        <v>12287717.09</v>
      </c>
    </row>
    <row r="99" spans="1:8" ht="15" customHeight="1" x14ac:dyDescent="0.25">
      <c r="A99" s="22">
        <v>81</v>
      </c>
      <c r="B99" s="39">
        <v>43488</v>
      </c>
      <c r="C99" s="49">
        <v>58672</v>
      </c>
      <c r="D99" s="50" t="s">
        <v>299</v>
      </c>
      <c r="E99" s="48" t="s">
        <v>18</v>
      </c>
      <c r="F99" s="54"/>
      <c r="G99" s="60">
        <v>7000</v>
      </c>
      <c r="H99" s="23">
        <f t="shared" si="1"/>
        <v>12280717.09</v>
      </c>
    </row>
    <row r="100" spans="1:8" ht="15" customHeight="1" x14ac:dyDescent="0.25">
      <c r="A100" s="22">
        <v>82</v>
      </c>
      <c r="B100" s="39">
        <v>43488</v>
      </c>
      <c r="C100" s="49">
        <v>58673</v>
      </c>
      <c r="D100" s="50" t="s">
        <v>300</v>
      </c>
      <c r="E100" s="48" t="s">
        <v>18</v>
      </c>
      <c r="F100" s="54"/>
      <c r="G100" s="60">
        <v>7000</v>
      </c>
      <c r="H100" s="23">
        <f t="shared" si="1"/>
        <v>12273717.09</v>
      </c>
    </row>
    <row r="101" spans="1:8" ht="15" customHeight="1" x14ac:dyDescent="0.25">
      <c r="A101" s="22">
        <v>83</v>
      </c>
      <c r="B101" s="39">
        <v>43488</v>
      </c>
      <c r="C101" s="49">
        <v>58674</v>
      </c>
      <c r="D101" s="50" t="s">
        <v>301</v>
      </c>
      <c r="E101" s="48" t="s">
        <v>18</v>
      </c>
      <c r="F101" s="54"/>
      <c r="G101" s="60">
        <v>7000</v>
      </c>
      <c r="H101" s="23">
        <f t="shared" si="1"/>
        <v>12266717.09</v>
      </c>
    </row>
    <row r="102" spans="1:8" ht="15" customHeight="1" x14ac:dyDescent="0.25">
      <c r="A102" s="22">
        <v>84</v>
      </c>
      <c r="B102" s="39">
        <v>43488</v>
      </c>
      <c r="C102" s="49">
        <v>58675</v>
      </c>
      <c r="D102" s="50" t="s">
        <v>302</v>
      </c>
      <c r="E102" s="48" t="s">
        <v>18</v>
      </c>
      <c r="F102" s="54"/>
      <c r="G102" s="60">
        <v>7000</v>
      </c>
      <c r="H102" s="23">
        <f t="shared" si="1"/>
        <v>12259717.09</v>
      </c>
    </row>
    <row r="103" spans="1:8" ht="15" customHeight="1" x14ac:dyDescent="0.25">
      <c r="A103" s="22">
        <v>85</v>
      </c>
      <c r="B103" s="39">
        <v>43488</v>
      </c>
      <c r="C103" s="49">
        <v>58676</v>
      </c>
      <c r="D103" s="50" t="s">
        <v>303</v>
      </c>
      <c r="E103" s="48" t="s">
        <v>18</v>
      </c>
      <c r="F103" s="54"/>
      <c r="G103" s="60">
        <v>7000</v>
      </c>
      <c r="H103" s="23">
        <f t="shared" si="1"/>
        <v>12252717.09</v>
      </c>
    </row>
    <row r="104" spans="1:8" ht="15" customHeight="1" x14ac:dyDescent="0.25">
      <c r="A104" s="22">
        <v>86</v>
      </c>
      <c r="B104" s="39">
        <v>43488</v>
      </c>
      <c r="C104" s="49">
        <v>58677</v>
      </c>
      <c r="D104" s="50" t="s">
        <v>304</v>
      </c>
      <c r="E104" s="48" t="s">
        <v>18</v>
      </c>
      <c r="F104" s="54"/>
      <c r="G104" s="60">
        <v>7000</v>
      </c>
      <c r="H104" s="23">
        <f t="shared" si="1"/>
        <v>12245717.09</v>
      </c>
    </row>
    <row r="105" spans="1:8" ht="15" customHeight="1" x14ac:dyDescent="0.25">
      <c r="A105" s="22">
        <v>87</v>
      </c>
      <c r="B105" s="39">
        <v>43488</v>
      </c>
      <c r="C105" s="49">
        <v>58678</v>
      </c>
      <c r="D105" s="50" t="s">
        <v>305</v>
      </c>
      <c r="E105" s="48" t="s">
        <v>18</v>
      </c>
      <c r="F105" s="54"/>
      <c r="G105" s="60">
        <v>7000</v>
      </c>
      <c r="H105" s="23">
        <f t="shared" si="1"/>
        <v>12238717.09</v>
      </c>
    </row>
    <row r="106" spans="1:8" ht="15" customHeight="1" x14ac:dyDescent="0.25">
      <c r="A106" s="22">
        <v>88</v>
      </c>
      <c r="B106" s="39">
        <v>43488</v>
      </c>
      <c r="C106" s="49">
        <v>58679</v>
      </c>
      <c r="D106" s="50" t="s">
        <v>306</v>
      </c>
      <c r="E106" s="48" t="s">
        <v>18</v>
      </c>
      <c r="F106" s="54"/>
      <c r="G106" s="60">
        <v>7000</v>
      </c>
      <c r="H106" s="23">
        <f t="shared" si="1"/>
        <v>12231717.09</v>
      </c>
    </row>
    <row r="107" spans="1:8" ht="15" customHeight="1" x14ac:dyDescent="0.25">
      <c r="A107" s="22">
        <v>89</v>
      </c>
      <c r="B107" s="39">
        <v>43488</v>
      </c>
      <c r="C107" s="49">
        <v>58680</v>
      </c>
      <c r="D107" s="50" t="s">
        <v>307</v>
      </c>
      <c r="E107" s="48" t="s">
        <v>18</v>
      </c>
      <c r="F107" s="54"/>
      <c r="G107" s="60">
        <v>7000</v>
      </c>
      <c r="H107" s="23">
        <f t="shared" si="1"/>
        <v>12224717.09</v>
      </c>
    </row>
    <row r="108" spans="1:8" ht="15" customHeight="1" x14ac:dyDescent="0.25">
      <c r="A108" s="22">
        <v>90</v>
      </c>
      <c r="B108" s="39">
        <v>43488</v>
      </c>
      <c r="C108" s="49">
        <v>58681</v>
      </c>
      <c r="D108" s="50" t="s">
        <v>308</v>
      </c>
      <c r="E108" s="48" t="s">
        <v>18</v>
      </c>
      <c r="F108" s="54"/>
      <c r="G108" s="60">
        <v>7000</v>
      </c>
      <c r="H108" s="23">
        <f t="shared" si="1"/>
        <v>12217717.09</v>
      </c>
    </row>
    <row r="109" spans="1:8" ht="15" customHeight="1" x14ac:dyDescent="0.25">
      <c r="A109" s="22">
        <v>91</v>
      </c>
      <c r="B109" s="39">
        <v>43488</v>
      </c>
      <c r="C109" s="49">
        <v>58682</v>
      </c>
      <c r="D109" s="50" t="s">
        <v>309</v>
      </c>
      <c r="E109" s="48" t="s">
        <v>18</v>
      </c>
      <c r="F109" s="54"/>
      <c r="G109" s="60">
        <v>7000</v>
      </c>
      <c r="H109" s="23">
        <f t="shared" si="1"/>
        <v>12210717.09</v>
      </c>
    </row>
    <row r="110" spans="1:8" ht="15" customHeight="1" x14ac:dyDescent="0.25">
      <c r="A110" s="22">
        <v>92</v>
      </c>
      <c r="B110" s="39">
        <v>43488</v>
      </c>
      <c r="C110" s="49">
        <v>58683</v>
      </c>
      <c r="D110" s="50" t="s">
        <v>310</v>
      </c>
      <c r="E110" s="48" t="s">
        <v>18</v>
      </c>
      <c r="F110" s="54"/>
      <c r="G110" s="60">
        <v>7000</v>
      </c>
      <c r="H110" s="23">
        <f t="shared" si="1"/>
        <v>12203717.09</v>
      </c>
    </row>
    <row r="111" spans="1:8" ht="15" customHeight="1" x14ac:dyDescent="0.25">
      <c r="A111" s="22">
        <v>93</v>
      </c>
      <c r="B111" s="39">
        <v>43488</v>
      </c>
      <c r="C111" s="49">
        <v>58684</v>
      </c>
      <c r="D111" s="50" t="s">
        <v>311</v>
      </c>
      <c r="E111" s="48" t="s">
        <v>18</v>
      </c>
      <c r="F111" s="54"/>
      <c r="G111" s="60">
        <v>7000</v>
      </c>
      <c r="H111" s="23">
        <f t="shared" si="1"/>
        <v>12196717.09</v>
      </c>
    </row>
    <row r="112" spans="1:8" ht="15" customHeight="1" x14ac:dyDescent="0.25">
      <c r="A112" s="22">
        <v>94</v>
      </c>
      <c r="B112" s="39">
        <v>43488</v>
      </c>
      <c r="C112" s="49">
        <v>58685</v>
      </c>
      <c r="D112" s="50" t="s">
        <v>312</v>
      </c>
      <c r="E112" s="48" t="s">
        <v>18</v>
      </c>
      <c r="F112" s="54"/>
      <c r="G112" s="60">
        <v>7000</v>
      </c>
      <c r="H112" s="23">
        <f t="shared" si="1"/>
        <v>12189717.09</v>
      </c>
    </row>
    <row r="113" spans="1:8" ht="15" customHeight="1" x14ac:dyDescent="0.25">
      <c r="A113" s="22">
        <v>95</v>
      </c>
      <c r="B113" s="39">
        <v>43488</v>
      </c>
      <c r="C113" s="49">
        <v>58686</v>
      </c>
      <c r="D113" s="50" t="s">
        <v>313</v>
      </c>
      <c r="E113" s="48" t="s">
        <v>18</v>
      </c>
      <c r="F113" s="54"/>
      <c r="G113" s="60">
        <v>7000</v>
      </c>
      <c r="H113" s="23">
        <f t="shared" si="1"/>
        <v>12182717.09</v>
      </c>
    </row>
    <row r="114" spans="1:8" ht="15" customHeight="1" x14ac:dyDescent="0.25">
      <c r="A114" s="22">
        <v>96</v>
      </c>
      <c r="B114" s="39">
        <v>43488</v>
      </c>
      <c r="C114" s="49">
        <v>58687</v>
      </c>
      <c r="D114" s="50" t="s">
        <v>314</v>
      </c>
      <c r="E114" s="48" t="s">
        <v>18</v>
      </c>
      <c r="F114" s="54"/>
      <c r="G114" s="60">
        <v>7000</v>
      </c>
      <c r="H114" s="23">
        <f t="shared" si="1"/>
        <v>12175717.09</v>
      </c>
    </row>
    <row r="115" spans="1:8" ht="15" customHeight="1" x14ac:dyDescent="0.25">
      <c r="A115" s="22">
        <v>97</v>
      </c>
      <c r="B115" s="39">
        <v>43488</v>
      </c>
      <c r="C115" s="49">
        <v>58688</v>
      </c>
      <c r="D115" s="50" t="s">
        <v>315</v>
      </c>
      <c r="E115" s="48" t="s">
        <v>18</v>
      </c>
      <c r="F115" s="54"/>
      <c r="G115" s="60">
        <v>7000</v>
      </c>
      <c r="H115" s="23">
        <f t="shared" si="1"/>
        <v>12168717.09</v>
      </c>
    </row>
    <row r="116" spans="1:8" ht="15" customHeight="1" x14ac:dyDescent="0.25">
      <c r="A116" s="22">
        <v>98</v>
      </c>
      <c r="B116" s="39">
        <v>43488</v>
      </c>
      <c r="C116" s="49">
        <v>58689</v>
      </c>
      <c r="D116" s="50" t="s">
        <v>316</v>
      </c>
      <c r="E116" s="48" t="s">
        <v>18</v>
      </c>
      <c r="F116" s="54"/>
      <c r="G116" s="60">
        <v>7000</v>
      </c>
      <c r="H116" s="23">
        <f t="shared" si="1"/>
        <v>12161717.09</v>
      </c>
    </row>
    <row r="117" spans="1:8" ht="15" customHeight="1" x14ac:dyDescent="0.25">
      <c r="A117" s="22">
        <v>99</v>
      </c>
      <c r="B117" s="39">
        <v>43488</v>
      </c>
      <c r="C117" s="49">
        <v>58690</v>
      </c>
      <c r="D117" s="50" t="s">
        <v>317</v>
      </c>
      <c r="E117" s="48" t="s">
        <v>18</v>
      </c>
      <c r="F117" s="54"/>
      <c r="G117" s="60">
        <v>5000</v>
      </c>
      <c r="H117" s="23">
        <f t="shared" si="1"/>
        <v>12156717.09</v>
      </c>
    </row>
    <row r="118" spans="1:8" ht="15" customHeight="1" x14ac:dyDescent="0.25">
      <c r="A118" s="22">
        <v>100</v>
      </c>
      <c r="B118" s="39">
        <v>43488</v>
      </c>
      <c r="C118" s="49">
        <v>58691</v>
      </c>
      <c r="D118" s="50" t="s">
        <v>318</v>
      </c>
      <c r="E118" s="48" t="s">
        <v>18</v>
      </c>
      <c r="F118" s="54"/>
      <c r="G118" s="60">
        <v>5000</v>
      </c>
      <c r="H118" s="23">
        <f t="shared" si="1"/>
        <v>12151717.09</v>
      </c>
    </row>
    <row r="119" spans="1:8" ht="15" customHeight="1" x14ac:dyDescent="0.25">
      <c r="A119" s="22">
        <v>101</v>
      </c>
      <c r="B119" s="39">
        <v>43488</v>
      </c>
      <c r="C119" s="49">
        <v>58692</v>
      </c>
      <c r="D119" s="15" t="s">
        <v>319</v>
      </c>
      <c r="E119" s="55" t="s">
        <v>18</v>
      </c>
      <c r="F119" s="54"/>
      <c r="G119" s="60">
        <v>5000</v>
      </c>
      <c r="H119" s="23">
        <f t="shared" si="1"/>
        <v>12146717.09</v>
      </c>
    </row>
    <row r="120" spans="1:8" ht="15" customHeight="1" x14ac:dyDescent="0.25">
      <c r="A120" s="22">
        <v>102</v>
      </c>
      <c r="B120" s="39">
        <v>43488</v>
      </c>
      <c r="C120" s="49">
        <v>58693</v>
      </c>
      <c r="D120" s="15" t="s">
        <v>320</v>
      </c>
      <c r="E120" s="55" t="s">
        <v>18</v>
      </c>
      <c r="F120" s="54"/>
      <c r="G120" s="60">
        <v>5000</v>
      </c>
      <c r="H120" s="23">
        <f t="shared" si="1"/>
        <v>12141717.09</v>
      </c>
    </row>
    <row r="121" spans="1:8" ht="15" customHeight="1" x14ac:dyDescent="0.25">
      <c r="A121" s="22">
        <v>103</v>
      </c>
      <c r="B121" s="39">
        <v>43488</v>
      </c>
      <c r="C121" s="49">
        <v>58694</v>
      </c>
      <c r="D121" s="15" t="s">
        <v>321</v>
      </c>
      <c r="E121" s="55" t="s">
        <v>18</v>
      </c>
      <c r="F121" s="54"/>
      <c r="G121" s="60">
        <v>5000</v>
      </c>
      <c r="H121" s="23">
        <f t="shared" si="1"/>
        <v>12136717.09</v>
      </c>
    </row>
    <row r="122" spans="1:8" ht="15" customHeight="1" x14ac:dyDescent="0.25">
      <c r="A122" s="22">
        <v>104</v>
      </c>
      <c r="B122" s="39">
        <v>43488</v>
      </c>
      <c r="C122" s="49">
        <v>58695</v>
      </c>
      <c r="D122" s="15" t="s">
        <v>322</v>
      </c>
      <c r="E122" s="55" t="s">
        <v>18</v>
      </c>
      <c r="F122" s="54"/>
      <c r="G122" s="60">
        <v>5000</v>
      </c>
      <c r="H122" s="23">
        <f t="shared" si="1"/>
        <v>12131717.09</v>
      </c>
    </row>
    <row r="123" spans="1:8" ht="15" customHeight="1" x14ac:dyDescent="0.25">
      <c r="A123" s="22">
        <v>105</v>
      </c>
      <c r="B123" s="39">
        <v>43488</v>
      </c>
      <c r="C123" s="49">
        <v>58696</v>
      </c>
      <c r="D123" s="15" t="s">
        <v>323</v>
      </c>
      <c r="E123" s="55" t="s">
        <v>18</v>
      </c>
      <c r="F123" s="54"/>
      <c r="G123" s="60">
        <v>5000</v>
      </c>
      <c r="H123" s="23">
        <f t="shared" si="1"/>
        <v>12126717.09</v>
      </c>
    </row>
    <row r="124" spans="1:8" ht="15" customHeight="1" x14ac:dyDescent="0.25">
      <c r="A124" s="22">
        <v>106</v>
      </c>
      <c r="B124" s="39">
        <v>43488</v>
      </c>
      <c r="C124" s="49">
        <v>58697</v>
      </c>
      <c r="D124" s="15" t="s">
        <v>324</v>
      </c>
      <c r="E124" s="55" t="s">
        <v>18</v>
      </c>
      <c r="F124" s="54"/>
      <c r="G124" s="60">
        <v>5000</v>
      </c>
      <c r="H124" s="23">
        <f t="shared" si="1"/>
        <v>12121717.09</v>
      </c>
    </row>
    <row r="125" spans="1:8" ht="15" customHeight="1" x14ac:dyDescent="0.25">
      <c r="A125" s="22">
        <v>107</v>
      </c>
      <c r="B125" s="39">
        <v>43488</v>
      </c>
      <c r="C125" s="49">
        <v>58698</v>
      </c>
      <c r="D125" s="15" t="s">
        <v>325</v>
      </c>
      <c r="E125" s="55" t="s">
        <v>18</v>
      </c>
      <c r="F125" s="54"/>
      <c r="G125" s="60">
        <v>5000</v>
      </c>
      <c r="H125" s="23">
        <f t="shared" si="1"/>
        <v>12116717.09</v>
      </c>
    </row>
    <row r="126" spans="1:8" ht="15" customHeight="1" x14ac:dyDescent="0.25">
      <c r="A126" s="22">
        <v>108</v>
      </c>
      <c r="B126" s="39">
        <v>43488</v>
      </c>
      <c r="C126" s="49">
        <v>58699</v>
      </c>
      <c r="D126" s="15" t="s">
        <v>326</v>
      </c>
      <c r="E126" s="55" t="s">
        <v>18</v>
      </c>
      <c r="F126" s="54"/>
      <c r="G126" s="60">
        <v>5000</v>
      </c>
      <c r="H126" s="23">
        <f t="shared" si="1"/>
        <v>12111717.09</v>
      </c>
    </row>
    <row r="127" spans="1:8" ht="15" customHeight="1" x14ac:dyDescent="0.25">
      <c r="A127" s="22">
        <v>109</v>
      </c>
      <c r="B127" s="39">
        <v>43488</v>
      </c>
      <c r="C127" s="49">
        <v>58700</v>
      </c>
      <c r="D127" s="15" t="s">
        <v>327</v>
      </c>
      <c r="E127" s="55" t="s">
        <v>18</v>
      </c>
      <c r="F127" s="54"/>
      <c r="G127" s="60">
        <v>5000</v>
      </c>
      <c r="H127" s="23">
        <f t="shared" si="1"/>
        <v>12106717.09</v>
      </c>
    </row>
    <row r="128" spans="1:8" ht="15" customHeight="1" x14ac:dyDescent="0.25">
      <c r="A128" s="22">
        <v>110</v>
      </c>
      <c r="B128" s="39">
        <v>43488</v>
      </c>
      <c r="C128" s="49">
        <v>58701</v>
      </c>
      <c r="D128" s="15" t="s">
        <v>328</v>
      </c>
      <c r="E128" s="55" t="s">
        <v>18</v>
      </c>
      <c r="F128" s="54"/>
      <c r="G128" s="60">
        <v>5000</v>
      </c>
      <c r="H128" s="23">
        <f t="shared" si="1"/>
        <v>12101717.09</v>
      </c>
    </row>
    <row r="129" spans="1:8" ht="15" customHeight="1" x14ac:dyDescent="0.25">
      <c r="A129" s="22">
        <v>111</v>
      </c>
      <c r="B129" s="39">
        <v>43488</v>
      </c>
      <c r="C129" s="49">
        <v>58702</v>
      </c>
      <c r="D129" s="15" t="s">
        <v>329</v>
      </c>
      <c r="E129" s="55" t="s">
        <v>18</v>
      </c>
      <c r="F129" s="54"/>
      <c r="G129" s="60">
        <v>5000</v>
      </c>
      <c r="H129" s="23">
        <f t="shared" si="1"/>
        <v>12096717.09</v>
      </c>
    </row>
    <row r="130" spans="1:8" x14ac:dyDescent="0.25">
      <c r="A130" s="22">
        <v>112</v>
      </c>
      <c r="B130" s="39">
        <v>43488</v>
      </c>
      <c r="C130" s="49">
        <v>58703</v>
      </c>
      <c r="D130" s="15" t="s">
        <v>39</v>
      </c>
      <c r="E130" s="55" t="s">
        <v>18</v>
      </c>
      <c r="F130" s="54"/>
      <c r="G130" s="60">
        <v>7000</v>
      </c>
      <c r="H130" s="23">
        <f t="shared" si="1"/>
        <v>12089717.09</v>
      </c>
    </row>
    <row r="131" spans="1:8" x14ac:dyDescent="0.25">
      <c r="A131" s="22">
        <v>113</v>
      </c>
      <c r="B131" s="39">
        <v>43488</v>
      </c>
      <c r="C131" s="49">
        <v>58704</v>
      </c>
      <c r="D131" s="15" t="s">
        <v>38</v>
      </c>
      <c r="E131" s="55" t="s">
        <v>18</v>
      </c>
      <c r="F131" s="54"/>
      <c r="G131" s="60">
        <v>7000</v>
      </c>
      <c r="H131" s="23">
        <f t="shared" si="1"/>
        <v>12082717.09</v>
      </c>
    </row>
    <row r="132" spans="1:8" x14ac:dyDescent="0.25">
      <c r="A132" s="22">
        <v>114</v>
      </c>
      <c r="B132" s="39">
        <v>43488</v>
      </c>
      <c r="C132" s="49">
        <v>58705</v>
      </c>
      <c r="D132" s="15" t="s">
        <v>40</v>
      </c>
      <c r="E132" s="55" t="s">
        <v>18</v>
      </c>
      <c r="F132" s="54"/>
      <c r="G132" s="60">
        <v>7000</v>
      </c>
      <c r="H132" s="23">
        <f t="shared" si="1"/>
        <v>12075717.09</v>
      </c>
    </row>
    <row r="133" spans="1:8" x14ac:dyDescent="0.25">
      <c r="A133" s="22">
        <v>115</v>
      </c>
      <c r="B133" s="39">
        <v>43488</v>
      </c>
      <c r="C133" s="49">
        <v>58706</v>
      </c>
      <c r="D133" s="15" t="s">
        <v>41</v>
      </c>
      <c r="E133" s="55" t="s">
        <v>18</v>
      </c>
      <c r="F133" s="54"/>
      <c r="G133" s="60">
        <v>7000</v>
      </c>
      <c r="H133" s="23">
        <f t="shared" si="1"/>
        <v>12068717.09</v>
      </c>
    </row>
    <row r="134" spans="1:8" x14ac:dyDescent="0.25">
      <c r="A134" s="22">
        <v>116</v>
      </c>
      <c r="B134" s="39">
        <v>43488</v>
      </c>
      <c r="C134" s="49">
        <v>58707</v>
      </c>
      <c r="D134" s="15" t="s">
        <v>43</v>
      </c>
      <c r="E134" s="55" t="s">
        <v>18</v>
      </c>
      <c r="F134" s="54"/>
      <c r="G134" s="60">
        <v>7000</v>
      </c>
      <c r="H134" s="23">
        <f t="shared" si="1"/>
        <v>12061717.09</v>
      </c>
    </row>
    <row r="135" spans="1:8" x14ac:dyDescent="0.25">
      <c r="A135" s="22">
        <v>117</v>
      </c>
      <c r="B135" s="39">
        <v>43488</v>
      </c>
      <c r="C135" s="49">
        <v>58708</v>
      </c>
      <c r="D135" s="15" t="s">
        <v>42</v>
      </c>
      <c r="E135" s="55" t="s">
        <v>18</v>
      </c>
      <c r="F135" s="54"/>
      <c r="G135" s="60">
        <v>7000</v>
      </c>
      <c r="H135" s="23">
        <f t="shared" si="1"/>
        <v>12054717.09</v>
      </c>
    </row>
    <row r="136" spans="1:8" x14ac:dyDescent="0.25">
      <c r="A136" s="22">
        <v>118</v>
      </c>
      <c r="B136" s="39">
        <v>43488</v>
      </c>
      <c r="C136" s="49">
        <v>58709</v>
      </c>
      <c r="D136" s="15" t="s">
        <v>44</v>
      </c>
      <c r="E136" s="55" t="s">
        <v>18</v>
      </c>
      <c r="F136" s="54"/>
      <c r="G136" s="60">
        <v>7000</v>
      </c>
      <c r="H136" s="23">
        <f t="shared" si="1"/>
        <v>12047717.09</v>
      </c>
    </row>
    <row r="137" spans="1:8" x14ac:dyDescent="0.25">
      <c r="A137" s="22">
        <v>119</v>
      </c>
      <c r="B137" s="39">
        <v>43488</v>
      </c>
      <c r="C137" s="49">
        <v>58710</v>
      </c>
      <c r="D137" s="15" t="s">
        <v>45</v>
      </c>
      <c r="E137" s="55" t="s">
        <v>18</v>
      </c>
      <c r="F137" s="54"/>
      <c r="G137" s="60">
        <v>7000</v>
      </c>
      <c r="H137" s="23">
        <f t="shared" si="1"/>
        <v>12040717.09</v>
      </c>
    </row>
    <row r="138" spans="1:8" x14ac:dyDescent="0.25">
      <c r="A138" s="22">
        <v>120</v>
      </c>
      <c r="B138" s="39">
        <v>43488</v>
      </c>
      <c r="C138" s="49">
        <v>58711</v>
      </c>
      <c r="D138" s="15" t="s">
        <v>47</v>
      </c>
      <c r="E138" s="55" t="s">
        <v>18</v>
      </c>
      <c r="F138" s="54"/>
      <c r="G138" s="60">
        <v>5000</v>
      </c>
      <c r="H138" s="23">
        <f t="shared" si="1"/>
        <v>12035717.09</v>
      </c>
    </row>
    <row r="139" spans="1:8" x14ac:dyDescent="0.25">
      <c r="A139" s="22">
        <v>121</v>
      </c>
      <c r="B139" s="39">
        <v>43488</v>
      </c>
      <c r="C139" s="49">
        <v>58712</v>
      </c>
      <c r="D139" s="15" t="s">
        <v>46</v>
      </c>
      <c r="E139" s="55" t="s">
        <v>18</v>
      </c>
      <c r="F139" s="54"/>
      <c r="G139" s="60">
        <v>5000</v>
      </c>
      <c r="H139" s="23">
        <f t="shared" si="1"/>
        <v>12030717.09</v>
      </c>
    </row>
    <row r="140" spans="1:8" x14ac:dyDescent="0.25">
      <c r="A140" s="22">
        <v>122</v>
      </c>
      <c r="B140" s="39">
        <v>43488</v>
      </c>
      <c r="C140" s="49">
        <v>58713</v>
      </c>
      <c r="D140" s="15" t="s">
        <v>48</v>
      </c>
      <c r="E140" s="55" t="s">
        <v>18</v>
      </c>
      <c r="F140" s="54"/>
      <c r="G140" s="60">
        <v>5000</v>
      </c>
      <c r="H140" s="23">
        <f t="shared" si="1"/>
        <v>12025717.09</v>
      </c>
    </row>
    <row r="141" spans="1:8" x14ac:dyDescent="0.25">
      <c r="A141" s="22">
        <v>123</v>
      </c>
      <c r="B141" s="39">
        <v>43488</v>
      </c>
      <c r="C141" s="49">
        <v>58714</v>
      </c>
      <c r="D141" s="15" t="s">
        <v>50</v>
      </c>
      <c r="E141" s="55" t="s">
        <v>18</v>
      </c>
      <c r="F141" s="54"/>
      <c r="G141" s="60">
        <v>5000</v>
      </c>
      <c r="H141" s="23">
        <f t="shared" si="1"/>
        <v>12020717.09</v>
      </c>
    </row>
    <row r="142" spans="1:8" x14ac:dyDescent="0.25">
      <c r="A142" s="22">
        <v>124</v>
      </c>
      <c r="B142" s="39">
        <v>43488</v>
      </c>
      <c r="C142" s="49">
        <v>58715</v>
      </c>
      <c r="D142" s="15" t="s">
        <v>51</v>
      </c>
      <c r="E142" s="55" t="s">
        <v>18</v>
      </c>
      <c r="F142" s="54"/>
      <c r="G142" s="60">
        <v>5000</v>
      </c>
      <c r="H142" s="23">
        <f t="shared" si="1"/>
        <v>12015717.09</v>
      </c>
    </row>
    <row r="143" spans="1:8" x14ac:dyDescent="0.25">
      <c r="A143" s="22">
        <v>125</v>
      </c>
      <c r="B143" s="39">
        <v>43488</v>
      </c>
      <c r="C143" s="49">
        <v>58716</v>
      </c>
      <c r="D143" s="15" t="s">
        <v>52</v>
      </c>
      <c r="E143" s="55" t="s">
        <v>18</v>
      </c>
      <c r="F143" s="54"/>
      <c r="G143" s="60">
        <v>5000</v>
      </c>
      <c r="H143" s="23">
        <f t="shared" si="1"/>
        <v>12010717.09</v>
      </c>
    </row>
    <row r="144" spans="1:8" x14ac:dyDescent="0.25">
      <c r="A144" s="22">
        <v>126</v>
      </c>
      <c r="B144" s="39">
        <v>43488</v>
      </c>
      <c r="C144" s="49">
        <v>58717</v>
      </c>
      <c r="D144" s="15" t="s">
        <v>49</v>
      </c>
      <c r="E144" s="55" t="s">
        <v>18</v>
      </c>
      <c r="F144" s="54"/>
      <c r="G144" s="60">
        <v>5000</v>
      </c>
      <c r="H144" s="23">
        <f t="shared" si="1"/>
        <v>12005717.09</v>
      </c>
    </row>
    <row r="145" spans="1:8" x14ac:dyDescent="0.25">
      <c r="A145" s="22">
        <v>127</v>
      </c>
      <c r="B145" s="39">
        <v>43488</v>
      </c>
      <c r="C145" s="49">
        <v>58718</v>
      </c>
      <c r="D145" s="15" t="s">
        <v>53</v>
      </c>
      <c r="E145" s="55" t="s">
        <v>18</v>
      </c>
      <c r="F145" s="54"/>
      <c r="G145" s="60">
        <v>5000</v>
      </c>
      <c r="H145" s="23">
        <f t="shared" si="1"/>
        <v>12000717.09</v>
      </c>
    </row>
    <row r="146" spans="1:8" x14ac:dyDescent="0.25">
      <c r="A146" s="22">
        <v>128</v>
      </c>
      <c r="B146" s="39">
        <v>43488</v>
      </c>
      <c r="C146" s="49">
        <v>58719</v>
      </c>
      <c r="D146" s="15" t="s">
        <v>57</v>
      </c>
      <c r="E146" s="55" t="s">
        <v>18</v>
      </c>
      <c r="F146" s="54"/>
      <c r="G146" s="60">
        <v>5000</v>
      </c>
      <c r="H146" s="23">
        <f t="shared" si="1"/>
        <v>11995717.09</v>
      </c>
    </row>
    <row r="147" spans="1:8" x14ac:dyDescent="0.25">
      <c r="A147" s="22">
        <v>129</v>
      </c>
      <c r="B147" s="39">
        <v>43488</v>
      </c>
      <c r="C147" s="49">
        <v>58720</v>
      </c>
      <c r="D147" s="15" t="s">
        <v>58</v>
      </c>
      <c r="E147" s="55" t="s">
        <v>18</v>
      </c>
      <c r="F147" s="54"/>
      <c r="G147" s="60">
        <v>5000</v>
      </c>
      <c r="H147" s="23">
        <f t="shared" si="1"/>
        <v>11990717.09</v>
      </c>
    </row>
    <row r="148" spans="1:8" x14ac:dyDescent="0.25">
      <c r="A148" s="22">
        <v>130</v>
      </c>
      <c r="B148" s="39">
        <v>43488</v>
      </c>
      <c r="C148" s="49">
        <v>58721</v>
      </c>
      <c r="D148" s="15" t="s">
        <v>54</v>
      </c>
      <c r="E148" s="55" t="s">
        <v>18</v>
      </c>
      <c r="F148" s="54"/>
      <c r="G148" s="60">
        <v>5000</v>
      </c>
      <c r="H148" s="23">
        <f t="shared" ref="H148:H211" si="2">+H147+F148-G148</f>
        <v>11985717.09</v>
      </c>
    </row>
    <row r="149" spans="1:8" x14ac:dyDescent="0.25">
      <c r="A149" s="22">
        <v>131</v>
      </c>
      <c r="B149" s="39">
        <v>43488</v>
      </c>
      <c r="C149" s="49">
        <v>58722</v>
      </c>
      <c r="D149" s="15" t="s">
        <v>55</v>
      </c>
      <c r="E149" s="55" t="s">
        <v>18</v>
      </c>
      <c r="F149" s="54"/>
      <c r="G149" s="60">
        <v>5000</v>
      </c>
      <c r="H149" s="23">
        <f t="shared" si="2"/>
        <v>11980717.09</v>
      </c>
    </row>
    <row r="150" spans="1:8" x14ac:dyDescent="0.25">
      <c r="A150" s="22">
        <v>132</v>
      </c>
      <c r="B150" s="39">
        <v>43488</v>
      </c>
      <c r="C150" s="49">
        <v>58723</v>
      </c>
      <c r="D150" s="15" t="s">
        <v>60</v>
      </c>
      <c r="E150" s="55" t="s">
        <v>18</v>
      </c>
      <c r="F150" s="54"/>
      <c r="G150" s="60">
        <v>5000</v>
      </c>
      <c r="H150" s="23">
        <f t="shared" si="2"/>
        <v>11975717.09</v>
      </c>
    </row>
    <row r="151" spans="1:8" x14ac:dyDescent="0.25">
      <c r="A151" s="22">
        <v>133</v>
      </c>
      <c r="B151" s="39">
        <v>43488</v>
      </c>
      <c r="C151" s="49">
        <v>58724</v>
      </c>
      <c r="D151" s="15" t="s">
        <v>56</v>
      </c>
      <c r="E151" s="55" t="s">
        <v>18</v>
      </c>
      <c r="F151" s="54"/>
      <c r="G151" s="60">
        <v>5000</v>
      </c>
      <c r="H151" s="23">
        <f t="shared" si="2"/>
        <v>11970717.09</v>
      </c>
    </row>
    <row r="152" spans="1:8" x14ac:dyDescent="0.25">
      <c r="A152" s="22">
        <v>134</v>
      </c>
      <c r="B152" s="39">
        <v>43488</v>
      </c>
      <c r="C152" s="49">
        <v>58725</v>
      </c>
      <c r="D152" s="15" t="s">
        <v>61</v>
      </c>
      <c r="E152" s="55" t="s">
        <v>18</v>
      </c>
      <c r="F152" s="54"/>
      <c r="G152" s="60">
        <v>5000</v>
      </c>
      <c r="H152" s="23">
        <f t="shared" si="2"/>
        <v>11965717.09</v>
      </c>
    </row>
    <row r="153" spans="1:8" x14ac:dyDescent="0.25">
      <c r="A153" s="22">
        <v>135</v>
      </c>
      <c r="B153" s="39">
        <v>43488</v>
      </c>
      <c r="C153" s="49">
        <v>58726</v>
      </c>
      <c r="D153" s="15" t="s">
        <v>62</v>
      </c>
      <c r="E153" s="55" t="s">
        <v>18</v>
      </c>
      <c r="F153" s="56"/>
      <c r="G153" s="60">
        <v>5000</v>
      </c>
      <c r="H153" s="23">
        <f t="shared" si="2"/>
        <v>11960717.09</v>
      </c>
    </row>
    <row r="154" spans="1:8" x14ac:dyDescent="0.25">
      <c r="A154" s="22">
        <v>136</v>
      </c>
      <c r="B154" s="39">
        <v>43488</v>
      </c>
      <c r="C154" s="49">
        <v>58727</v>
      </c>
      <c r="D154" s="15" t="s">
        <v>59</v>
      </c>
      <c r="E154" s="55" t="s">
        <v>18</v>
      </c>
      <c r="F154" s="54"/>
      <c r="G154" s="60">
        <v>5000</v>
      </c>
      <c r="H154" s="23">
        <f t="shared" si="2"/>
        <v>11955717.09</v>
      </c>
    </row>
    <row r="155" spans="1:8" x14ac:dyDescent="0.25">
      <c r="A155" s="22">
        <v>137</v>
      </c>
      <c r="B155" s="39">
        <v>43488</v>
      </c>
      <c r="C155" s="49">
        <v>58728</v>
      </c>
      <c r="D155" s="15" t="s">
        <v>64</v>
      </c>
      <c r="E155" s="55" t="s">
        <v>18</v>
      </c>
      <c r="F155" s="54"/>
      <c r="G155" s="60">
        <v>5000</v>
      </c>
      <c r="H155" s="23">
        <f t="shared" si="2"/>
        <v>11950717.09</v>
      </c>
    </row>
    <row r="156" spans="1:8" x14ac:dyDescent="0.25">
      <c r="A156" s="22">
        <v>138</v>
      </c>
      <c r="B156" s="39">
        <v>43488</v>
      </c>
      <c r="C156" s="49">
        <v>58729</v>
      </c>
      <c r="D156" s="15" t="s">
        <v>63</v>
      </c>
      <c r="E156" s="55" t="s">
        <v>18</v>
      </c>
      <c r="F156" s="54"/>
      <c r="G156" s="60">
        <v>5000</v>
      </c>
      <c r="H156" s="23">
        <f t="shared" si="2"/>
        <v>11945717.09</v>
      </c>
    </row>
    <row r="157" spans="1:8" x14ac:dyDescent="0.25">
      <c r="A157" s="22">
        <v>139</v>
      </c>
      <c r="B157" s="39">
        <v>43488</v>
      </c>
      <c r="C157" s="49">
        <v>58730</v>
      </c>
      <c r="D157" s="15" t="s">
        <v>65</v>
      </c>
      <c r="E157" s="55" t="s">
        <v>18</v>
      </c>
      <c r="F157" s="54"/>
      <c r="G157" s="60">
        <v>5000</v>
      </c>
      <c r="H157" s="23">
        <f t="shared" si="2"/>
        <v>11940717.09</v>
      </c>
    </row>
    <row r="158" spans="1:8" ht="15.75" customHeight="1" x14ac:dyDescent="0.25">
      <c r="A158" s="22">
        <v>140</v>
      </c>
      <c r="B158" s="39">
        <v>43488</v>
      </c>
      <c r="C158" s="49">
        <v>58731</v>
      </c>
      <c r="D158" s="15" t="s">
        <v>68</v>
      </c>
      <c r="E158" s="55" t="s">
        <v>18</v>
      </c>
      <c r="F158" s="54"/>
      <c r="G158" s="60">
        <v>5000</v>
      </c>
      <c r="H158" s="23">
        <f t="shared" si="2"/>
        <v>11935717.09</v>
      </c>
    </row>
    <row r="159" spans="1:8" x14ac:dyDescent="0.25">
      <c r="A159" s="22">
        <v>141</v>
      </c>
      <c r="B159" s="39">
        <v>43488</v>
      </c>
      <c r="C159" s="49">
        <v>58732</v>
      </c>
      <c r="D159" s="15" t="s">
        <v>76</v>
      </c>
      <c r="E159" s="55" t="s">
        <v>18</v>
      </c>
      <c r="F159" s="54"/>
      <c r="G159" s="60">
        <v>5000</v>
      </c>
      <c r="H159" s="23">
        <f t="shared" si="2"/>
        <v>11930717.09</v>
      </c>
    </row>
    <row r="160" spans="1:8" x14ac:dyDescent="0.25">
      <c r="A160" s="22">
        <v>142</v>
      </c>
      <c r="B160" s="39">
        <v>43488</v>
      </c>
      <c r="C160" s="49">
        <v>58733</v>
      </c>
      <c r="D160" s="15" t="s">
        <v>77</v>
      </c>
      <c r="E160" s="55" t="s">
        <v>18</v>
      </c>
      <c r="F160" s="54"/>
      <c r="G160" s="60">
        <v>5000</v>
      </c>
      <c r="H160" s="23">
        <f t="shared" si="2"/>
        <v>11925717.09</v>
      </c>
    </row>
    <row r="161" spans="1:8" x14ac:dyDescent="0.25">
      <c r="A161" s="22">
        <v>143</v>
      </c>
      <c r="B161" s="39">
        <v>43488</v>
      </c>
      <c r="C161" s="49">
        <v>58734</v>
      </c>
      <c r="D161" s="15" t="s">
        <v>67</v>
      </c>
      <c r="E161" s="55" t="s">
        <v>18</v>
      </c>
      <c r="F161" s="54"/>
      <c r="G161" s="60">
        <v>5000</v>
      </c>
      <c r="H161" s="23">
        <f t="shared" si="2"/>
        <v>11920717.09</v>
      </c>
    </row>
    <row r="162" spans="1:8" x14ac:dyDescent="0.25">
      <c r="A162" s="22">
        <v>144</v>
      </c>
      <c r="B162" s="39">
        <v>43488</v>
      </c>
      <c r="C162" s="49">
        <v>58735</v>
      </c>
      <c r="D162" s="15" t="s">
        <v>70</v>
      </c>
      <c r="E162" s="55" t="s">
        <v>18</v>
      </c>
      <c r="F162" s="54"/>
      <c r="G162" s="60">
        <v>5000</v>
      </c>
      <c r="H162" s="23">
        <f t="shared" si="2"/>
        <v>11915717.09</v>
      </c>
    </row>
    <row r="163" spans="1:8" x14ac:dyDescent="0.25">
      <c r="A163" s="22">
        <v>145</v>
      </c>
      <c r="B163" s="39">
        <v>43488</v>
      </c>
      <c r="C163" s="49">
        <v>58736</v>
      </c>
      <c r="D163" s="15" t="s">
        <v>71</v>
      </c>
      <c r="E163" s="55" t="s">
        <v>18</v>
      </c>
      <c r="F163" s="54"/>
      <c r="G163" s="60">
        <v>5000</v>
      </c>
      <c r="H163" s="23">
        <f t="shared" si="2"/>
        <v>11910717.09</v>
      </c>
    </row>
    <row r="164" spans="1:8" x14ac:dyDescent="0.25">
      <c r="A164" s="22">
        <v>146</v>
      </c>
      <c r="B164" s="39">
        <v>43488</v>
      </c>
      <c r="C164" s="49">
        <v>58737</v>
      </c>
      <c r="D164" s="15" t="s">
        <v>72</v>
      </c>
      <c r="E164" s="55" t="s">
        <v>18</v>
      </c>
      <c r="F164" s="54"/>
      <c r="G164" s="60">
        <v>5000</v>
      </c>
      <c r="H164" s="23">
        <f t="shared" si="2"/>
        <v>11905717.09</v>
      </c>
    </row>
    <row r="165" spans="1:8" x14ac:dyDescent="0.25">
      <c r="A165" s="22">
        <v>147</v>
      </c>
      <c r="B165" s="39">
        <v>43488</v>
      </c>
      <c r="C165" s="49">
        <v>58738</v>
      </c>
      <c r="D165" s="15" t="s">
        <v>73</v>
      </c>
      <c r="E165" s="55" t="s">
        <v>18</v>
      </c>
      <c r="F165" s="54"/>
      <c r="G165" s="60">
        <v>5000</v>
      </c>
      <c r="H165" s="23">
        <f t="shared" si="2"/>
        <v>11900717.09</v>
      </c>
    </row>
    <row r="166" spans="1:8" x14ac:dyDescent="0.25">
      <c r="A166" s="22">
        <v>148</v>
      </c>
      <c r="B166" s="39">
        <v>43488</v>
      </c>
      <c r="C166" s="49">
        <v>58739</v>
      </c>
      <c r="D166" s="15" t="s">
        <v>75</v>
      </c>
      <c r="E166" s="55" t="s">
        <v>18</v>
      </c>
      <c r="F166" s="54"/>
      <c r="G166" s="60">
        <v>5000</v>
      </c>
      <c r="H166" s="23">
        <f t="shared" si="2"/>
        <v>11895717.09</v>
      </c>
    </row>
    <row r="167" spans="1:8" x14ac:dyDescent="0.25">
      <c r="A167" s="22">
        <v>149</v>
      </c>
      <c r="B167" s="39">
        <v>43488</v>
      </c>
      <c r="C167" s="49">
        <v>58740</v>
      </c>
      <c r="D167" s="15" t="s">
        <v>74</v>
      </c>
      <c r="E167" s="55" t="s">
        <v>18</v>
      </c>
      <c r="F167" s="54"/>
      <c r="G167" s="60">
        <v>5000</v>
      </c>
      <c r="H167" s="23">
        <f t="shared" si="2"/>
        <v>11890717.09</v>
      </c>
    </row>
    <row r="168" spans="1:8" x14ac:dyDescent="0.25">
      <c r="A168" s="22">
        <v>150</v>
      </c>
      <c r="B168" s="39">
        <v>43488</v>
      </c>
      <c r="C168" s="49">
        <v>58741</v>
      </c>
      <c r="D168" s="15" t="s">
        <v>66</v>
      </c>
      <c r="E168" s="55" t="s">
        <v>18</v>
      </c>
      <c r="F168" s="54"/>
      <c r="G168" s="60">
        <v>5000</v>
      </c>
      <c r="H168" s="23">
        <f t="shared" si="2"/>
        <v>11885717.09</v>
      </c>
    </row>
    <row r="169" spans="1:8" x14ac:dyDescent="0.25">
      <c r="A169" s="22">
        <v>151</v>
      </c>
      <c r="B169" s="39">
        <v>43488</v>
      </c>
      <c r="C169" s="49">
        <v>58742</v>
      </c>
      <c r="D169" s="15" t="s">
        <v>78</v>
      </c>
      <c r="E169" s="55" t="s">
        <v>18</v>
      </c>
      <c r="F169" s="54"/>
      <c r="G169" s="60">
        <v>5000</v>
      </c>
      <c r="H169" s="23">
        <f t="shared" si="2"/>
        <v>11880717.09</v>
      </c>
    </row>
    <row r="170" spans="1:8" x14ac:dyDescent="0.25">
      <c r="A170" s="22">
        <v>152</v>
      </c>
      <c r="B170" s="39">
        <v>43488</v>
      </c>
      <c r="C170" s="49">
        <v>58743</v>
      </c>
      <c r="D170" s="15" t="s">
        <v>79</v>
      </c>
      <c r="E170" s="55" t="s">
        <v>18</v>
      </c>
      <c r="F170" s="54"/>
      <c r="G170" s="60">
        <v>5000</v>
      </c>
      <c r="H170" s="23">
        <f t="shared" si="2"/>
        <v>11875717.09</v>
      </c>
    </row>
    <row r="171" spans="1:8" x14ac:dyDescent="0.25">
      <c r="A171" s="22">
        <v>153</v>
      </c>
      <c r="B171" s="39">
        <v>43488</v>
      </c>
      <c r="C171" s="49">
        <v>58744</v>
      </c>
      <c r="D171" s="15" t="s">
        <v>80</v>
      </c>
      <c r="E171" s="55" t="s">
        <v>18</v>
      </c>
      <c r="F171" s="54"/>
      <c r="G171" s="60">
        <v>5000</v>
      </c>
      <c r="H171" s="23">
        <f t="shared" si="2"/>
        <v>11870717.09</v>
      </c>
    </row>
    <row r="172" spans="1:8" x14ac:dyDescent="0.25">
      <c r="A172" s="22">
        <v>154</v>
      </c>
      <c r="B172" s="39">
        <v>43488</v>
      </c>
      <c r="C172" s="49">
        <v>58745</v>
      </c>
      <c r="D172" s="15" t="s">
        <v>81</v>
      </c>
      <c r="E172" s="55" t="s">
        <v>18</v>
      </c>
      <c r="F172" s="54"/>
      <c r="G172" s="60">
        <v>5000</v>
      </c>
      <c r="H172" s="23">
        <f t="shared" si="2"/>
        <v>11865717.09</v>
      </c>
    </row>
    <row r="173" spans="1:8" x14ac:dyDescent="0.25">
      <c r="A173" s="22">
        <v>155</v>
      </c>
      <c r="B173" s="39">
        <v>43488</v>
      </c>
      <c r="C173" s="49">
        <v>58746</v>
      </c>
      <c r="D173" s="15" t="s">
        <v>82</v>
      </c>
      <c r="E173" s="55" t="s">
        <v>18</v>
      </c>
      <c r="F173" s="54"/>
      <c r="G173" s="60">
        <v>5000</v>
      </c>
      <c r="H173" s="23">
        <f t="shared" si="2"/>
        <v>11860717.09</v>
      </c>
    </row>
    <row r="174" spans="1:8" x14ac:dyDescent="0.25">
      <c r="A174" s="22">
        <v>156</v>
      </c>
      <c r="B174" s="39">
        <v>43488</v>
      </c>
      <c r="C174" s="49">
        <v>58747</v>
      </c>
      <c r="D174" s="15" t="s">
        <v>83</v>
      </c>
      <c r="E174" s="55" t="s">
        <v>18</v>
      </c>
      <c r="F174" s="54"/>
      <c r="G174" s="60">
        <v>5000</v>
      </c>
      <c r="H174" s="23">
        <f t="shared" si="2"/>
        <v>11855717.09</v>
      </c>
    </row>
    <row r="175" spans="1:8" x14ac:dyDescent="0.25">
      <c r="A175" s="22">
        <v>157</v>
      </c>
      <c r="B175" s="39">
        <v>43488</v>
      </c>
      <c r="C175" s="49">
        <v>58748</v>
      </c>
      <c r="D175" s="15" t="s">
        <v>85</v>
      </c>
      <c r="E175" s="55" t="s">
        <v>18</v>
      </c>
      <c r="F175" s="54"/>
      <c r="G175" s="60">
        <v>7000</v>
      </c>
      <c r="H175" s="23">
        <f t="shared" si="2"/>
        <v>11848717.09</v>
      </c>
    </row>
    <row r="176" spans="1:8" x14ac:dyDescent="0.25">
      <c r="A176" s="22">
        <v>158</v>
      </c>
      <c r="B176" s="39">
        <v>43488</v>
      </c>
      <c r="C176" s="49">
        <v>58749</v>
      </c>
      <c r="D176" s="15" t="s">
        <v>84</v>
      </c>
      <c r="E176" s="55" t="s">
        <v>18</v>
      </c>
      <c r="F176" s="54"/>
      <c r="G176" s="60">
        <v>7000</v>
      </c>
      <c r="H176" s="23">
        <f t="shared" si="2"/>
        <v>11841717.09</v>
      </c>
    </row>
    <row r="177" spans="1:8" x14ac:dyDescent="0.25">
      <c r="A177" s="22">
        <v>159</v>
      </c>
      <c r="B177" s="39">
        <v>43488</v>
      </c>
      <c r="C177" s="49">
        <v>58750</v>
      </c>
      <c r="D177" s="15" t="s">
        <v>87</v>
      </c>
      <c r="E177" s="55" t="s">
        <v>18</v>
      </c>
      <c r="F177" s="54"/>
      <c r="G177" s="60">
        <v>7000</v>
      </c>
      <c r="H177" s="23">
        <f t="shared" si="2"/>
        <v>11834717.09</v>
      </c>
    </row>
    <row r="178" spans="1:8" x14ac:dyDescent="0.25">
      <c r="A178" s="22">
        <v>160</v>
      </c>
      <c r="B178" s="39">
        <v>43488</v>
      </c>
      <c r="C178" s="49">
        <v>58751</v>
      </c>
      <c r="D178" s="15" t="s">
        <v>88</v>
      </c>
      <c r="E178" s="55" t="s">
        <v>18</v>
      </c>
      <c r="F178" s="54"/>
      <c r="G178" s="60">
        <v>7000</v>
      </c>
      <c r="H178" s="23">
        <f t="shared" si="2"/>
        <v>11827717.09</v>
      </c>
    </row>
    <row r="179" spans="1:8" x14ac:dyDescent="0.25">
      <c r="A179" s="22">
        <v>161</v>
      </c>
      <c r="B179" s="39">
        <v>43488</v>
      </c>
      <c r="C179" s="49">
        <v>58752</v>
      </c>
      <c r="D179" s="15" t="s">
        <v>89</v>
      </c>
      <c r="E179" s="55" t="s">
        <v>18</v>
      </c>
      <c r="F179" s="54"/>
      <c r="G179" s="60">
        <v>7000</v>
      </c>
      <c r="H179" s="23">
        <f t="shared" si="2"/>
        <v>11820717.09</v>
      </c>
    </row>
    <row r="180" spans="1:8" x14ac:dyDescent="0.25">
      <c r="A180" s="22">
        <v>162</v>
      </c>
      <c r="B180" s="39">
        <v>43488</v>
      </c>
      <c r="C180" s="49">
        <v>58753</v>
      </c>
      <c r="D180" s="15" t="s">
        <v>90</v>
      </c>
      <c r="E180" s="55" t="s">
        <v>18</v>
      </c>
      <c r="F180" s="54"/>
      <c r="G180" s="60">
        <v>7000</v>
      </c>
      <c r="H180" s="23">
        <f t="shared" si="2"/>
        <v>11813717.09</v>
      </c>
    </row>
    <row r="181" spans="1:8" x14ac:dyDescent="0.25">
      <c r="A181" s="22">
        <v>163</v>
      </c>
      <c r="B181" s="39">
        <v>43488</v>
      </c>
      <c r="C181" s="49">
        <v>58754</v>
      </c>
      <c r="D181" s="15" t="s">
        <v>91</v>
      </c>
      <c r="E181" s="55" t="s">
        <v>18</v>
      </c>
      <c r="F181" s="54"/>
      <c r="G181" s="60">
        <v>7000</v>
      </c>
      <c r="H181" s="23">
        <f t="shared" si="2"/>
        <v>11806717.09</v>
      </c>
    </row>
    <row r="182" spans="1:8" x14ac:dyDescent="0.25">
      <c r="A182" s="22">
        <v>164</v>
      </c>
      <c r="B182" s="39">
        <v>43488</v>
      </c>
      <c r="C182" s="49">
        <v>58755</v>
      </c>
      <c r="D182" s="15" t="s">
        <v>92</v>
      </c>
      <c r="E182" s="55" t="s">
        <v>18</v>
      </c>
      <c r="F182" s="54"/>
      <c r="G182" s="60">
        <v>7000</v>
      </c>
      <c r="H182" s="23">
        <f t="shared" si="2"/>
        <v>11799717.09</v>
      </c>
    </row>
    <row r="183" spans="1:8" x14ac:dyDescent="0.25">
      <c r="A183" s="22">
        <v>165</v>
      </c>
      <c r="B183" s="39">
        <v>43488</v>
      </c>
      <c r="C183" s="49">
        <v>58756</v>
      </c>
      <c r="D183" s="15" t="s">
        <v>93</v>
      </c>
      <c r="E183" s="55" t="s">
        <v>18</v>
      </c>
      <c r="F183" s="54"/>
      <c r="G183" s="60">
        <v>7000</v>
      </c>
      <c r="H183" s="23">
        <f t="shared" si="2"/>
        <v>11792717.09</v>
      </c>
    </row>
    <row r="184" spans="1:8" x14ac:dyDescent="0.25">
      <c r="A184" s="22">
        <v>166</v>
      </c>
      <c r="B184" s="39">
        <v>43488</v>
      </c>
      <c r="C184" s="49">
        <v>58757</v>
      </c>
      <c r="D184" s="15" t="s">
        <v>94</v>
      </c>
      <c r="E184" s="55" t="s">
        <v>18</v>
      </c>
      <c r="F184" s="54"/>
      <c r="G184" s="60">
        <v>7000</v>
      </c>
      <c r="H184" s="23">
        <f t="shared" si="2"/>
        <v>11785717.09</v>
      </c>
    </row>
    <row r="185" spans="1:8" x14ac:dyDescent="0.25">
      <c r="A185" s="22">
        <v>167</v>
      </c>
      <c r="B185" s="39">
        <v>43488</v>
      </c>
      <c r="C185" s="49">
        <v>58758</v>
      </c>
      <c r="D185" s="15" t="s">
        <v>95</v>
      </c>
      <c r="E185" s="55" t="s">
        <v>18</v>
      </c>
      <c r="F185" s="54"/>
      <c r="G185" s="60">
        <v>7000</v>
      </c>
      <c r="H185" s="23">
        <f t="shared" si="2"/>
        <v>11778717.09</v>
      </c>
    </row>
    <row r="186" spans="1:8" x14ac:dyDescent="0.25">
      <c r="A186" s="22">
        <v>168</v>
      </c>
      <c r="B186" s="39">
        <v>43488</v>
      </c>
      <c r="C186" s="49">
        <v>58759</v>
      </c>
      <c r="D186" s="15" t="s">
        <v>96</v>
      </c>
      <c r="E186" s="55" t="s">
        <v>18</v>
      </c>
      <c r="F186" s="54"/>
      <c r="G186" s="60">
        <v>7000</v>
      </c>
      <c r="H186" s="23">
        <f t="shared" si="2"/>
        <v>11771717.09</v>
      </c>
    </row>
    <row r="187" spans="1:8" x14ac:dyDescent="0.25">
      <c r="A187" s="22">
        <v>169</v>
      </c>
      <c r="B187" s="39">
        <v>43488</v>
      </c>
      <c r="C187" s="49">
        <v>58760</v>
      </c>
      <c r="D187" s="15" t="s">
        <v>97</v>
      </c>
      <c r="E187" s="55" t="s">
        <v>18</v>
      </c>
      <c r="F187" s="54"/>
      <c r="G187" s="60">
        <v>7000</v>
      </c>
      <c r="H187" s="23">
        <f t="shared" si="2"/>
        <v>11764717.09</v>
      </c>
    </row>
    <row r="188" spans="1:8" x14ac:dyDescent="0.25">
      <c r="A188" s="22">
        <v>170</v>
      </c>
      <c r="B188" s="39">
        <v>43488</v>
      </c>
      <c r="C188" s="49">
        <v>58761</v>
      </c>
      <c r="D188" s="15" t="s">
        <v>98</v>
      </c>
      <c r="E188" s="55" t="s">
        <v>18</v>
      </c>
      <c r="F188" s="54"/>
      <c r="G188" s="60">
        <v>7000</v>
      </c>
      <c r="H188" s="23">
        <f t="shared" si="2"/>
        <v>11757717.09</v>
      </c>
    </row>
    <row r="189" spans="1:8" x14ac:dyDescent="0.25">
      <c r="A189" s="22">
        <v>171</v>
      </c>
      <c r="B189" s="62">
        <v>43488</v>
      </c>
      <c r="C189" s="49">
        <v>58762</v>
      </c>
      <c r="D189" s="15" t="s">
        <v>99</v>
      </c>
      <c r="E189" s="55" t="s">
        <v>18</v>
      </c>
      <c r="F189" s="54"/>
      <c r="G189" s="60">
        <v>7000</v>
      </c>
      <c r="H189" s="23">
        <f t="shared" si="2"/>
        <v>11750717.09</v>
      </c>
    </row>
    <row r="190" spans="1:8" x14ac:dyDescent="0.25">
      <c r="A190" s="22">
        <v>172</v>
      </c>
      <c r="B190" s="39">
        <v>43488</v>
      </c>
      <c r="C190" s="49">
        <v>58763</v>
      </c>
      <c r="D190" s="15" t="s">
        <v>100</v>
      </c>
      <c r="E190" s="55" t="s">
        <v>18</v>
      </c>
      <c r="F190" s="54"/>
      <c r="G190" s="60">
        <v>7000</v>
      </c>
      <c r="H190" s="23">
        <f t="shared" si="2"/>
        <v>11743717.09</v>
      </c>
    </row>
    <row r="191" spans="1:8" x14ac:dyDescent="0.25">
      <c r="A191" s="22">
        <v>173</v>
      </c>
      <c r="B191" s="39">
        <v>43488</v>
      </c>
      <c r="C191" s="49">
        <v>58764</v>
      </c>
      <c r="D191" s="15" t="s">
        <v>101</v>
      </c>
      <c r="E191" s="55" t="s">
        <v>18</v>
      </c>
      <c r="F191" s="54"/>
      <c r="G191" s="60">
        <v>7000</v>
      </c>
      <c r="H191" s="23">
        <f t="shared" si="2"/>
        <v>11736717.09</v>
      </c>
    </row>
    <row r="192" spans="1:8" x14ac:dyDescent="0.25">
      <c r="A192" s="22">
        <v>174</v>
      </c>
      <c r="B192" s="39">
        <v>43488</v>
      </c>
      <c r="C192" s="49">
        <v>58765</v>
      </c>
      <c r="D192" s="15" t="s">
        <v>102</v>
      </c>
      <c r="E192" s="55" t="s">
        <v>18</v>
      </c>
      <c r="F192" s="54"/>
      <c r="G192" s="60">
        <v>7000</v>
      </c>
      <c r="H192" s="23">
        <f t="shared" si="2"/>
        <v>11729717.09</v>
      </c>
    </row>
    <row r="193" spans="1:8" x14ac:dyDescent="0.25">
      <c r="A193" s="22">
        <v>175</v>
      </c>
      <c r="B193" s="39">
        <v>43488</v>
      </c>
      <c r="C193" s="49">
        <v>58766</v>
      </c>
      <c r="D193" s="15" t="s">
        <v>103</v>
      </c>
      <c r="E193" s="55" t="s">
        <v>18</v>
      </c>
      <c r="F193" s="54"/>
      <c r="G193" s="60">
        <v>7000</v>
      </c>
      <c r="H193" s="23">
        <f t="shared" si="2"/>
        <v>11722717.09</v>
      </c>
    </row>
    <row r="194" spans="1:8" x14ac:dyDescent="0.25">
      <c r="A194" s="22">
        <v>176</v>
      </c>
      <c r="B194" s="39">
        <v>43488</v>
      </c>
      <c r="C194" s="49">
        <v>58767</v>
      </c>
      <c r="D194" s="15" t="s">
        <v>106</v>
      </c>
      <c r="E194" s="55" t="s">
        <v>18</v>
      </c>
      <c r="F194" s="54"/>
      <c r="G194" s="60">
        <v>7000</v>
      </c>
      <c r="H194" s="23">
        <f t="shared" si="2"/>
        <v>11715717.09</v>
      </c>
    </row>
    <row r="195" spans="1:8" x14ac:dyDescent="0.25">
      <c r="A195" s="22">
        <v>177</v>
      </c>
      <c r="B195" s="39">
        <v>43488</v>
      </c>
      <c r="C195" s="49">
        <v>58768</v>
      </c>
      <c r="D195" s="15" t="s">
        <v>104</v>
      </c>
      <c r="E195" s="55" t="s">
        <v>18</v>
      </c>
      <c r="F195" s="54"/>
      <c r="G195" s="60">
        <v>7000</v>
      </c>
      <c r="H195" s="23">
        <f t="shared" si="2"/>
        <v>11708717.09</v>
      </c>
    </row>
    <row r="196" spans="1:8" x14ac:dyDescent="0.25">
      <c r="A196" s="22">
        <v>178</v>
      </c>
      <c r="B196" s="39">
        <v>43488</v>
      </c>
      <c r="C196" s="49">
        <v>58769</v>
      </c>
      <c r="D196" s="15" t="s">
        <v>107</v>
      </c>
      <c r="E196" s="55" t="s">
        <v>18</v>
      </c>
      <c r="F196" s="54"/>
      <c r="G196" s="60">
        <v>7000</v>
      </c>
      <c r="H196" s="23">
        <f t="shared" si="2"/>
        <v>11701717.09</v>
      </c>
    </row>
    <row r="197" spans="1:8" x14ac:dyDescent="0.25">
      <c r="A197" s="22">
        <v>179</v>
      </c>
      <c r="B197" s="39">
        <v>43488</v>
      </c>
      <c r="C197" s="49">
        <v>58770</v>
      </c>
      <c r="D197" s="15" t="s">
        <v>105</v>
      </c>
      <c r="E197" s="55" t="s">
        <v>18</v>
      </c>
      <c r="F197" s="54"/>
      <c r="G197" s="60">
        <v>7000</v>
      </c>
      <c r="H197" s="23">
        <f t="shared" si="2"/>
        <v>11694717.09</v>
      </c>
    </row>
    <row r="198" spans="1:8" x14ac:dyDescent="0.25">
      <c r="A198" s="22">
        <v>180</v>
      </c>
      <c r="B198" s="39">
        <v>43488</v>
      </c>
      <c r="C198" s="49">
        <v>58771</v>
      </c>
      <c r="D198" s="15" t="s">
        <v>108</v>
      </c>
      <c r="E198" s="55" t="s">
        <v>18</v>
      </c>
      <c r="F198" s="54"/>
      <c r="G198" s="60">
        <v>7000</v>
      </c>
      <c r="H198" s="23">
        <f t="shared" si="2"/>
        <v>11687717.09</v>
      </c>
    </row>
    <row r="199" spans="1:8" x14ac:dyDescent="0.25">
      <c r="A199" s="22">
        <v>181</v>
      </c>
      <c r="B199" s="39">
        <v>43488</v>
      </c>
      <c r="C199" s="49">
        <v>58772</v>
      </c>
      <c r="D199" s="15" t="s">
        <v>109</v>
      </c>
      <c r="E199" s="55" t="s">
        <v>18</v>
      </c>
      <c r="F199" s="54"/>
      <c r="G199" s="60">
        <v>7000</v>
      </c>
      <c r="H199" s="23">
        <f t="shared" si="2"/>
        <v>11680717.09</v>
      </c>
    </row>
    <row r="200" spans="1:8" x14ac:dyDescent="0.25">
      <c r="A200" s="22">
        <v>182</v>
      </c>
      <c r="B200" s="39">
        <v>43488</v>
      </c>
      <c r="C200" s="49">
        <v>58773</v>
      </c>
      <c r="D200" s="15" t="s">
        <v>111</v>
      </c>
      <c r="E200" s="55" t="s">
        <v>18</v>
      </c>
      <c r="F200" s="54"/>
      <c r="G200" s="60">
        <v>7000</v>
      </c>
      <c r="H200" s="23">
        <f t="shared" si="2"/>
        <v>11673717.09</v>
      </c>
    </row>
    <row r="201" spans="1:8" x14ac:dyDescent="0.25">
      <c r="A201" s="22">
        <v>183</v>
      </c>
      <c r="B201" s="39">
        <v>43488</v>
      </c>
      <c r="C201" s="49">
        <v>58774</v>
      </c>
      <c r="D201" s="15" t="s">
        <v>110</v>
      </c>
      <c r="E201" s="55" t="s">
        <v>18</v>
      </c>
      <c r="F201" s="54"/>
      <c r="G201" s="60">
        <v>7000</v>
      </c>
      <c r="H201" s="23">
        <f t="shared" si="2"/>
        <v>11666717.09</v>
      </c>
    </row>
    <row r="202" spans="1:8" x14ac:dyDescent="0.25">
      <c r="A202" s="22">
        <v>184</v>
      </c>
      <c r="B202" s="39">
        <v>43488</v>
      </c>
      <c r="C202" s="49">
        <v>58775</v>
      </c>
      <c r="D202" s="15" t="s">
        <v>113</v>
      </c>
      <c r="E202" s="55" t="s">
        <v>18</v>
      </c>
      <c r="F202" s="54"/>
      <c r="G202" s="60">
        <v>7000</v>
      </c>
      <c r="H202" s="23">
        <f t="shared" si="2"/>
        <v>11659717.09</v>
      </c>
    </row>
    <row r="203" spans="1:8" x14ac:dyDescent="0.25">
      <c r="A203" s="22">
        <v>185</v>
      </c>
      <c r="B203" s="39">
        <v>43488</v>
      </c>
      <c r="C203" s="49">
        <v>58776</v>
      </c>
      <c r="D203" s="15" t="s">
        <v>112</v>
      </c>
      <c r="E203" s="55" t="s">
        <v>18</v>
      </c>
      <c r="F203" s="54"/>
      <c r="G203" s="60">
        <v>7000</v>
      </c>
      <c r="H203" s="23">
        <f t="shared" si="2"/>
        <v>11652717.09</v>
      </c>
    </row>
    <row r="204" spans="1:8" x14ac:dyDescent="0.25">
      <c r="A204" s="22">
        <v>186</v>
      </c>
      <c r="B204" s="39">
        <v>43488</v>
      </c>
      <c r="C204" s="49">
        <v>58777</v>
      </c>
      <c r="D204" s="15" t="s">
        <v>114</v>
      </c>
      <c r="E204" s="55" t="s">
        <v>18</v>
      </c>
      <c r="F204" s="54"/>
      <c r="G204" s="60">
        <v>7000</v>
      </c>
      <c r="H204" s="23">
        <f t="shared" si="2"/>
        <v>11645717.09</v>
      </c>
    </row>
    <row r="205" spans="1:8" x14ac:dyDescent="0.25">
      <c r="A205" s="22">
        <v>187</v>
      </c>
      <c r="B205" s="39">
        <v>43488</v>
      </c>
      <c r="C205" s="49">
        <v>58778</v>
      </c>
      <c r="D205" s="15" t="s">
        <v>116</v>
      </c>
      <c r="E205" s="55" t="s">
        <v>18</v>
      </c>
      <c r="F205" s="54"/>
      <c r="G205" s="60">
        <v>7000</v>
      </c>
      <c r="H205" s="23">
        <f t="shared" si="2"/>
        <v>11638717.09</v>
      </c>
    </row>
    <row r="206" spans="1:8" x14ac:dyDescent="0.25">
      <c r="A206" s="22">
        <v>188</v>
      </c>
      <c r="B206" s="39">
        <v>43488</v>
      </c>
      <c r="C206" s="49">
        <v>58779</v>
      </c>
      <c r="D206" s="15" t="s">
        <v>115</v>
      </c>
      <c r="E206" s="55" t="s">
        <v>18</v>
      </c>
      <c r="F206" s="54"/>
      <c r="G206" s="60">
        <v>7000</v>
      </c>
      <c r="H206" s="23">
        <f t="shared" si="2"/>
        <v>11631717.09</v>
      </c>
    </row>
    <row r="207" spans="1:8" x14ac:dyDescent="0.25">
      <c r="A207" s="22">
        <v>189</v>
      </c>
      <c r="B207" s="39">
        <v>43488</v>
      </c>
      <c r="C207" s="49">
        <v>58780</v>
      </c>
      <c r="D207" s="15" t="s">
        <v>120</v>
      </c>
      <c r="E207" s="55" t="s">
        <v>18</v>
      </c>
      <c r="F207" s="54"/>
      <c r="G207" s="60">
        <v>7000</v>
      </c>
      <c r="H207" s="23">
        <f t="shared" si="2"/>
        <v>11624717.09</v>
      </c>
    </row>
    <row r="208" spans="1:8" x14ac:dyDescent="0.25">
      <c r="A208" s="22">
        <v>190</v>
      </c>
      <c r="B208" s="39">
        <v>43488</v>
      </c>
      <c r="C208" s="49">
        <v>58781</v>
      </c>
      <c r="D208" s="15" t="s">
        <v>117</v>
      </c>
      <c r="E208" s="55" t="s">
        <v>18</v>
      </c>
      <c r="F208" s="54"/>
      <c r="G208" s="60">
        <v>7000</v>
      </c>
      <c r="H208" s="23">
        <f t="shared" si="2"/>
        <v>11617717.09</v>
      </c>
    </row>
    <row r="209" spans="1:8" x14ac:dyDescent="0.25">
      <c r="A209" s="22">
        <v>191</v>
      </c>
      <c r="B209" s="39">
        <v>43488</v>
      </c>
      <c r="C209" s="49">
        <v>58782</v>
      </c>
      <c r="D209" s="15" t="s">
        <v>118</v>
      </c>
      <c r="E209" s="55" t="s">
        <v>18</v>
      </c>
      <c r="F209" s="54"/>
      <c r="G209" s="60">
        <v>7000</v>
      </c>
      <c r="H209" s="23">
        <f t="shared" si="2"/>
        <v>11610717.09</v>
      </c>
    </row>
    <row r="210" spans="1:8" x14ac:dyDescent="0.25">
      <c r="A210" s="22">
        <v>192</v>
      </c>
      <c r="B210" s="39">
        <v>43488</v>
      </c>
      <c r="C210" s="49">
        <v>58783</v>
      </c>
      <c r="D210" s="15" t="s">
        <v>119</v>
      </c>
      <c r="E210" s="55" t="s">
        <v>18</v>
      </c>
      <c r="F210" s="54"/>
      <c r="G210" s="60">
        <v>7000</v>
      </c>
      <c r="H210" s="23">
        <f t="shared" si="2"/>
        <v>11603717.09</v>
      </c>
    </row>
    <row r="211" spans="1:8" x14ac:dyDescent="0.25">
      <c r="A211" s="22">
        <v>193</v>
      </c>
      <c r="B211" s="39">
        <v>43488</v>
      </c>
      <c r="C211" s="49">
        <v>58784</v>
      </c>
      <c r="D211" s="15" t="s">
        <v>121</v>
      </c>
      <c r="E211" s="55" t="s">
        <v>18</v>
      </c>
      <c r="F211" s="54"/>
      <c r="G211" s="60">
        <v>7000</v>
      </c>
      <c r="H211" s="23">
        <f t="shared" si="2"/>
        <v>11596717.09</v>
      </c>
    </row>
    <row r="212" spans="1:8" x14ac:dyDescent="0.25">
      <c r="A212" s="22">
        <v>194</v>
      </c>
      <c r="B212" s="39">
        <v>43488</v>
      </c>
      <c r="C212" s="49">
        <v>58785</v>
      </c>
      <c r="D212" s="15" t="s">
        <v>122</v>
      </c>
      <c r="E212" s="55" t="s">
        <v>18</v>
      </c>
      <c r="F212" s="54"/>
      <c r="G212" s="60">
        <v>7000</v>
      </c>
      <c r="H212" s="23">
        <f t="shared" ref="H212:H275" si="3">+H211+F212-G212</f>
        <v>11589717.09</v>
      </c>
    </row>
    <row r="213" spans="1:8" x14ac:dyDescent="0.25">
      <c r="A213" s="22">
        <v>195</v>
      </c>
      <c r="B213" s="39">
        <v>43488</v>
      </c>
      <c r="C213" s="49">
        <v>58786</v>
      </c>
      <c r="D213" s="15" t="s">
        <v>123</v>
      </c>
      <c r="E213" s="55" t="s">
        <v>18</v>
      </c>
      <c r="F213" s="54"/>
      <c r="G213" s="60">
        <v>7000</v>
      </c>
      <c r="H213" s="23">
        <f t="shared" si="3"/>
        <v>11582717.09</v>
      </c>
    </row>
    <row r="214" spans="1:8" x14ac:dyDescent="0.25">
      <c r="A214" s="22">
        <v>196</v>
      </c>
      <c r="B214" s="39">
        <v>43488</v>
      </c>
      <c r="C214" s="49">
        <v>58787</v>
      </c>
      <c r="D214" s="15" t="s">
        <v>128</v>
      </c>
      <c r="E214" s="55" t="s">
        <v>18</v>
      </c>
      <c r="F214" s="54"/>
      <c r="G214" s="60">
        <v>7000</v>
      </c>
      <c r="H214" s="23">
        <f t="shared" si="3"/>
        <v>11575717.09</v>
      </c>
    </row>
    <row r="215" spans="1:8" x14ac:dyDescent="0.25">
      <c r="A215" s="22">
        <v>197</v>
      </c>
      <c r="B215" s="39">
        <v>43488</v>
      </c>
      <c r="C215" s="49">
        <v>58788</v>
      </c>
      <c r="D215" s="15" t="s">
        <v>124</v>
      </c>
      <c r="E215" s="55" t="s">
        <v>18</v>
      </c>
      <c r="F215" s="57"/>
      <c r="G215" s="60">
        <v>7000</v>
      </c>
      <c r="H215" s="23">
        <f t="shared" si="3"/>
        <v>11568717.09</v>
      </c>
    </row>
    <row r="216" spans="1:8" x14ac:dyDescent="0.25">
      <c r="A216" s="22">
        <v>198</v>
      </c>
      <c r="B216" s="39">
        <v>43488</v>
      </c>
      <c r="C216" s="49">
        <v>58789</v>
      </c>
      <c r="D216" s="15" t="s">
        <v>125</v>
      </c>
      <c r="E216" s="55" t="s">
        <v>18</v>
      </c>
      <c r="F216" s="53"/>
      <c r="G216" s="60">
        <v>7000</v>
      </c>
      <c r="H216" s="23">
        <f t="shared" si="3"/>
        <v>11561717.09</v>
      </c>
    </row>
    <row r="217" spans="1:8" x14ac:dyDescent="0.25">
      <c r="A217" s="22">
        <v>199</v>
      </c>
      <c r="B217" s="39">
        <v>43488</v>
      </c>
      <c r="C217" s="49">
        <v>58790</v>
      </c>
      <c r="D217" s="15" t="s">
        <v>127</v>
      </c>
      <c r="E217" s="55" t="s">
        <v>18</v>
      </c>
      <c r="F217" s="54"/>
      <c r="G217" s="60">
        <v>7000</v>
      </c>
      <c r="H217" s="23">
        <f t="shared" si="3"/>
        <v>11554717.09</v>
      </c>
    </row>
    <row r="218" spans="1:8" x14ac:dyDescent="0.25">
      <c r="A218" s="22">
        <v>200</v>
      </c>
      <c r="B218" s="39">
        <v>43488</v>
      </c>
      <c r="C218" s="49">
        <v>58791</v>
      </c>
      <c r="D218" s="15" t="s">
        <v>126</v>
      </c>
      <c r="E218" s="55" t="s">
        <v>18</v>
      </c>
      <c r="F218" s="54"/>
      <c r="G218" s="60">
        <v>7000</v>
      </c>
      <c r="H218" s="23">
        <f t="shared" si="3"/>
        <v>11547717.09</v>
      </c>
    </row>
    <row r="219" spans="1:8" x14ac:dyDescent="0.25">
      <c r="A219" s="22">
        <v>201</v>
      </c>
      <c r="B219" s="39">
        <v>43488</v>
      </c>
      <c r="C219" s="49">
        <v>58792</v>
      </c>
      <c r="D219" s="15" t="s">
        <v>129</v>
      </c>
      <c r="E219" s="55" t="s">
        <v>18</v>
      </c>
      <c r="F219" s="54"/>
      <c r="G219" s="60">
        <v>7000</v>
      </c>
      <c r="H219" s="23">
        <f t="shared" si="3"/>
        <v>11540717.09</v>
      </c>
    </row>
    <row r="220" spans="1:8" x14ac:dyDescent="0.25">
      <c r="A220" s="22">
        <v>202</v>
      </c>
      <c r="B220" s="39">
        <v>43488</v>
      </c>
      <c r="C220" s="49">
        <v>58793</v>
      </c>
      <c r="D220" s="15" t="s">
        <v>130</v>
      </c>
      <c r="E220" s="55" t="s">
        <v>18</v>
      </c>
      <c r="F220" s="54"/>
      <c r="G220" s="60">
        <v>7000</v>
      </c>
      <c r="H220" s="23">
        <f t="shared" si="3"/>
        <v>11533717.09</v>
      </c>
    </row>
    <row r="221" spans="1:8" x14ac:dyDescent="0.25">
      <c r="A221" s="22">
        <v>203</v>
      </c>
      <c r="B221" s="39">
        <v>43488</v>
      </c>
      <c r="C221" s="49">
        <v>58794</v>
      </c>
      <c r="D221" s="15" t="s">
        <v>131</v>
      </c>
      <c r="E221" s="55" t="s">
        <v>18</v>
      </c>
      <c r="F221" s="54"/>
      <c r="G221" s="60">
        <v>7000</v>
      </c>
      <c r="H221" s="23">
        <f t="shared" si="3"/>
        <v>11526717.09</v>
      </c>
    </row>
    <row r="222" spans="1:8" x14ac:dyDescent="0.25">
      <c r="A222" s="22">
        <v>204</v>
      </c>
      <c r="B222" s="39">
        <v>43488</v>
      </c>
      <c r="C222" s="49">
        <v>58795</v>
      </c>
      <c r="D222" s="15" t="s">
        <v>132</v>
      </c>
      <c r="E222" s="55" t="s">
        <v>18</v>
      </c>
      <c r="F222" s="54"/>
      <c r="G222" s="60">
        <v>7000</v>
      </c>
      <c r="H222" s="23">
        <f t="shared" si="3"/>
        <v>11519717.09</v>
      </c>
    </row>
    <row r="223" spans="1:8" x14ac:dyDescent="0.25">
      <c r="A223" s="22">
        <v>205</v>
      </c>
      <c r="B223" s="39">
        <v>43488</v>
      </c>
      <c r="C223" s="49">
        <v>58796</v>
      </c>
      <c r="D223" s="15" t="s">
        <v>134</v>
      </c>
      <c r="E223" s="55" t="s">
        <v>18</v>
      </c>
      <c r="F223" s="54"/>
      <c r="G223" s="60">
        <v>7000</v>
      </c>
      <c r="H223" s="23">
        <f t="shared" si="3"/>
        <v>11512717.09</v>
      </c>
    </row>
    <row r="224" spans="1:8" x14ac:dyDescent="0.25">
      <c r="A224" s="22">
        <v>206</v>
      </c>
      <c r="B224" s="39">
        <v>43488</v>
      </c>
      <c r="C224" s="49">
        <v>58797</v>
      </c>
      <c r="D224" s="15" t="s">
        <v>133</v>
      </c>
      <c r="E224" s="55" t="s">
        <v>18</v>
      </c>
      <c r="F224" s="54"/>
      <c r="G224" s="60">
        <v>7000</v>
      </c>
      <c r="H224" s="23">
        <f t="shared" si="3"/>
        <v>11505717.09</v>
      </c>
    </row>
    <row r="225" spans="1:8" x14ac:dyDescent="0.25">
      <c r="A225" s="22">
        <v>207</v>
      </c>
      <c r="B225" s="39">
        <v>43488</v>
      </c>
      <c r="C225" s="49">
        <v>58798</v>
      </c>
      <c r="D225" s="15" t="s">
        <v>69</v>
      </c>
      <c r="E225" s="55" t="s">
        <v>18</v>
      </c>
      <c r="F225" s="54"/>
      <c r="G225" s="60">
        <v>5000</v>
      </c>
      <c r="H225" s="23">
        <f t="shared" si="3"/>
        <v>11500717.09</v>
      </c>
    </row>
    <row r="226" spans="1:8" x14ac:dyDescent="0.25">
      <c r="A226" s="22">
        <v>208</v>
      </c>
      <c r="B226" s="39">
        <v>43488</v>
      </c>
      <c r="C226" s="49">
        <v>58799</v>
      </c>
      <c r="D226" s="15" t="s">
        <v>135</v>
      </c>
      <c r="E226" s="55" t="s">
        <v>18</v>
      </c>
      <c r="F226" s="54"/>
      <c r="G226" s="60">
        <v>7000</v>
      </c>
      <c r="H226" s="23">
        <f t="shared" si="3"/>
        <v>11493717.09</v>
      </c>
    </row>
    <row r="227" spans="1:8" x14ac:dyDescent="0.25">
      <c r="A227" s="22">
        <v>209</v>
      </c>
      <c r="B227" s="39">
        <v>43488</v>
      </c>
      <c r="C227" s="49">
        <v>58800</v>
      </c>
      <c r="D227" s="15" t="s">
        <v>136</v>
      </c>
      <c r="E227" s="55" t="s">
        <v>18</v>
      </c>
      <c r="F227" s="54"/>
      <c r="G227" s="60">
        <v>7000</v>
      </c>
      <c r="H227" s="23">
        <f t="shared" si="3"/>
        <v>11486717.09</v>
      </c>
    </row>
    <row r="228" spans="1:8" x14ac:dyDescent="0.25">
      <c r="A228" s="22">
        <v>210</v>
      </c>
      <c r="B228" s="39">
        <v>43488</v>
      </c>
      <c r="C228" s="49">
        <v>58801</v>
      </c>
      <c r="D228" s="15" t="s">
        <v>137</v>
      </c>
      <c r="E228" s="55" t="s">
        <v>18</v>
      </c>
      <c r="F228" s="54"/>
      <c r="G228" s="60">
        <v>7000</v>
      </c>
      <c r="H228" s="23">
        <f t="shared" si="3"/>
        <v>11479717.09</v>
      </c>
    </row>
    <row r="229" spans="1:8" x14ac:dyDescent="0.25">
      <c r="A229" s="22">
        <v>211</v>
      </c>
      <c r="B229" s="39">
        <v>43488</v>
      </c>
      <c r="C229" s="49">
        <v>58802</v>
      </c>
      <c r="D229" s="15" t="s">
        <v>138</v>
      </c>
      <c r="E229" s="55" t="s">
        <v>18</v>
      </c>
      <c r="F229" s="56"/>
      <c r="G229" s="60">
        <v>7000</v>
      </c>
      <c r="H229" s="23">
        <f t="shared" si="3"/>
        <v>11472717.09</v>
      </c>
    </row>
    <row r="230" spans="1:8" x14ac:dyDescent="0.25">
      <c r="A230" s="22">
        <v>212</v>
      </c>
      <c r="B230" s="39">
        <v>43488</v>
      </c>
      <c r="C230" s="49">
        <v>58803</v>
      </c>
      <c r="D230" s="15" t="s">
        <v>139</v>
      </c>
      <c r="E230" s="55" t="s">
        <v>18</v>
      </c>
      <c r="F230" s="54"/>
      <c r="G230" s="60">
        <v>7000</v>
      </c>
      <c r="H230" s="23">
        <f t="shared" si="3"/>
        <v>11465717.09</v>
      </c>
    </row>
    <row r="231" spans="1:8" x14ac:dyDescent="0.25">
      <c r="A231" s="22">
        <v>213</v>
      </c>
      <c r="B231" s="39">
        <v>43488</v>
      </c>
      <c r="C231" s="49">
        <v>58804</v>
      </c>
      <c r="D231" s="15" t="s">
        <v>140</v>
      </c>
      <c r="E231" s="55" t="s">
        <v>18</v>
      </c>
      <c r="F231" s="56"/>
      <c r="G231" s="60">
        <v>7000</v>
      </c>
      <c r="H231" s="23">
        <f t="shared" si="3"/>
        <v>11458717.09</v>
      </c>
    </row>
    <row r="232" spans="1:8" x14ac:dyDescent="0.25">
      <c r="A232" s="22">
        <v>214</v>
      </c>
      <c r="B232" s="39">
        <v>43488</v>
      </c>
      <c r="C232" s="49">
        <v>58805</v>
      </c>
      <c r="D232" s="15" t="s">
        <v>141</v>
      </c>
      <c r="E232" s="55" t="s">
        <v>18</v>
      </c>
      <c r="F232" s="54"/>
      <c r="G232" s="60">
        <v>7000</v>
      </c>
      <c r="H232" s="23">
        <f t="shared" si="3"/>
        <v>11451717.09</v>
      </c>
    </row>
    <row r="233" spans="1:8" x14ac:dyDescent="0.25">
      <c r="A233" s="22">
        <v>215</v>
      </c>
      <c r="B233" s="39">
        <v>43488</v>
      </c>
      <c r="C233" s="49">
        <v>58806</v>
      </c>
      <c r="D233" s="15" t="s">
        <v>142</v>
      </c>
      <c r="E233" s="55" t="s">
        <v>18</v>
      </c>
      <c r="F233" s="54"/>
      <c r="G233" s="60">
        <v>7000</v>
      </c>
      <c r="H233" s="23">
        <f t="shared" si="3"/>
        <v>11444717.09</v>
      </c>
    </row>
    <row r="234" spans="1:8" x14ac:dyDescent="0.25">
      <c r="A234" s="22">
        <v>216</v>
      </c>
      <c r="B234" s="39">
        <v>43488</v>
      </c>
      <c r="C234" s="49">
        <v>58807</v>
      </c>
      <c r="D234" s="15" t="s">
        <v>143</v>
      </c>
      <c r="E234" s="55" t="s">
        <v>18</v>
      </c>
      <c r="F234" s="54"/>
      <c r="G234" s="60">
        <v>7000</v>
      </c>
      <c r="H234" s="23">
        <f t="shared" si="3"/>
        <v>11437717.09</v>
      </c>
    </row>
    <row r="235" spans="1:8" x14ac:dyDescent="0.25">
      <c r="A235" s="22">
        <v>217</v>
      </c>
      <c r="B235" s="39">
        <v>43488</v>
      </c>
      <c r="C235" s="49">
        <v>58808</v>
      </c>
      <c r="D235" s="15" t="s">
        <v>144</v>
      </c>
      <c r="E235" s="55" t="s">
        <v>18</v>
      </c>
      <c r="F235" s="54"/>
      <c r="G235" s="60">
        <v>7000</v>
      </c>
      <c r="H235" s="23">
        <f t="shared" si="3"/>
        <v>11430717.09</v>
      </c>
    </row>
    <row r="236" spans="1:8" x14ac:dyDescent="0.25">
      <c r="A236" s="22">
        <v>218</v>
      </c>
      <c r="B236" s="39">
        <v>43488</v>
      </c>
      <c r="C236" s="49">
        <v>58809</v>
      </c>
      <c r="D236" s="15" t="s">
        <v>145</v>
      </c>
      <c r="E236" s="55" t="s">
        <v>18</v>
      </c>
      <c r="F236" s="54"/>
      <c r="G236" s="60">
        <v>7000</v>
      </c>
      <c r="H236" s="23">
        <f t="shared" si="3"/>
        <v>11423717.09</v>
      </c>
    </row>
    <row r="237" spans="1:8" x14ac:dyDescent="0.25">
      <c r="A237" s="22">
        <v>219</v>
      </c>
      <c r="B237" s="39">
        <v>43488</v>
      </c>
      <c r="C237" s="49">
        <v>58810</v>
      </c>
      <c r="D237" s="15" t="s">
        <v>146</v>
      </c>
      <c r="E237" s="55" t="s">
        <v>18</v>
      </c>
      <c r="F237" s="54"/>
      <c r="G237" s="60">
        <v>7000</v>
      </c>
      <c r="H237" s="23">
        <f t="shared" si="3"/>
        <v>11416717.09</v>
      </c>
    </row>
    <row r="238" spans="1:8" x14ac:dyDescent="0.25">
      <c r="A238" s="22">
        <v>220</v>
      </c>
      <c r="B238" s="39">
        <v>43488</v>
      </c>
      <c r="C238" s="49">
        <v>58811</v>
      </c>
      <c r="D238" s="15" t="s">
        <v>147</v>
      </c>
      <c r="E238" s="55" t="s">
        <v>18</v>
      </c>
      <c r="F238" s="54"/>
      <c r="G238" s="60">
        <v>7000</v>
      </c>
      <c r="H238" s="23">
        <f t="shared" si="3"/>
        <v>11409717.09</v>
      </c>
    </row>
    <row r="239" spans="1:8" x14ac:dyDescent="0.25">
      <c r="A239" s="22">
        <v>221</v>
      </c>
      <c r="B239" s="39">
        <v>43488</v>
      </c>
      <c r="C239" s="49">
        <v>58812</v>
      </c>
      <c r="D239" s="15" t="s">
        <v>148</v>
      </c>
      <c r="E239" s="55" t="s">
        <v>18</v>
      </c>
      <c r="F239" s="54"/>
      <c r="G239" s="60">
        <v>7000</v>
      </c>
      <c r="H239" s="23">
        <f t="shared" si="3"/>
        <v>11402717.09</v>
      </c>
    </row>
    <row r="240" spans="1:8" x14ac:dyDescent="0.25">
      <c r="A240" s="22">
        <v>222</v>
      </c>
      <c r="B240" s="39">
        <v>43488</v>
      </c>
      <c r="C240" s="49">
        <v>58813</v>
      </c>
      <c r="D240" s="15" t="s">
        <v>149</v>
      </c>
      <c r="E240" s="55" t="s">
        <v>18</v>
      </c>
      <c r="F240" s="54"/>
      <c r="G240" s="60">
        <v>7000</v>
      </c>
      <c r="H240" s="23">
        <f t="shared" si="3"/>
        <v>11395717.09</v>
      </c>
    </row>
    <row r="241" spans="1:8" x14ac:dyDescent="0.25">
      <c r="A241" s="22">
        <v>223</v>
      </c>
      <c r="B241" s="39">
        <v>43488</v>
      </c>
      <c r="C241" s="49">
        <v>58814</v>
      </c>
      <c r="D241" s="15" t="s">
        <v>150</v>
      </c>
      <c r="E241" s="55" t="s">
        <v>18</v>
      </c>
      <c r="F241" s="54"/>
      <c r="G241" s="60">
        <v>7000</v>
      </c>
      <c r="H241" s="23">
        <f t="shared" si="3"/>
        <v>11388717.09</v>
      </c>
    </row>
    <row r="242" spans="1:8" x14ac:dyDescent="0.25">
      <c r="A242" s="22">
        <v>224</v>
      </c>
      <c r="B242" s="39">
        <v>43488</v>
      </c>
      <c r="C242" s="49">
        <v>58815</v>
      </c>
      <c r="D242" s="15" t="s">
        <v>151</v>
      </c>
      <c r="E242" s="55" t="s">
        <v>18</v>
      </c>
      <c r="F242" s="54"/>
      <c r="G242" s="60">
        <v>7000</v>
      </c>
      <c r="H242" s="23">
        <f t="shared" si="3"/>
        <v>11381717.09</v>
      </c>
    </row>
    <row r="243" spans="1:8" x14ac:dyDescent="0.25">
      <c r="A243" s="22">
        <v>225</v>
      </c>
      <c r="B243" s="39">
        <v>43488</v>
      </c>
      <c r="C243" s="49">
        <v>58816</v>
      </c>
      <c r="D243" s="15" t="s">
        <v>152</v>
      </c>
      <c r="E243" s="55" t="s">
        <v>18</v>
      </c>
      <c r="F243" s="54"/>
      <c r="G243" s="60">
        <v>7000</v>
      </c>
      <c r="H243" s="23">
        <f t="shared" si="3"/>
        <v>11374717.09</v>
      </c>
    </row>
    <row r="244" spans="1:8" x14ac:dyDescent="0.25">
      <c r="A244" s="22">
        <v>226</v>
      </c>
      <c r="B244" s="39">
        <v>43488</v>
      </c>
      <c r="C244" s="49">
        <v>58817</v>
      </c>
      <c r="D244" s="15" t="s">
        <v>153</v>
      </c>
      <c r="E244" s="55" t="s">
        <v>18</v>
      </c>
      <c r="F244" s="54"/>
      <c r="G244" s="60">
        <v>7000</v>
      </c>
      <c r="H244" s="23">
        <f t="shared" si="3"/>
        <v>11367717.09</v>
      </c>
    </row>
    <row r="245" spans="1:8" x14ac:dyDescent="0.25">
      <c r="A245" s="22">
        <v>227</v>
      </c>
      <c r="B245" s="39">
        <v>43488</v>
      </c>
      <c r="C245" s="49">
        <v>58818</v>
      </c>
      <c r="D245" s="15" t="s">
        <v>154</v>
      </c>
      <c r="E245" s="55" t="s">
        <v>18</v>
      </c>
      <c r="F245" s="54"/>
      <c r="G245" s="60">
        <v>7000</v>
      </c>
      <c r="H245" s="23">
        <f t="shared" si="3"/>
        <v>11360717.09</v>
      </c>
    </row>
    <row r="246" spans="1:8" x14ac:dyDescent="0.25">
      <c r="A246" s="22">
        <v>228</v>
      </c>
      <c r="B246" s="39">
        <v>43488</v>
      </c>
      <c r="C246" s="49">
        <v>58819</v>
      </c>
      <c r="D246" s="15" t="s">
        <v>155</v>
      </c>
      <c r="E246" s="55" t="s">
        <v>18</v>
      </c>
      <c r="F246" s="54"/>
      <c r="G246" s="60">
        <v>7000</v>
      </c>
      <c r="H246" s="23">
        <f t="shared" si="3"/>
        <v>11353717.09</v>
      </c>
    </row>
    <row r="247" spans="1:8" x14ac:dyDescent="0.25">
      <c r="A247" s="22">
        <v>229</v>
      </c>
      <c r="B247" s="39">
        <v>43488</v>
      </c>
      <c r="C247" s="49">
        <v>58820</v>
      </c>
      <c r="D247" s="15" t="s">
        <v>156</v>
      </c>
      <c r="E247" s="55" t="s">
        <v>18</v>
      </c>
      <c r="F247" s="54"/>
      <c r="G247" s="60">
        <v>7000</v>
      </c>
      <c r="H247" s="23">
        <f t="shared" si="3"/>
        <v>11346717.09</v>
      </c>
    </row>
    <row r="248" spans="1:8" x14ac:dyDescent="0.25">
      <c r="A248" s="22">
        <v>230</v>
      </c>
      <c r="B248" s="39">
        <v>43488</v>
      </c>
      <c r="C248" s="49">
        <v>58821</v>
      </c>
      <c r="D248" s="15" t="s">
        <v>157</v>
      </c>
      <c r="E248" s="55" t="s">
        <v>18</v>
      </c>
      <c r="F248" s="54"/>
      <c r="G248" s="60">
        <v>7000</v>
      </c>
      <c r="H248" s="23">
        <f t="shared" si="3"/>
        <v>11339717.09</v>
      </c>
    </row>
    <row r="249" spans="1:8" x14ac:dyDescent="0.25">
      <c r="A249" s="22">
        <v>231</v>
      </c>
      <c r="B249" s="39">
        <v>43488</v>
      </c>
      <c r="C249" s="49">
        <v>58822</v>
      </c>
      <c r="D249" s="15" t="s">
        <v>158</v>
      </c>
      <c r="E249" s="55" t="s">
        <v>18</v>
      </c>
      <c r="F249" s="54"/>
      <c r="G249" s="60">
        <v>7000</v>
      </c>
      <c r="H249" s="23">
        <f t="shared" si="3"/>
        <v>11332717.09</v>
      </c>
    </row>
    <row r="250" spans="1:8" x14ac:dyDescent="0.25">
      <c r="A250" s="22">
        <v>232</v>
      </c>
      <c r="B250" s="39">
        <v>43488</v>
      </c>
      <c r="C250" s="49">
        <v>58823</v>
      </c>
      <c r="D250" s="15" t="s">
        <v>159</v>
      </c>
      <c r="E250" s="55" t="s">
        <v>18</v>
      </c>
      <c r="F250" s="54"/>
      <c r="G250" s="60">
        <v>7000</v>
      </c>
      <c r="H250" s="23">
        <f t="shared" si="3"/>
        <v>11325717.09</v>
      </c>
    </row>
    <row r="251" spans="1:8" x14ac:dyDescent="0.25">
      <c r="A251" s="22">
        <v>233</v>
      </c>
      <c r="B251" s="39">
        <v>43488</v>
      </c>
      <c r="C251" s="49">
        <v>58824</v>
      </c>
      <c r="D251" s="15" t="s">
        <v>160</v>
      </c>
      <c r="E251" s="55" t="s">
        <v>18</v>
      </c>
      <c r="F251" s="54"/>
      <c r="G251" s="60">
        <v>7000</v>
      </c>
      <c r="H251" s="23">
        <f t="shared" si="3"/>
        <v>11318717.09</v>
      </c>
    </row>
    <row r="252" spans="1:8" x14ac:dyDescent="0.25">
      <c r="A252" s="22">
        <v>234</v>
      </c>
      <c r="B252" s="39">
        <v>43488</v>
      </c>
      <c r="C252" s="49">
        <v>58825</v>
      </c>
      <c r="D252" s="15" t="s">
        <v>161</v>
      </c>
      <c r="E252" s="55" t="s">
        <v>18</v>
      </c>
      <c r="F252" s="54"/>
      <c r="G252" s="60">
        <v>7000</v>
      </c>
      <c r="H252" s="23">
        <f t="shared" si="3"/>
        <v>11311717.09</v>
      </c>
    </row>
    <row r="253" spans="1:8" x14ac:dyDescent="0.25">
      <c r="A253" s="22">
        <v>235</v>
      </c>
      <c r="B253" s="39">
        <v>43488</v>
      </c>
      <c r="C253" s="49">
        <v>58826</v>
      </c>
      <c r="D253" s="15" t="s">
        <v>162</v>
      </c>
      <c r="E253" s="55" t="s">
        <v>18</v>
      </c>
      <c r="F253" s="54"/>
      <c r="G253" s="60">
        <v>7000</v>
      </c>
      <c r="H253" s="23">
        <f t="shared" si="3"/>
        <v>11304717.09</v>
      </c>
    </row>
    <row r="254" spans="1:8" x14ac:dyDescent="0.25">
      <c r="A254" s="22">
        <v>236</v>
      </c>
      <c r="B254" s="39">
        <v>43488</v>
      </c>
      <c r="C254" s="49">
        <v>58827</v>
      </c>
      <c r="D254" s="15" t="s">
        <v>163</v>
      </c>
      <c r="E254" s="55" t="s">
        <v>18</v>
      </c>
      <c r="F254" s="54"/>
      <c r="G254" s="60">
        <v>7000</v>
      </c>
      <c r="H254" s="23">
        <f t="shared" si="3"/>
        <v>11297717.09</v>
      </c>
    </row>
    <row r="255" spans="1:8" x14ac:dyDescent="0.25">
      <c r="A255" s="22">
        <v>237</v>
      </c>
      <c r="B255" s="39">
        <v>43488</v>
      </c>
      <c r="C255" s="49">
        <v>58828</v>
      </c>
      <c r="D255" s="15" t="s">
        <v>164</v>
      </c>
      <c r="E255" s="55" t="s">
        <v>18</v>
      </c>
      <c r="F255" s="54"/>
      <c r="G255" s="60">
        <v>7000</v>
      </c>
      <c r="H255" s="23">
        <f t="shared" si="3"/>
        <v>11290717.09</v>
      </c>
    </row>
    <row r="256" spans="1:8" x14ac:dyDescent="0.25">
      <c r="A256" s="22">
        <v>238</v>
      </c>
      <c r="B256" s="39">
        <v>43488</v>
      </c>
      <c r="C256" s="49">
        <v>58829</v>
      </c>
      <c r="D256" s="15" t="s">
        <v>165</v>
      </c>
      <c r="E256" s="55" t="s">
        <v>18</v>
      </c>
      <c r="F256" s="54"/>
      <c r="G256" s="60">
        <v>7000</v>
      </c>
      <c r="H256" s="23">
        <f t="shared" si="3"/>
        <v>11283717.09</v>
      </c>
    </row>
    <row r="257" spans="1:8" x14ac:dyDescent="0.25">
      <c r="A257" s="22">
        <v>239</v>
      </c>
      <c r="B257" s="39">
        <v>43488</v>
      </c>
      <c r="C257" s="49">
        <v>58830</v>
      </c>
      <c r="D257" s="15" t="s">
        <v>166</v>
      </c>
      <c r="E257" s="55" t="s">
        <v>18</v>
      </c>
      <c r="F257" s="54"/>
      <c r="G257" s="60">
        <v>7000</v>
      </c>
      <c r="H257" s="23">
        <f t="shared" si="3"/>
        <v>11276717.09</v>
      </c>
    </row>
    <row r="258" spans="1:8" x14ac:dyDescent="0.25">
      <c r="A258" s="22">
        <v>240</v>
      </c>
      <c r="B258" s="39">
        <v>43488</v>
      </c>
      <c r="C258" s="49">
        <v>58831</v>
      </c>
      <c r="D258" s="15" t="s">
        <v>167</v>
      </c>
      <c r="E258" s="55" t="s">
        <v>18</v>
      </c>
      <c r="F258" s="54"/>
      <c r="G258" s="60">
        <v>7000</v>
      </c>
      <c r="H258" s="23">
        <f t="shared" si="3"/>
        <v>11269717.09</v>
      </c>
    </row>
    <row r="259" spans="1:8" x14ac:dyDescent="0.25">
      <c r="A259" s="22">
        <v>241</v>
      </c>
      <c r="B259" s="39">
        <v>43488</v>
      </c>
      <c r="C259" s="49">
        <v>58832</v>
      </c>
      <c r="D259" s="15" t="s">
        <v>168</v>
      </c>
      <c r="E259" s="55" t="s">
        <v>18</v>
      </c>
      <c r="F259" s="54"/>
      <c r="G259" s="60">
        <v>7000</v>
      </c>
      <c r="H259" s="23">
        <f t="shared" si="3"/>
        <v>11262717.09</v>
      </c>
    </row>
    <row r="260" spans="1:8" x14ac:dyDescent="0.25">
      <c r="A260" s="22">
        <v>242</v>
      </c>
      <c r="B260" s="39">
        <v>43488</v>
      </c>
      <c r="C260" s="49">
        <v>58833</v>
      </c>
      <c r="D260" s="15" t="s">
        <v>169</v>
      </c>
      <c r="E260" s="55" t="s">
        <v>18</v>
      </c>
      <c r="F260" s="54"/>
      <c r="G260" s="60">
        <v>7000</v>
      </c>
      <c r="H260" s="23">
        <f t="shared" si="3"/>
        <v>11255717.09</v>
      </c>
    </row>
    <row r="261" spans="1:8" x14ac:dyDescent="0.25">
      <c r="A261" s="22">
        <v>243</v>
      </c>
      <c r="B261" s="39">
        <v>43488</v>
      </c>
      <c r="C261" s="49">
        <v>58834</v>
      </c>
      <c r="D261" s="15" t="s">
        <v>170</v>
      </c>
      <c r="E261" s="55" t="s">
        <v>18</v>
      </c>
      <c r="F261" s="57"/>
      <c r="G261" s="60">
        <v>7000</v>
      </c>
      <c r="H261" s="23">
        <f t="shared" si="3"/>
        <v>11248717.09</v>
      </c>
    </row>
    <row r="262" spans="1:8" x14ac:dyDescent="0.25">
      <c r="A262" s="22">
        <v>244</v>
      </c>
      <c r="B262" s="39">
        <v>43488</v>
      </c>
      <c r="C262" s="49">
        <v>58835</v>
      </c>
      <c r="D262" s="15" t="s">
        <v>171</v>
      </c>
      <c r="E262" s="55" t="s">
        <v>18</v>
      </c>
      <c r="F262" s="58"/>
      <c r="G262" s="60">
        <v>7000</v>
      </c>
      <c r="H262" s="23">
        <f t="shared" si="3"/>
        <v>11241717.09</v>
      </c>
    </row>
    <row r="263" spans="1:8" x14ac:dyDescent="0.25">
      <c r="A263" s="22">
        <v>245</v>
      </c>
      <c r="B263" s="39">
        <v>43488</v>
      </c>
      <c r="C263" s="49">
        <v>58836</v>
      </c>
      <c r="D263" s="15" t="s">
        <v>172</v>
      </c>
      <c r="E263" s="55" t="s">
        <v>18</v>
      </c>
      <c r="F263" s="56"/>
      <c r="G263" s="60">
        <v>7000</v>
      </c>
      <c r="H263" s="23">
        <f t="shared" si="3"/>
        <v>11234717.09</v>
      </c>
    </row>
    <row r="264" spans="1:8" x14ac:dyDescent="0.25">
      <c r="A264" s="22">
        <v>246</v>
      </c>
      <c r="B264" s="39">
        <v>43488</v>
      </c>
      <c r="C264" s="49">
        <v>58837</v>
      </c>
      <c r="D264" s="15" t="s">
        <v>174</v>
      </c>
      <c r="E264" s="55" t="s">
        <v>18</v>
      </c>
      <c r="F264" s="54"/>
      <c r="G264" s="60">
        <v>7000</v>
      </c>
      <c r="H264" s="23">
        <f t="shared" si="3"/>
        <v>11227717.09</v>
      </c>
    </row>
    <row r="265" spans="1:8" x14ac:dyDescent="0.25">
      <c r="A265" s="22">
        <v>247</v>
      </c>
      <c r="B265" s="39">
        <v>43488</v>
      </c>
      <c r="C265" s="49">
        <v>58838</v>
      </c>
      <c r="D265" s="15" t="s">
        <v>175</v>
      </c>
      <c r="E265" s="55" t="s">
        <v>18</v>
      </c>
      <c r="F265" s="54"/>
      <c r="G265" s="60">
        <v>7000</v>
      </c>
      <c r="H265" s="23">
        <f t="shared" si="3"/>
        <v>11220717.09</v>
      </c>
    </row>
    <row r="266" spans="1:8" x14ac:dyDescent="0.25">
      <c r="A266" s="22">
        <v>248</v>
      </c>
      <c r="B266" s="39">
        <v>43488</v>
      </c>
      <c r="C266" s="49">
        <v>58839</v>
      </c>
      <c r="D266" s="15" t="s">
        <v>176</v>
      </c>
      <c r="E266" s="55" t="s">
        <v>18</v>
      </c>
      <c r="F266" s="54"/>
      <c r="G266" s="60">
        <v>7000</v>
      </c>
      <c r="H266" s="23">
        <f t="shared" si="3"/>
        <v>11213717.09</v>
      </c>
    </row>
    <row r="267" spans="1:8" x14ac:dyDescent="0.25">
      <c r="A267" s="22">
        <v>249</v>
      </c>
      <c r="B267" s="39">
        <v>43488</v>
      </c>
      <c r="C267" s="49">
        <v>58840</v>
      </c>
      <c r="D267" s="15" t="s">
        <v>177</v>
      </c>
      <c r="E267" s="55" t="s">
        <v>18</v>
      </c>
      <c r="F267" s="54"/>
      <c r="G267" s="60">
        <v>7000</v>
      </c>
      <c r="H267" s="23">
        <f t="shared" si="3"/>
        <v>11206717.09</v>
      </c>
    </row>
    <row r="268" spans="1:8" x14ac:dyDescent="0.25">
      <c r="A268" s="22">
        <v>250</v>
      </c>
      <c r="B268" s="39">
        <v>43488</v>
      </c>
      <c r="C268" s="49">
        <v>58841</v>
      </c>
      <c r="D268" s="15" t="s">
        <v>178</v>
      </c>
      <c r="E268" s="55" t="s">
        <v>18</v>
      </c>
      <c r="F268" s="54"/>
      <c r="G268" s="60">
        <v>7000</v>
      </c>
      <c r="H268" s="23">
        <f t="shared" si="3"/>
        <v>11199717.09</v>
      </c>
    </row>
    <row r="269" spans="1:8" x14ac:dyDescent="0.25">
      <c r="A269" s="22">
        <v>251</v>
      </c>
      <c r="B269" s="39">
        <v>43488</v>
      </c>
      <c r="C269" s="49">
        <v>58842</v>
      </c>
      <c r="D269" s="15" t="s">
        <v>179</v>
      </c>
      <c r="E269" s="55" t="s">
        <v>18</v>
      </c>
      <c r="F269" s="54"/>
      <c r="G269" s="60">
        <v>7000</v>
      </c>
      <c r="H269" s="23">
        <f t="shared" si="3"/>
        <v>11192717.09</v>
      </c>
    </row>
    <row r="270" spans="1:8" x14ac:dyDescent="0.25">
      <c r="A270" s="22">
        <v>252</v>
      </c>
      <c r="B270" s="39">
        <v>43488</v>
      </c>
      <c r="C270" s="49">
        <v>58843</v>
      </c>
      <c r="D270" s="15" t="s">
        <v>173</v>
      </c>
      <c r="E270" s="55" t="s">
        <v>18</v>
      </c>
      <c r="F270" s="54"/>
      <c r="G270" s="60">
        <v>7000</v>
      </c>
      <c r="H270" s="23">
        <f t="shared" si="3"/>
        <v>11185717.09</v>
      </c>
    </row>
    <row r="271" spans="1:8" x14ac:dyDescent="0.25">
      <c r="A271" s="22">
        <v>253</v>
      </c>
      <c r="B271" s="39">
        <v>43488</v>
      </c>
      <c r="C271" s="49">
        <v>58844</v>
      </c>
      <c r="D271" s="15" t="s">
        <v>330</v>
      </c>
      <c r="E271" s="55" t="s">
        <v>18</v>
      </c>
      <c r="F271" s="54"/>
      <c r="G271" s="60">
        <v>1197000</v>
      </c>
      <c r="H271" s="23">
        <f t="shared" si="3"/>
        <v>9988717.0899999999</v>
      </c>
    </row>
    <row r="272" spans="1:8" x14ac:dyDescent="0.25">
      <c r="A272" s="22">
        <v>254</v>
      </c>
      <c r="B272" s="39">
        <v>43494</v>
      </c>
      <c r="C272" s="49" t="s">
        <v>232</v>
      </c>
      <c r="D272" s="15" t="s">
        <v>331</v>
      </c>
      <c r="E272" s="55" t="s">
        <v>18</v>
      </c>
      <c r="F272" s="54">
        <v>83.6</v>
      </c>
      <c r="G272" s="60"/>
      <c r="H272" s="23">
        <f t="shared" si="3"/>
        <v>9988800.6899999995</v>
      </c>
    </row>
    <row r="273" spans="1:8" x14ac:dyDescent="0.25">
      <c r="A273" s="22">
        <v>255</v>
      </c>
      <c r="B273" s="39">
        <v>43494</v>
      </c>
      <c r="C273" s="49">
        <v>58845</v>
      </c>
      <c r="D273" s="15" t="s">
        <v>332</v>
      </c>
      <c r="E273" s="55" t="s">
        <v>18</v>
      </c>
      <c r="F273" s="54"/>
      <c r="G273" s="60">
        <v>10798.05</v>
      </c>
      <c r="H273" s="23">
        <f t="shared" si="3"/>
        <v>9978002.6399999987</v>
      </c>
    </row>
    <row r="274" spans="1:8" x14ac:dyDescent="0.25">
      <c r="A274" s="22">
        <v>256</v>
      </c>
      <c r="B274" s="39">
        <v>43494</v>
      </c>
      <c r="C274" s="49">
        <v>58846</v>
      </c>
      <c r="D274" s="15" t="s">
        <v>333</v>
      </c>
      <c r="E274" s="55" t="s">
        <v>18</v>
      </c>
      <c r="F274" s="54"/>
      <c r="G274" s="60">
        <v>62054.28</v>
      </c>
      <c r="H274" s="23">
        <f t="shared" si="3"/>
        <v>9915948.3599999994</v>
      </c>
    </row>
    <row r="275" spans="1:8" x14ac:dyDescent="0.25">
      <c r="A275" s="22">
        <v>257</v>
      </c>
      <c r="B275" s="39">
        <v>43495</v>
      </c>
      <c r="C275" s="49">
        <v>58847</v>
      </c>
      <c r="D275" s="15" t="s">
        <v>334</v>
      </c>
      <c r="E275" s="55" t="s">
        <v>18</v>
      </c>
      <c r="F275" s="54"/>
      <c r="G275" s="60">
        <v>20000</v>
      </c>
      <c r="H275" s="23">
        <f t="shared" si="3"/>
        <v>9895948.3599999994</v>
      </c>
    </row>
    <row r="276" spans="1:8" ht="15.75" thickBot="1" x14ac:dyDescent="0.3">
      <c r="A276" s="84"/>
      <c r="B276" s="85"/>
      <c r="C276" s="85"/>
      <c r="D276" s="85"/>
      <c r="E276" s="85"/>
      <c r="F276" s="87">
        <f>SUM(F19:F275)</f>
        <v>2925766.35</v>
      </c>
      <c r="G276" s="88">
        <f>SUM(G19:G275)</f>
        <v>4223482.0199999996</v>
      </c>
      <c r="H276" s="86">
        <v>9895948.3599999994</v>
      </c>
    </row>
  </sheetData>
  <mergeCells count="6">
    <mergeCell ref="A9:H10"/>
    <mergeCell ref="A11:H11"/>
    <mergeCell ref="A13:H13"/>
    <mergeCell ref="A14:H14"/>
    <mergeCell ref="A15:H15"/>
    <mergeCell ref="A12:H12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H34"/>
  <sheetViews>
    <sheetView topLeftCell="A19" workbookViewId="0">
      <selection activeCell="G49" sqref="G49"/>
    </sheetView>
  </sheetViews>
  <sheetFormatPr baseColWidth="10" defaultRowHeight="15" x14ac:dyDescent="0.25"/>
  <cols>
    <col min="1" max="1" width="7.5703125" customWidth="1"/>
    <col min="2" max="2" width="13.140625" customWidth="1"/>
    <col min="3" max="3" width="8.5703125" customWidth="1"/>
    <col min="4" max="4" width="35" customWidth="1"/>
    <col min="5" max="5" width="11.5703125" customWidth="1"/>
    <col min="8" max="8" width="15.7109375" customWidth="1"/>
  </cols>
  <sheetData>
    <row r="8" spans="1:8" ht="18.75" x14ac:dyDescent="0.3">
      <c r="A8" s="4"/>
      <c r="B8" s="2"/>
      <c r="C8" s="2"/>
      <c r="D8" s="4"/>
      <c r="E8" s="4"/>
      <c r="F8" s="1"/>
      <c r="G8" s="4"/>
      <c r="H8" s="4"/>
    </row>
    <row r="9" spans="1:8" ht="15.75" x14ac:dyDescent="0.25">
      <c r="A9" s="120" t="s">
        <v>343</v>
      </c>
      <c r="B9" s="120"/>
      <c r="C9" s="120"/>
      <c r="D9" s="120"/>
      <c r="E9" s="120"/>
      <c r="F9" s="120"/>
      <c r="G9" s="120"/>
      <c r="H9" s="120"/>
    </row>
    <row r="10" spans="1:8" ht="15.75" x14ac:dyDescent="0.25">
      <c r="A10" s="119" t="s">
        <v>1</v>
      </c>
      <c r="B10" s="119"/>
      <c r="C10" s="119"/>
      <c r="D10" s="119"/>
      <c r="E10" s="119"/>
      <c r="F10" s="119"/>
      <c r="G10" s="119"/>
      <c r="H10" s="119"/>
    </row>
    <row r="11" spans="1:8" ht="15.75" x14ac:dyDescent="0.25">
      <c r="A11" s="119" t="s">
        <v>30</v>
      </c>
      <c r="B11" s="119"/>
      <c r="C11" s="119"/>
      <c r="D11" s="119"/>
      <c r="E11" s="119"/>
      <c r="F11" s="119"/>
      <c r="G11" s="119"/>
      <c r="H11" s="119"/>
    </row>
    <row r="12" spans="1:8" x14ac:dyDescent="0.25">
      <c r="A12" s="115" t="s">
        <v>2</v>
      </c>
      <c r="B12" s="115"/>
      <c r="C12" s="115"/>
      <c r="D12" s="115"/>
      <c r="E12" s="115"/>
      <c r="F12" s="115"/>
      <c r="G12" s="115"/>
      <c r="H12" s="115"/>
    </row>
    <row r="13" spans="1:8" ht="15.75" thickBot="1" x14ac:dyDescent="0.3">
      <c r="A13" s="124" t="s">
        <v>181</v>
      </c>
      <c r="B13" s="124"/>
      <c r="C13" s="124"/>
      <c r="D13" s="124"/>
      <c r="E13" s="124"/>
      <c r="F13" s="124"/>
      <c r="G13" s="124"/>
      <c r="H13" s="124"/>
    </row>
    <row r="14" spans="1:8" x14ac:dyDescent="0.25">
      <c r="A14" s="125" t="s">
        <v>16</v>
      </c>
      <c r="B14" s="126"/>
      <c r="C14" s="126"/>
      <c r="D14" s="126"/>
      <c r="E14" s="126"/>
      <c r="F14" s="126"/>
      <c r="G14" s="126"/>
      <c r="H14" s="127"/>
    </row>
    <row r="15" spans="1:8" ht="15.75" x14ac:dyDescent="0.25">
      <c r="A15" s="9"/>
      <c r="B15" s="3"/>
      <c r="C15" s="5" t="s">
        <v>4</v>
      </c>
      <c r="D15" s="5"/>
      <c r="E15" s="5"/>
      <c r="F15" s="5"/>
      <c r="G15" s="5"/>
      <c r="H15" s="10"/>
    </row>
    <row r="16" spans="1:8" ht="27" customHeight="1" x14ac:dyDescent="0.25">
      <c r="A16" s="11"/>
      <c r="B16" s="6" t="s">
        <v>5</v>
      </c>
      <c r="C16" s="7" t="s">
        <v>6</v>
      </c>
      <c r="D16" s="8" t="s">
        <v>7</v>
      </c>
      <c r="E16" s="8"/>
      <c r="F16" s="8" t="s">
        <v>8</v>
      </c>
      <c r="G16" s="8" t="s">
        <v>9</v>
      </c>
      <c r="H16" s="12" t="s">
        <v>10</v>
      </c>
    </row>
    <row r="17" spans="1:8" ht="15.75" customHeight="1" x14ac:dyDescent="0.25">
      <c r="A17" s="63"/>
      <c r="B17" s="35"/>
      <c r="C17" s="64"/>
      <c r="D17" s="65" t="s">
        <v>335</v>
      </c>
      <c r="E17" s="65"/>
      <c r="F17" s="65"/>
      <c r="G17" s="66"/>
      <c r="H17" s="80">
        <v>9278034.8900000006</v>
      </c>
    </row>
    <row r="18" spans="1:8" ht="15" customHeight="1" x14ac:dyDescent="0.25">
      <c r="A18" s="114">
        <v>1</v>
      </c>
      <c r="B18" s="67">
        <v>43471</v>
      </c>
      <c r="C18" s="68"/>
      <c r="D18" s="69" t="s">
        <v>336</v>
      </c>
      <c r="E18" s="70"/>
      <c r="F18" s="70">
        <v>294232.90000000002</v>
      </c>
      <c r="G18" s="71"/>
      <c r="H18" s="14">
        <f>+H17+F18-G18</f>
        <v>9572267.790000001</v>
      </c>
    </row>
    <row r="19" spans="1:8" ht="15" customHeight="1" x14ac:dyDescent="0.25">
      <c r="A19" s="114">
        <v>2</v>
      </c>
      <c r="B19" s="82">
        <v>43473</v>
      </c>
      <c r="C19" s="83">
        <v>40865</v>
      </c>
      <c r="D19" s="72" t="s">
        <v>15</v>
      </c>
      <c r="E19" s="81" t="s">
        <v>23</v>
      </c>
      <c r="F19" s="73"/>
      <c r="G19" s="74">
        <v>1765.39</v>
      </c>
      <c r="H19" s="14">
        <f t="shared" ref="H19:H33" si="0">+H18+F19-G19</f>
        <v>9570502.4000000004</v>
      </c>
    </row>
    <row r="20" spans="1:8" ht="15" customHeight="1" x14ac:dyDescent="0.25">
      <c r="A20" s="114">
        <v>3</v>
      </c>
      <c r="B20" s="82">
        <v>43473</v>
      </c>
      <c r="C20" s="83">
        <v>40866</v>
      </c>
      <c r="D20" s="72" t="s">
        <v>15</v>
      </c>
      <c r="E20" s="81" t="s">
        <v>23</v>
      </c>
      <c r="F20" s="73"/>
      <c r="G20" s="74">
        <v>1634.62</v>
      </c>
      <c r="H20" s="14">
        <f t="shared" si="0"/>
        <v>9568867.7800000012</v>
      </c>
    </row>
    <row r="21" spans="1:8" ht="15" customHeight="1" x14ac:dyDescent="0.25">
      <c r="A21" s="114">
        <v>4</v>
      </c>
      <c r="B21" s="82">
        <v>43473</v>
      </c>
      <c r="C21" s="83">
        <v>40867</v>
      </c>
      <c r="D21" s="72" t="s">
        <v>15</v>
      </c>
      <c r="E21" s="81" t="s">
        <v>28</v>
      </c>
      <c r="F21" s="73"/>
      <c r="G21" s="74">
        <v>2810.16</v>
      </c>
      <c r="H21" s="14">
        <f t="shared" si="0"/>
        <v>9566057.620000001</v>
      </c>
    </row>
    <row r="22" spans="1:8" ht="15" customHeight="1" x14ac:dyDescent="0.25">
      <c r="A22" s="114">
        <v>5</v>
      </c>
      <c r="B22" s="82">
        <v>43473</v>
      </c>
      <c r="C22" s="83">
        <v>40868</v>
      </c>
      <c r="D22" s="72" t="s">
        <v>15</v>
      </c>
      <c r="E22" s="75" t="s">
        <v>28</v>
      </c>
      <c r="F22" s="73"/>
      <c r="G22" s="74">
        <v>2942</v>
      </c>
      <c r="H22" s="14">
        <f t="shared" si="0"/>
        <v>9563115.620000001</v>
      </c>
    </row>
    <row r="23" spans="1:8" ht="15" customHeight="1" x14ac:dyDescent="0.25">
      <c r="A23" s="114">
        <v>6</v>
      </c>
      <c r="B23" s="82">
        <v>43488</v>
      </c>
      <c r="C23" s="83">
        <v>40869</v>
      </c>
      <c r="D23" s="76" t="s">
        <v>337</v>
      </c>
      <c r="E23" s="75" t="s">
        <v>28</v>
      </c>
      <c r="F23" s="73"/>
      <c r="G23" s="74">
        <v>45079.519999999997</v>
      </c>
      <c r="H23" s="14">
        <f t="shared" si="0"/>
        <v>9518036.1000000015</v>
      </c>
    </row>
    <row r="24" spans="1:8" ht="15" customHeight="1" x14ac:dyDescent="0.25">
      <c r="A24" s="114">
        <v>7</v>
      </c>
      <c r="B24" s="82">
        <v>43488</v>
      </c>
      <c r="C24" s="83">
        <v>40870</v>
      </c>
      <c r="D24" s="76" t="s">
        <v>338</v>
      </c>
      <c r="E24" s="75" t="s">
        <v>28</v>
      </c>
      <c r="F24" s="73"/>
      <c r="G24" s="74">
        <v>46504.18</v>
      </c>
      <c r="H24" s="14">
        <f t="shared" si="0"/>
        <v>9471531.9200000018</v>
      </c>
    </row>
    <row r="25" spans="1:8" ht="15" customHeight="1" x14ac:dyDescent="0.25">
      <c r="A25" s="114">
        <v>8</v>
      </c>
      <c r="B25" s="82">
        <v>43488</v>
      </c>
      <c r="C25" s="83">
        <v>40871</v>
      </c>
      <c r="D25" s="76" t="s">
        <v>201</v>
      </c>
      <c r="E25" s="75" t="s">
        <v>28</v>
      </c>
      <c r="F25" s="73"/>
      <c r="G25" s="74">
        <v>79561</v>
      </c>
      <c r="H25" s="14">
        <f t="shared" si="0"/>
        <v>9391970.9200000018</v>
      </c>
    </row>
    <row r="26" spans="1:8" ht="15" customHeight="1" x14ac:dyDescent="0.25">
      <c r="A26" s="114">
        <v>9</v>
      </c>
      <c r="B26" s="82">
        <v>43488</v>
      </c>
      <c r="C26" s="83">
        <v>40872</v>
      </c>
      <c r="D26" s="76" t="s">
        <v>339</v>
      </c>
      <c r="E26" s="75" t="s">
        <v>28</v>
      </c>
      <c r="F26" s="73"/>
      <c r="G26" s="74">
        <v>86477.03</v>
      </c>
      <c r="H26" s="14">
        <f t="shared" si="0"/>
        <v>9305493.8900000025</v>
      </c>
    </row>
    <row r="27" spans="1:8" ht="15" customHeight="1" x14ac:dyDescent="0.25">
      <c r="A27" s="114">
        <v>10</v>
      </c>
      <c r="B27" s="82">
        <v>43488</v>
      </c>
      <c r="C27" s="83">
        <v>40873</v>
      </c>
      <c r="D27" s="76" t="s">
        <v>340</v>
      </c>
      <c r="E27" s="75" t="s">
        <v>28</v>
      </c>
      <c r="F27" s="73"/>
      <c r="G27" s="74">
        <v>94832.98</v>
      </c>
      <c r="H27" s="14">
        <f t="shared" si="0"/>
        <v>9210660.910000002</v>
      </c>
    </row>
    <row r="28" spans="1:8" ht="15" customHeight="1" x14ac:dyDescent="0.25">
      <c r="A28" s="114">
        <v>11</v>
      </c>
      <c r="B28" s="82">
        <v>43488</v>
      </c>
      <c r="C28" s="83">
        <v>40874</v>
      </c>
      <c r="D28" s="76" t="s">
        <v>341</v>
      </c>
      <c r="E28" s="75" t="s">
        <v>28</v>
      </c>
      <c r="F28" s="73"/>
      <c r="G28" s="74">
        <v>92198.46</v>
      </c>
      <c r="H28" s="14">
        <f t="shared" si="0"/>
        <v>9118462.4500000011</v>
      </c>
    </row>
    <row r="29" spans="1:8" x14ac:dyDescent="0.25">
      <c r="A29" s="114">
        <v>12</v>
      </c>
      <c r="B29" s="82">
        <v>43488</v>
      </c>
      <c r="C29" s="83">
        <v>40875</v>
      </c>
      <c r="D29" s="76" t="s">
        <v>342</v>
      </c>
      <c r="E29" s="75" t="s">
        <v>28</v>
      </c>
      <c r="F29" s="73"/>
      <c r="G29" s="74">
        <v>94004.23</v>
      </c>
      <c r="H29" s="14">
        <f t="shared" si="0"/>
        <v>9024458.2200000007</v>
      </c>
    </row>
    <row r="30" spans="1:8" x14ac:dyDescent="0.25">
      <c r="A30" s="114">
        <v>13</v>
      </c>
      <c r="B30" s="67">
        <v>43490</v>
      </c>
      <c r="C30" s="83"/>
      <c r="D30" s="77" t="s">
        <v>336</v>
      </c>
      <c r="E30" s="78" t="s">
        <v>25</v>
      </c>
      <c r="F30" s="79">
        <v>20000</v>
      </c>
      <c r="G30" s="71"/>
      <c r="H30" s="14">
        <f t="shared" si="0"/>
        <v>9044458.2200000007</v>
      </c>
    </row>
    <row r="31" spans="1:8" x14ac:dyDescent="0.25">
      <c r="A31" s="114">
        <v>14</v>
      </c>
      <c r="B31" s="82">
        <v>43490</v>
      </c>
      <c r="C31" s="83">
        <v>40876</v>
      </c>
      <c r="D31" s="72" t="s">
        <v>24</v>
      </c>
      <c r="E31" s="78" t="s">
        <v>25</v>
      </c>
      <c r="F31" s="73"/>
      <c r="G31" s="74">
        <v>6660</v>
      </c>
      <c r="H31" s="14">
        <f t="shared" si="0"/>
        <v>9037798.2200000007</v>
      </c>
    </row>
    <row r="32" spans="1:8" x14ac:dyDescent="0.25">
      <c r="A32" s="114">
        <v>15</v>
      </c>
      <c r="B32" s="82">
        <v>43490</v>
      </c>
      <c r="C32" s="83">
        <v>40877</v>
      </c>
      <c r="D32" s="72" t="s">
        <v>26</v>
      </c>
      <c r="E32" s="78" t="s">
        <v>25</v>
      </c>
      <c r="F32" s="73"/>
      <c r="G32" s="74">
        <v>6660</v>
      </c>
      <c r="H32" s="14">
        <f t="shared" si="0"/>
        <v>9031138.2200000007</v>
      </c>
    </row>
    <row r="33" spans="1:8" x14ac:dyDescent="0.25">
      <c r="A33" s="114">
        <v>16</v>
      </c>
      <c r="B33" s="82">
        <v>43490</v>
      </c>
      <c r="C33" s="83">
        <v>40878</v>
      </c>
      <c r="D33" s="72" t="s">
        <v>27</v>
      </c>
      <c r="E33" s="78" t="s">
        <v>25</v>
      </c>
      <c r="F33" s="73"/>
      <c r="G33" s="74">
        <v>6660</v>
      </c>
      <c r="H33" s="89">
        <f t="shared" si="0"/>
        <v>9024478.2200000007</v>
      </c>
    </row>
    <row r="34" spans="1:8" ht="15.75" thickBot="1" x14ac:dyDescent="0.3">
      <c r="A34" s="84"/>
      <c r="B34" s="85"/>
      <c r="C34" s="85"/>
      <c r="D34" s="128" t="s">
        <v>344</v>
      </c>
      <c r="E34" s="85"/>
      <c r="F34" s="87">
        <f>SUM(F18:F33)</f>
        <v>314232.90000000002</v>
      </c>
      <c r="G34" s="88">
        <f>SUM(G19:G33)</f>
        <v>567789.57000000007</v>
      </c>
      <c r="H34" s="86">
        <v>9024478.2200000007</v>
      </c>
    </row>
  </sheetData>
  <mergeCells count="6">
    <mergeCell ref="A9:H9"/>
    <mergeCell ref="A13:H13"/>
    <mergeCell ref="A14:H14"/>
    <mergeCell ref="A10:H10"/>
    <mergeCell ref="A12:H12"/>
    <mergeCell ref="A11:H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FONDO 2076 </vt:lpstr>
      <vt:lpstr>FONDO GRAL </vt:lpstr>
      <vt:lpstr>FONDO SEC </vt:lpstr>
    </vt:vector>
  </TitlesOfParts>
  <Company>www.intercambiosvirtuales.org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c04017</dc:creator>
  <cp:lastModifiedBy>c04017</cp:lastModifiedBy>
  <dcterms:created xsi:type="dcterms:W3CDTF">2018-08-01T15:35:50Z</dcterms:created>
  <dcterms:modified xsi:type="dcterms:W3CDTF">2019-02-04T17:58:40Z</dcterms:modified>
</cp:coreProperties>
</file>