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12 Diciembre\Biodiversidad\"/>
    </mc:Choice>
  </mc:AlternateContent>
  <xr:revisionPtr revIDLastSave="0" documentId="13_ncr:1_{CFD19AF6-01E2-49B5-B387-AE3F2FCA04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mportación" sheetId="1" r:id="rId1"/>
    <sheet name="Exportación" sheetId="2" r:id="rId2"/>
  </sheets>
  <externalReferences>
    <externalReference r:id="rId3"/>
  </externalReferences>
  <definedNames>
    <definedName name="_xlnm._FilterDatabase" localSheetId="0" hidden="1">Importación!$B$4:$R$77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2" l="1"/>
</calcChain>
</file>

<file path=xl/sharedStrings.xml><?xml version="1.0" encoding="utf-8"?>
<sst xmlns="http://schemas.openxmlformats.org/spreadsheetml/2006/main" count="141" uniqueCount="105">
  <si>
    <t>Cantidad de especies</t>
  </si>
  <si>
    <t>Cantidad de ejemplares</t>
  </si>
  <si>
    <t>11, 206.200</t>
  </si>
  <si>
    <t>Ara Ararauna</t>
  </si>
  <si>
    <t>Psittacus Erithacus</t>
  </si>
  <si>
    <t>Aratinga Solstitialis</t>
  </si>
  <si>
    <t>Ara Chloroptera</t>
  </si>
  <si>
    <t>Ara Macao</t>
  </si>
  <si>
    <t>Ara Severa</t>
  </si>
  <si>
    <t>Amazona Ochrocephala</t>
  </si>
  <si>
    <t>Cacatua Alba</t>
  </si>
  <si>
    <t>Tauraco Persa</t>
  </si>
  <si>
    <t>Ramphastos Tucanus</t>
  </si>
  <si>
    <t>Ramphastos Vitelinus</t>
  </si>
  <si>
    <t>Pteroglossus Viridis</t>
  </si>
  <si>
    <t>Pteroglossus Aracari</t>
  </si>
  <si>
    <t>Deroptyus Accipitrinus</t>
  </si>
  <si>
    <t>Pionites Melanocephalus</t>
  </si>
  <si>
    <t>Pyrrhura Picta</t>
  </si>
  <si>
    <t>Diopsittaca Nobilis</t>
  </si>
  <si>
    <t>Orthopsittaca Manilatus</t>
  </si>
  <si>
    <t>Alisterus Amboinensis</t>
  </si>
  <si>
    <t>Alsterus Scapularis</t>
  </si>
  <si>
    <t>Alisterus Chloropterus</t>
  </si>
  <si>
    <t>Barnardius Zonarius Barnardi</t>
  </si>
  <si>
    <t>Psittacula Cyanocephala</t>
  </si>
  <si>
    <t>Psittacula Columboides</t>
  </si>
  <si>
    <t>Pyrrhura Perlata</t>
  </si>
  <si>
    <t>Pyrrhura Molinae</t>
  </si>
  <si>
    <t>Pyrrhura Roseufrons</t>
  </si>
  <si>
    <t>Pyrrhura Rhodocephala</t>
  </si>
  <si>
    <t>Pseophotellus Varius</t>
  </si>
  <si>
    <t>Psephotus Haematonotus</t>
  </si>
  <si>
    <t>Aprosmictus Erythropterus</t>
  </si>
  <si>
    <t>Chalcopsitta Scintillata</t>
  </si>
  <si>
    <t>Lorius Garrulus</t>
  </si>
  <si>
    <t>Lorius Lory</t>
  </si>
  <si>
    <t>Glossoptilus Goldiel</t>
  </si>
  <si>
    <t>Platycerus Elegans</t>
  </si>
  <si>
    <t>Platycercus Eximius</t>
  </si>
  <si>
    <t>Polytelis Anthopeplus</t>
  </si>
  <si>
    <t>Polytelis Alexandrae</t>
  </si>
  <si>
    <t>Polytelus Swainsonii</t>
  </si>
  <si>
    <t>Eclectus Roratus</t>
  </si>
  <si>
    <t>Eolophus Roseicapillus</t>
  </si>
  <si>
    <t>Rollulus Rouloul</t>
  </si>
  <si>
    <t>Psittacula Derbiana</t>
  </si>
  <si>
    <t>Lophochroa Leadbeateri</t>
  </si>
  <si>
    <t>Lathamus Discolor</t>
  </si>
  <si>
    <t>Lorius Hypoinochrous</t>
  </si>
  <si>
    <t>Platycersus Sp</t>
  </si>
  <si>
    <t>Amazona Auropalliata</t>
  </si>
  <si>
    <t>Mamiferos</t>
  </si>
  <si>
    <t>Tursiops Truncatus</t>
  </si>
  <si>
    <t>Saimiri Sciureus</t>
  </si>
  <si>
    <t>Reptiles</t>
  </si>
  <si>
    <t>Geochelone Sulcata</t>
  </si>
  <si>
    <t>Centrochelys Sulcata</t>
  </si>
  <si>
    <t>Plantas</t>
  </si>
  <si>
    <t>Orchidaceae</t>
  </si>
  <si>
    <t>Liliacea</t>
  </si>
  <si>
    <t>Sarraceniaceae</t>
  </si>
  <si>
    <t>Euphorbiaceae</t>
  </si>
  <si>
    <t>Droseraceae</t>
  </si>
  <si>
    <t>Cactaceae</t>
  </si>
  <si>
    <t>Maderas</t>
  </si>
  <si>
    <t>Caoba (Swietenia Macrophylla)</t>
  </si>
  <si>
    <t>Cedro (Cedrela Odorata)</t>
  </si>
  <si>
    <t>Khaya Ivorencis</t>
  </si>
  <si>
    <t>Aves</t>
  </si>
  <si>
    <t>Cacatua goffiniana</t>
  </si>
  <si>
    <t>Pionites leucogaster</t>
  </si>
  <si>
    <t>Ara Chloropterus</t>
  </si>
  <si>
    <t>Plantas/Familia</t>
  </si>
  <si>
    <t>Liliaceae</t>
  </si>
  <si>
    <t>Euphorbiacea</t>
  </si>
  <si>
    <t>Didiereaceae</t>
  </si>
  <si>
    <t>Cycadaceae</t>
  </si>
  <si>
    <t>Madera Regulada Por Cites</t>
  </si>
  <si>
    <t>5, 534</t>
  </si>
  <si>
    <t>Cyanoliseus Patagonus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</si>
  <si>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</si>
  <si>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4,901.32 m³</t>
  </si>
  <si>
    <t>3,367.39 m³</t>
  </si>
  <si>
    <t>7,153.80 m³</t>
  </si>
  <si>
    <t>1,654.68 m³</t>
  </si>
  <si>
    <t>4,619.73 m³</t>
  </si>
  <si>
    <t>1,571.69 m³</t>
  </si>
  <si>
    <t>1,302.74 m³</t>
  </si>
  <si>
    <t>1,390.13 m³</t>
  </si>
  <si>
    <t>2,334.86 m³</t>
  </si>
  <si>
    <t>2,698.38 m³</t>
  </si>
  <si>
    <t>9,805.65 m³</t>
  </si>
  <si>
    <t>710.619 m³</t>
  </si>
  <si>
    <t>1,895.45 m³</t>
  </si>
  <si>
    <t>3,271.32 m³</t>
  </si>
  <si>
    <t>1,422.81 m³</t>
  </si>
  <si>
    <t>890.35 m³</t>
  </si>
  <si>
    <t>140.04 m³</t>
  </si>
  <si>
    <t>2,241.41 m³</t>
  </si>
  <si>
    <t>Grupo /
Especies de Fauna y Flora vivas</t>
  </si>
  <si>
    <t>Caoba (Swietenia Macrophylla) Muestras De 25 cm Largo X 2 cm Ancho</t>
  </si>
  <si>
    <t>50 m³</t>
  </si>
  <si>
    <r>
      <rPr>
        <b/>
        <sz val="10.5"/>
        <color theme="1"/>
        <rFont val="Tahoma"/>
        <family val="2"/>
      </rPr>
      <t xml:space="preserve">República Dominicana: </t>
    </r>
    <r>
      <rPr>
        <sz val="10.5"/>
        <color theme="1"/>
        <rFont val="Tahoma"/>
        <family val="2"/>
      </rPr>
      <t>Grupo de Especies de Fauna y Flora Vivas Exportadas Reguladas por Año, según CITES, 2017-2024</t>
    </r>
  </si>
  <si>
    <r>
      <rPr>
        <b/>
        <sz val="10.5"/>
        <color theme="1"/>
        <rFont val="Tahoma"/>
        <family val="2"/>
      </rPr>
      <t>República Dominicana:</t>
    </r>
    <r>
      <rPr>
        <sz val="10.5"/>
        <color theme="1"/>
        <rFont val="Tahoma"/>
        <family val="2"/>
      </rPr>
      <t xml:space="preserve"> Grupo de Especies de Fauna y Flora Vivas Importadas Reguladas por Año, según CITES, 2017-2024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</si>
</sst>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name val="Tahoma"/>
      <family val="2"/>
    </font>
    <font>
      <sz val="10"/>
      <color theme="1"/>
      <name val="Tahoma"/>
      <family val="2"/>
    </font>
    <font>
      <i/>
      <sz val="9"/>
      <color theme="1"/>
      <name val="Tahoma"/>
      <family val="2"/>
    </font>
    <font>
      <sz val="8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theme="0"/>
      <name val="Arial"/>
      <family val="2"/>
    </font>
    <font>
      <b/>
      <sz val="9.5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sz val="10.5"/>
      <color theme="1"/>
      <name val="Tahoma"/>
      <family val="2"/>
    </font>
    <font>
      <b/>
      <sz val="10.5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7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thin">
        <color rgb="FF4472C4"/>
      </bottom>
      <diagonal/>
    </border>
  </borders>
  <cellStyleXfs count="3">
    <xf numFmtId="0" fontId="0" fillId="0" borderId="0"/>
    <xf numFmtId="0" fontId="2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7" fillId="2" borderId="0" xfId="0" applyFont="1" applyFill="1" applyAlignment="1">
      <alignment horizontal="left" vertical="distributed" indent="2"/>
    </xf>
    <xf numFmtId="0" fontId="7" fillId="2" borderId="4" xfId="0" applyFont="1" applyFill="1" applyBorder="1" applyAlignment="1">
      <alignment horizontal="left" vertical="distributed" indent="2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left"/>
    </xf>
    <xf numFmtId="0" fontId="14" fillId="0" borderId="5" xfId="0" applyFont="1" applyBorder="1" applyAlignment="1">
      <alignment horizontal="left" vertical="center"/>
    </xf>
    <xf numFmtId="0" fontId="9" fillId="4" borderId="3" xfId="0" applyFont="1" applyFill="1" applyBorder="1" applyAlignment="1">
      <alignment horizontal="right" vertical="center" indent="2"/>
    </xf>
    <xf numFmtId="3" fontId="10" fillId="0" borderId="0" xfId="2" applyNumberFormat="1" applyFont="1" applyFill="1" applyBorder="1" applyAlignment="1">
      <alignment horizontal="right" vertical="center" indent="2"/>
    </xf>
    <xf numFmtId="0" fontId="9" fillId="4" borderId="0" xfId="0" applyFont="1" applyFill="1" applyAlignment="1">
      <alignment horizontal="right" vertical="center" indent="2"/>
    </xf>
    <xf numFmtId="0" fontId="6" fillId="0" borderId="0" xfId="0" applyFont="1" applyAlignment="1">
      <alignment horizontal="right" vertical="center" wrapText="1" indent="2"/>
    </xf>
    <xf numFmtId="0" fontId="5" fillId="0" borderId="0" xfId="0" applyFont="1" applyAlignment="1">
      <alignment horizontal="right" indent="2"/>
    </xf>
    <xf numFmtId="0" fontId="6" fillId="0" borderId="0" xfId="0" applyFont="1" applyAlignment="1">
      <alignment horizontal="right" indent="2"/>
    </xf>
    <xf numFmtId="3" fontId="10" fillId="0" borderId="4" xfId="2" applyNumberFormat="1" applyFont="1" applyFill="1" applyBorder="1" applyAlignment="1">
      <alignment horizontal="right" vertical="center" indent="2"/>
    </xf>
    <xf numFmtId="0" fontId="12" fillId="4" borderId="3" xfId="0" applyFont="1" applyFill="1" applyBorder="1" applyAlignment="1">
      <alignment horizontal="left" vertical="center" indent="1"/>
    </xf>
    <xf numFmtId="0" fontId="12" fillId="4" borderId="0" xfId="0" applyFont="1" applyFill="1" applyAlignment="1">
      <alignment horizontal="left" vertical="center" indent="1"/>
    </xf>
    <xf numFmtId="0" fontId="15" fillId="0" borderId="0" xfId="0" applyFont="1" applyAlignment="1">
      <alignment horizontal="left" vertical="center"/>
    </xf>
    <xf numFmtId="3" fontId="10" fillId="0" borderId="4" xfId="2" applyNumberFormat="1" applyFont="1" applyFill="1" applyBorder="1" applyAlignment="1">
      <alignment horizontal="left" vertical="center" wrapText="1" indent="2"/>
    </xf>
    <xf numFmtId="0" fontId="12" fillId="4" borderId="3" xfId="0" applyFont="1" applyFill="1" applyBorder="1" applyAlignment="1">
      <alignment horizontal="right" vertical="center" indent="2"/>
    </xf>
    <xf numFmtId="0" fontId="12" fillId="4" borderId="0" xfId="0" applyFont="1" applyFill="1" applyAlignment="1">
      <alignment horizontal="right" vertical="center" indent="2"/>
    </xf>
    <xf numFmtId="0" fontId="15" fillId="0" borderId="4" xfId="0" applyFont="1" applyBorder="1" applyAlignment="1">
      <alignment horizontal="left" vertical="center"/>
    </xf>
  </cellXfs>
  <cellStyles count="3">
    <cellStyle name="Millares" xfId="2" builtinId="3"/>
    <cellStyle name="Normal" xfId="0" builtinId="0"/>
    <cellStyle name="Normal 4" xfId="1" xr:uid="{00000000-0005-0000-0000-000001000000}"/>
  </cellStyles>
  <dxfs count="0"/>
  <tableStyles count="0" defaultTableStyle="TableStyleMedium9" defaultPivotStyle="PivotStyleLight16"/>
  <colors>
    <mruColors>
      <color rgb="FF4472C4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5291</xdr:colOff>
      <xdr:row>0</xdr:row>
      <xdr:rowOff>0</xdr:rowOff>
    </xdr:from>
    <xdr:to>
      <xdr:col>2</xdr:col>
      <xdr:colOff>262253</xdr:colOff>
      <xdr:row>1</xdr:row>
      <xdr:rowOff>2116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59035EA-F1D3-4665-86BD-F339D41C9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19641" y="0"/>
          <a:ext cx="2304837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5292</xdr:colOff>
      <xdr:row>0</xdr:row>
      <xdr:rowOff>0</xdr:rowOff>
    </xdr:from>
    <xdr:to>
      <xdr:col>2</xdr:col>
      <xdr:colOff>243203</xdr:colOff>
      <xdr:row>1</xdr:row>
      <xdr:rowOff>2116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8E7A91-2A48-4FAD-AADB-4C01328FD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19642" y="0"/>
          <a:ext cx="2285786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00176\Desktop\Nueva%20carpeta%20(3)\INFORMES%20CITES%20Y%20MEMORIAS%20ANUALES\CARPETA%20DE%20LOS%20INFORMES%20ANUALES\INFORME%20CITES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MPORTACIONES"/>
      <sheetName val="EXPORTACIONES"/>
      <sheetName val="IMPORT CEDRO DE COTE D`IVOIRE"/>
      <sheetName val="IMPORT. CAOBA FILIPINAS"/>
      <sheetName val="IMPORTACIONES CAOBA DESDE FIJI"/>
      <sheetName val="IMPORTACIONES Manufacturados"/>
      <sheetName val="EXPORTA-REEXPORT Manufacturados"/>
      <sheetName val="COMERCIO ILICITOS"/>
    </sheetNames>
    <sheetDataSet>
      <sheetData sheetId="0" refreshError="1"/>
      <sheetData sheetId="1" refreshError="1">
        <row r="248">
          <cell r="E248">
            <v>405</v>
          </cell>
        </row>
        <row r="249">
          <cell r="E249">
            <v>5000</v>
          </cell>
        </row>
        <row r="250">
          <cell r="E250">
            <v>930</v>
          </cell>
        </row>
        <row r="251">
          <cell r="E251">
            <v>36</v>
          </cell>
        </row>
        <row r="252">
          <cell r="E252">
            <v>6000</v>
          </cell>
        </row>
        <row r="253">
          <cell r="E253">
            <v>5585</v>
          </cell>
        </row>
        <row r="254">
          <cell r="E254">
            <v>351</v>
          </cell>
        </row>
        <row r="255">
          <cell r="E255">
            <v>744</v>
          </cell>
        </row>
        <row r="256">
          <cell r="E256">
            <v>36</v>
          </cell>
        </row>
        <row r="257">
          <cell r="E257">
            <v>9000</v>
          </cell>
        </row>
        <row r="258">
          <cell r="E258">
            <v>1800</v>
          </cell>
        </row>
        <row r="259">
          <cell r="E259">
            <v>6000</v>
          </cell>
        </row>
        <row r="260">
          <cell r="E260">
            <v>1995</v>
          </cell>
        </row>
        <row r="261">
          <cell r="E261">
            <v>5250</v>
          </cell>
        </row>
        <row r="262">
          <cell r="E262">
            <v>500</v>
          </cell>
        </row>
        <row r="263">
          <cell r="E263">
            <v>350</v>
          </cell>
        </row>
        <row r="264">
          <cell r="E264">
            <v>2300</v>
          </cell>
        </row>
        <row r="265">
          <cell r="E265">
            <v>1450</v>
          </cell>
        </row>
        <row r="266">
          <cell r="E266">
            <v>2930</v>
          </cell>
        </row>
        <row r="267">
          <cell r="E267">
            <v>3750</v>
          </cell>
        </row>
        <row r="268">
          <cell r="E268">
            <v>2000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8"/>
  <sheetViews>
    <sheetView showGridLines="0" tabSelected="1" view="pageBreakPreview" zoomScaleNormal="90" zoomScaleSheetLayoutView="100" workbookViewId="0">
      <selection activeCell="B4" sqref="B4:B5"/>
    </sheetView>
  </sheetViews>
  <sheetFormatPr baseColWidth="10" defaultColWidth="11.42578125" defaultRowHeight="15" x14ac:dyDescent="0.25"/>
  <cols>
    <col min="1" max="1" width="7.7109375" customWidth="1"/>
    <col min="2" max="2" width="30.7109375" customWidth="1"/>
    <col min="3" max="18" width="15.7109375" style="3" customWidth="1"/>
    <col min="19" max="19" width="7.7109375" customWidth="1"/>
  </cols>
  <sheetData>
    <row r="1" spans="1:19" ht="114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3" spans="1:19" ht="38.1" customHeight="1" thickBot="1" x14ac:dyDescent="0.3">
      <c r="B3" s="22" t="s">
        <v>104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4" spans="1:19" ht="15" customHeight="1" x14ac:dyDescent="0.25">
      <c r="B4" s="9" t="s">
        <v>100</v>
      </c>
      <c r="C4" s="7">
        <v>2017</v>
      </c>
      <c r="D4" s="7"/>
      <c r="E4" s="7">
        <v>2018</v>
      </c>
      <c r="F4" s="7"/>
      <c r="G4" s="7">
        <v>2019</v>
      </c>
      <c r="H4" s="7"/>
      <c r="I4" s="7">
        <v>2020</v>
      </c>
      <c r="J4" s="7"/>
      <c r="K4" s="7">
        <v>2021</v>
      </c>
      <c r="L4" s="7"/>
      <c r="M4" s="7">
        <v>2022</v>
      </c>
      <c r="N4" s="7"/>
      <c r="O4" s="7">
        <v>2023</v>
      </c>
      <c r="P4" s="7"/>
      <c r="Q4" s="7">
        <v>2024</v>
      </c>
      <c r="R4" s="7"/>
    </row>
    <row r="5" spans="1:19" ht="30" customHeight="1" x14ac:dyDescent="0.25">
      <c r="B5" s="10"/>
      <c r="C5" s="6" t="s">
        <v>0</v>
      </c>
      <c r="D5" s="6" t="s">
        <v>1</v>
      </c>
      <c r="E5" s="6" t="s">
        <v>0</v>
      </c>
      <c r="F5" s="6" t="s">
        <v>1</v>
      </c>
      <c r="G5" s="6" t="s">
        <v>0</v>
      </c>
      <c r="H5" s="6" t="s">
        <v>1</v>
      </c>
      <c r="I5" s="6" t="s">
        <v>0</v>
      </c>
      <c r="J5" s="6" t="s">
        <v>1</v>
      </c>
      <c r="K5" s="6" t="s">
        <v>0</v>
      </c>
      <c r="L5" s="6" t="s">
        <v>1</v>
      </c>
      <c r="M5" s="6" t="s">
        <v>0</v>
      </c>
      <c r="N5" s="6" t="s">
        <v>1</v>
      </c>
      <c r="O5" s="6" t="s">
        <v>0</v>
      </c>
      <c r="P5" s="6" t="s">
        <v>1</v>
      </c>
      <c r="Q5" s="6" t="s">
        <v>0</v>
      </c>
      <c r="R5" s="6" t="s">
        <v>1</v>
      </c>
    </row>
    <row r="6" spans="1:19" x14ac:dyDescent="0.25">
      <c r="B6" s="20" t="s">
        <v>69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9" x14ac:dyDescent="0.25">
      <c r="B7" s="4" t="s">
        <v>3</v>
      </c>
      <c r="C7" s="14">
        <v>1</v>
      </c>
      <c r="D7" s="14">
        <v>1</v>
      </c>
      <c r="E7" s="14">
        <v>1</v>
      </c>
      <c r="F7" s="14">
        <v>6</v>
      </c>
      <c r="G7" s="14"/>
      <c r="H7" s="14"/>
      <c r="I7" s="14">
        <v>1</v>
      </c>
      <c r="J7" s="14">
        <v>37</v>
      </c>
      <c r="K7" s="14">
        <v>1</v>
      </c>
      <c r="L7" s="14">
        <v>40</v>
      </c>
      <c r="M7" s="14"/>
      <c r="N7" s="14"/>
      <c r="O7" s="14">
        <v>1</v>
      </c>
      <c r="P7" s="14">
        <v>2</v>
      </c>
      <c r="Q7" s="14">
        <v>3</v>
      </c>
      <c r="R7" s="14">
        <v>4</v>
      </c>
    </row>
    <row r="8" spans="1:19" x14ac:dyDescent="0.25">
      <c r="B8" s="4" t="s">
        <v>4</v>
      </c>
      <c r="C8" s="14">
        <v>1</v>
      </c>
      <c r="D8" s="14">
        <v>2</v>
      </c>
      <c r="E8" s="14"/>
      <c r="F8" s="14"/>
      <c r="G8" s="14"/>
      <c r="H8" s="14"/>
      <c r="I8" s="14"/>
      <c r="J8" s="14"/>
      <c r="K8" s="14"/>
      <c r="L8" s="14"/>
      <c r="M8" s="14">
        <v>1</v>
      </c>
      <c r="N8" s="14">
        <v>3</v>
      </c>
      <c r="O8" s="14"/>
      <c r="P8" s="14"/>
      <c r="Q8" s="14">
        <v>1</v>
      </c>
      <c r="R8" s="14">
        <v>1</v>
      </c>
    </row>
    <row r="9" spans="1:19" x14ac:dyDescent="0.25">
      <c r="B9" s="4" t="s">
        <v>5</v>
      </c>
      <c r="C9" s="14">
        <v>1</v>
      </c>
      <c r="D9" s="14">
        <v>1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9" x14ac:dyDescent="0.25">
      <c r="B10" s="4" t="s">
        <v>6</v>
      </c>
      <c r="C10" s="14"/>
      <c r="D10" s="14"/>
      <c r="E10" s="14">
        <v>1</v>
      </c>
      <c r="F10" s="14">
        <v>6</v>
      </c>
      <c r="G10" s="14"/>
      <c r="H10" s="14"/>
      <c r="I10" s="14"/>
      <c r="J10" s="14"/>
      <c r="K10" s="14">
        <v>1</v>
      </c>
      <c r="L10" s="14">
        <v>19</v>
      </c>
      <c r="M10" s="14"/>
      <c r="N10" s="14"/>
      <c r="O10" s="14"/>
      <c r="P10" s="14"/>
      <c r="Q10" s="14"/>
      <c r="R10" s="14"/>
    </row>
    <row r="11" spans="1:19" x14ac:dyDescent="0.25">
      <c r="B11" s="4" t="s">
        <v>7</v>
      </c>
      <c r="C11" s="14"/>
      <c r="D11" s="14"/>
      <c r="E11" s="14">
        <v>1</v>
      </c>
      <c r="F11" s="14">
        <v>6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1:19" x14ac:dyDescent="0.25">
      <c r="B12" s="4" t="s">
        <v>8</v>
      </c>
      <c r="C12" s="14"/>
      <c r="D12" s="14"/>
      <c r="E12" s="14">
        <v>1</v>
      </c>
      <c r="F12" s="14">
        <v>10</v>
      </c>
      <c r="G12" s="14"/>
      <c r="H12" s="14"/>
      <c r="I12" s="14"/>
      <c r="J12" s="14"/>
      <c r="K12" s="14">
        <v>1</v>
      </c>
      <c r="L12" s="14">
        <v>8</v>
      </c>
      <c r="M12" s="14"/>
      <c r="N12" s="14"/>
      <c r="O12" s="14"/>
      <c r="P12" s="14"/>
      <c r="Q12" s="14"/>
      <c r="R12" s="14"/>
    </row>
    <row r="13" spans="1:19" x14ac:dyDescent="0.25">
      <c r="B13" s="4" t="s">
        <v>9</v>
      </c>
      <c r="C13" s="14"/>
      <c r="D13" s="14"/>
      <c r="E13" s="14"/>
      <c r="F13" s="14"/>
      <c r="G13" s="14"/>
      <c r="H13" s="14"/>
      <c r="I13" s="14">
        <v>1</v>
      </c>
      <c r="J13" s="14">
        <v>14</v>
      </c>
      <c r="K13" s="14">
        <v>1</v>
      </c>
      <c r="L13" s="14">
        <v>19</v>
      </c>
      <c r="M13" s="14"/>
      <c r="N13" s="14"/>
      <c r="O13" s="14"/>
      <c r="P13" s="14"/>
      <c r="Q13" s="14"/>
      <c r="R13" s="14"/>
    </row>
    <row r="14" spans="1:19" x14ac:dyDescent="0.25">
      <c r="B14" s="4" t="s">
        <v>80</v>
      </c>
      <c r="C14" s="14"/>
      <c r="D14" s="14"/>
      <c r="E14" s="14"/>
      <c r="F14" s="14"/>
      <c r="G14" s="14"/>
      <c r="H14" s="14"/>
      <c r="I14" s="14">
        <v>1</v>
      </c>
      <c r="J14" s="14">
        <v>2</v>
      </c>
      <c r="K14" s="14"/>
      <c r="L14" s="14"/>
      <c r="M14" s="14"/>
      <c r="N14" s="14"/>
      <c r="O14" s="14"/>
      <c r="P14" s="14"/>
      <c r="Q14" s="14"/>
      <c r="R14" s="14"/>
    </row>
    <row r="15" spans="1:19" x14ac:dyDescent="0.25">
      <c r="B15" s="4" t="s">
        <v>10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>
        <v>1</v>
      </c>
      <c r="N15" s="14">
        <v>1</v>
      </c>
      <c r="O15" s="14"/>
      <c r="P15" s="14"/>
      <c r="Q15" s="14"/>
      <c r="R15" s="14"/>
    </row>
    <row r="16" spans="1:19" x14ac:dyDescent="0.25">
      <c r="B16" s="4" t="s">
        <v>11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>
        <v>1</v>
      </c>
      <c r="N16" s="14">
        <v>2</v>
      </c>
      <c r="O16" s="14"/>
      <c r="P16" s="14"/>
      <c r="Q16" s="14"/>
      <c r="R16" s="14"/>
    </row>
    <row r="17" spans="2:18" x14ac:dyDescent="0.25">
      <c r="B17" s="4" t="s">
        <v>12</v>
      </c>
      <c r="C17" s="14"/>
      <c r="D17" s="14"/>
      <c r="E17" s="14"/>
      <c r="F17" s="14"/>
      <c r="G17" s="14"/>
      <c r="H17" s="14"/>
      <c r="I17" s="14">
        <v>1</v>
      </c>
      <c r="J17" s="14">
        <v>12</v>
      </c>
      <c r="K17" s="14">
        <v>1</v>
      </c>
      <c r="L17" s="14">
        <v>5</v>
      </c>
      <c r="M17" s="14"/>
      <c r="N17" s="14"/>
      <c r="O17" s="14"/>
      <c r="P17" s="14"/>
      <c r="Q17" s="14"/>
      <c r="R17" s="14"/>
    </row>
    <row r="18" spans="2:18" x14ac:dyDescent="0.25">
      <c r="B18" s="4" t="s">
        <v>13</v>
      </c>
      <c r="C18" s="14"/>
      <c r="D18" s="14"/>
      <c r="E18" s="14"/>
      <c r="F18" s="14"/>
      <c r="G18" s="14"/>
      <c r="H18" s="14"/>
      <c r="I18" s="14"/>
      <c r="J18" s="14"/>
      <c r="K18" s="14"/>
      <c r="L18" s="14">
        <v>8</v>
      </c>
      <c r="M18" s="14"/>
      <c r="N18" s="14"/>
      <c r="O18" s="14"/>
      <c r="P18" s="14"/>
      <c r="Q18" s="14"/>
      <c r="R18" s="14"/>
    </row>
    <row r="19" spans="2:18" x14ac:dyDescent="0.25">
      <c r="B19" s="4" t="s">
        <v>14</v>
      </c>
      <c r="C19" s="14"/>
      <c r="D19" s="14"/>
      <c r="E19" s="14"/>
      <c r="F19" s="14"/>
      <c r="G19" s="14"/>
      <c r="H19" s="14"/>
      <c r="I19" s="14"/>
      <c r="J19" s="14"/>
      <c r="K19" s="14">
        <v>1</v>
      </c>
      <c r="L19" s="14">
        <v>6</v>
      </c>
      <c r="M19" s="14"/>
      <c r="N19" s="14"/>
      <c r="O19" s="14"/>
      <c r="P19" s="14"/>
      <c r="Q19" s="14"/>
      <c r="R19" s="14"/>
    </row>
    <row r="20" spans="2:18" x14ac:dyDescent="0.25">
      <c r="B20" s="4" t="s">
        <v>15</v>
      </c>
      <c r="C20" s="14"/>
      <c r="D20" s="14"/>
      <c r="E20" s="14"/>
      <c r="F20" s="14"/>
      <c r="G20" s="14"/>
      <c r="H20" s="14"/>
      <c r="I20" s="14"/>
      <c r="J20" s="14"/>
      <c r="K20" s="14">
        <v>1</v>
      </c>
      <c r="L20" s="14">
        <v>10</v>
      </c>
      <c r="M20" s="14"/>
      <c r="N20" s="14"/>
      <c r="O20" s="14"/>
      <c r="P20" s="14"/>
      <c r="Q20" s="14"/>
      <c r="R20" s="14"/>
    </row>
    <row r="21" spans="2:18" x14ac:dyDescent="0.25">
      <c r="B21" s="4" t="s">
        <v>16</v>
      </c>
      <c r="C21" s="14"/>
      <c r="D21" s="14"/>
      <c r="E21" s="14"/>
      <c r="F21" s="14"/>
      <c r="G21" s="14"/>
      <c r="H21" s="14"/>
      <c r="I21" s="14"/>
      <c r="J21" s="14"/>
      <c r="K21" s="14">
        <v>1</v>
      </c>
      <c r="L21" s="14">
        <v>12</v>
      </c>
      <c r="M21" s="14"/>
      <c r="N21" s="14"/>
      <c r="O21" s="14"/>
      <c r="P21" s="14"/>
      <c r="Q21" s="14"/>
      <c r="R21" s="14"/>
    </row>
    <row r="22" spans="2:18" x14ac:dyDescent="0.25">
      <c r="B22" s="4" t="s">
        <v>17</v>
      </c>
      <c r="C22" s="14"/>
      <c r="D22" s="14"/>
      <c r="E22" s="14"/>
      <c r="F22" s="14"/>
      <c r="G22" s="14"/>
      <c r="H22" s="14"/>
      <c r="I22" s="14"/>
      <c r="J22" s="14"/>
      <c r="K22" s="14"/>
      <c r="L22" s="14">
        <v>50</v>
      </c>
      <c r="M22" s="14"/>
      <c r="N22" s="14"/>
      <c r="O22" s="14"/>
      <c r="P22" s="14"/>
      <c r="Q22" s="14"/>
      <c r="R22" s="14"/>
    </row>
    <row r="23" spans="2:18" x14ac:dyDescent="0.25">
      <c r="B23" s="4" t="s">
        <v>18</v>
      </c>
      <c r="C23" s="14"/>
      <c r="D23" s="14"/>
      <c r="E23" s="14"/>
      <c r="F23" s="14"/>
      <c r="G23" s="14"/>
      <c r="H23" s="14"/>
      <c r="I23" s="14"/>
      <c r="J23" s="14"/>
      <c r="K23" s="14">
        <v>1</v>
      </c>
      <c r="L23" s="14">
        <v>8</v>
      </c>
      <c r="M23" s="14"/>
      <c r="N23" s="14"/>
      <c r="O23" s="14"/>
      <c r="P23" s="14"/>
      <c r="Q23" s="14"/>
      <c r="R23" s="14"/>
    </row>
    <row r="24" spans="2:18" x14ac:dyDescent="0.25">
      <c r="B24" s="4" t="s">
        <v>19</v>
      </c>
      <c r="C24" s="14"/>
      <c r="D24" s="14"/>
      <c r="E24" s="14"/>
      <c r="F24" s="14"/>
      <c r="G24" s="14"/>
      <c r="H24" s="14"/>
      <c r="I24" s="14"/>
      <c r="J24" s="14"/>
      <c r="K24" s="14">
        <v>1</v>
      </c>
      <c r="L24" s="14">
        <v>6</v>
      </c>
      <c r="M24" s="14"/>
      <c r="N24" s="14"/>
      <c r="O24" s="14"/>
      <c r="P24" s="14"/>
      <c r="Q24" s="14"/>
      <c r="R24" s="14"/>
    </row>
    <row r="25" spans="2:18" x14ac:dyDescent="0.25">
      <c r="B25" s="4" t="s">
        <v>20</v>
      </c>
      <c r="C25" s="14"/>
      <c r="D25" s="14"/>
      <c r="E25" s="14"/>
      <c r="F25" s="14"/>
      <c r="G25" s="14"/>
      <c r="H25" s="14"/>
      <c r="I25" s="14"/>
      <c r="J25" s="14"/>
      <c r="K25" s="14"/>
      <c r="L25" s="14">
        <v>12</v>
      </c>
      <c r="M25" s="14"/>
      <c r="N25" s="14"/>
      <c r="O25" s="14"/>
      <c r="P25" s="14"/>
      <c r="Q25" s="14"/>
      <c r="R25" s="14"/>
    </row>
    <row r="26" spans="2:18" x14ac:dyDescent="0.25">
      <c r="B26" s="4" t="s">
        <v>21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>
        <v>1</v>
      </c>
      <c r="N26" s="14">
        <v>8</v>
      </c>
      <c r="O26" s="14"/>
      <c r="P26" s="14"/>
      <c r="Q26" s="14"/>
      <c r="R26" s="14"/>
    </row>
    <row r="27" spans="2:18" x14ac:dyDescent="0.25">
      <c r="B27" s="4" t="s">
        <v>22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>
        <v>1</v>
      </c>
      <c r="N27" s="14">
        <v>14</v>
      </c>
      <c r="O27" s="14"/>
      <c r="P27" s="14"/>
      <c r="Q27" s="14"/>
      <c r="R27" s="14"/>
    </row>
    <row r="28" spans="2:18" x14ac:dyDescent="0.25">
      <c r="B28" s="4" t="s">
        <v>23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>
        <v>1</v>
      </c>
      <c r="N28" s="14">
        <v>20</v>
      </c>
      <c r="O28" s="14"/>
      <c r="P28" s="14"/>
      <c r="Q28" s="14"/>
      <c r="R28" s="14"/>
    </row>
    <row r="29" spans="2:18" x14ac:dyDescent="0.25">
      <c r="B29" s="4" t="s">
        <v>24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>
        <v>1</v>
      </c>
      <c r="N29" s="14">
        <v>12</v>
      </c>
      <c r="O29" s="14"/>
      <c r="P29" s="14"/>
      <c r="Q29" s="14"/>
      <c r="R29" s="14"/>
    </row>
    <row r="30" spans="2:18" x14ac:dyDescent="0.25">
      <c r="B30" s="4" t="s">
        <v>25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>
        <v>1</v>
      </c>
      <c r="N30" s="14">
        <v>16</v>
      </c>
      <c r="O30" s="14"/>
      <c r="P30" s="14"/>
      <c r="Q30" s="14"/>
      <c r="R30" s="14"/>
    </row>
    <row r="31" spans="2:18" x14ac:dyDescent="0.25">
      <c r="B31" s="4" t="s">
        <v>26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>
        <v>1</v>
      </c>
      <c r="N31" s="14">
        <v>6</v>
      </c>
      <c r="O31" s="14"/>
      <c r="P31" s="14"/>
      <c r="Q31" s="14"/>
      <c r="R31" s="14"/>
    </row>
    <row r="32" spans="2:18" x14ac:dyDescent="0.25">
      <c r="B32" s="4" t="s">
        <v>27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>
        <v>1</v>
      </c>
      <c r="N32" s="14">
        <v>10</v>
      </c>
      <c r="O32" s="14"/>
      <c r="P32" s="14"/>
      <c r="Q32" s="14"/>
      <c r="R32" s="14"/>
    </row>
    <row r="33" spans="2:18" x14ac:dyDescent="0.25">
      <c r="B33" s="4" t="s">
        <v>28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>
        <v>1</v>
      </c>
      <c r="N33" s="14">
        <v>85</v>
      </c>
      <c r="O33" s="14"/>
      <c r="P33" s="14"/>
      <c r="Q33" s="14"/>
      <c r="R33" s="14"/>
    </row>
    <row r="34" spans="2:18" x14ac:dyDescent="0.25">
      <c r="B34" s="4" t="s">
        <v>29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>
        <v>1</v>
      </c>
      <c r="N34" s="14">
        <v>4</v>
      </c>
      <c r="O34" s="14"/>
      <c r="P34" s="14"/>
      <c r="Q34" s="14"/>
      <c r="R34" s="14"/>
    </row>
    <row r="35" spans="2:18" x14ac:dyDescent="0.25">
      <c r="B35" s="4" t="s">
        <v>30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>
        <v>1</v>
      </c>
      <c r="N35" s="14">
        <v>2</v>
      </c>
      <c r="O35" s="14"/>
      <c r="P35" s="14"/>
      <c r="Q35" s="14"/>
      <c r="R35" s="14"/>
    </row>
    <row r="36" spans="2:18" x14ac:dyDescent="0.25">
      <c r="B36" s="4" t="s">
        <v>31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>
        <v>1</v>
      </c>
      <c r="N36" s="14">
        <v>12</v>
      </c>
      <c r="O36" s="14"/>
      <c r="P36" s="14"/>
      <c r="Q36" s="14"/>
      <c r="R36" s="14"/>
    </row>
    <row r="37" spans="2:18" x14ac:dyDescent="0.25">
      <c r="B37" s="4" t="s">
        <v>32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>
        <v>1</v>
      </c>
      <c r="N37" s="14">
        <v>16</v>
      </c>
      <c r="O37" s="14"/>
      <c r="P37" s="14"/>
      <c r="Q37" s="14"/>
      <c r="R37" s="14"/>
    </row>
    <row r="38" spans="2:18" x14ac:dyDescent="0.25">
      <c r="B38" s="4" t="s">
        <v>33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>
        <v>1</v>
      </c>
      <c r="N38" s="14">
        <v>12</v>
      </c>
      <c r="O38" s="14"/>
      <c r="P38" s="14"/>
      <c r="Q38" s="14"/>
      <c r="R38" s="14"/>
    </row>
    <row r="39" spans="2:18" x14ac:dyDescent="0.25">
      <c r="B39" s="4" t="s">
        <v>34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>
        <v>1</v>
      </c>
      <c r="N39" s="14">
        <v>4</v>
      </c>
      <c r="O39" s="14"/>
      <c r="P39" s="14"/>
      <c r="Q39" s="14"/>
      <c r="R39" s="14"/>
    </row>
    <row r="40" spans="2:18" x14ac:dyDescent="0.25">
      <c r="B40" s="4" t="s">
        <v>35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>
        <v>1</v>
      </c>
      <c r="N40" s="14">
        <v>4</v>
      </c>
      <c r="O40" s="14"/>
      <c r="P40" s="14"/>
      <c r="Q40" s="14"/>
      <c r="R40" s="14"/>
    </row>
    <row r="41" spans="2:18" x14ac:dyDescent="0.25">
      <c r="B41" s="4" t="s">
        <v>36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>
        <v>1</v>
      </c>
      <c r="N41" s="14">
        <v>2</v>
      </c>
      <c r="O41" s="14"/>
      <c r="P41" s="14"/>
      <c r="Q41" s="14"/>
      <c r="R41" s="14"/>
    </row>
    <row r="42" spans="2:18" x14ac:dyDescent="0.25">
      <c r="B42" s="4" t="s">
        <v>37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>
        <v>1</v>
      </c>
      <c r="N42" s="14">
        <v>4</v>
      </c>
      <c r="O42" s="14"/>
      <c r="P42" s="14"/>
      <c r="Q42" s="14"/>
      <c r="R42" s="14"/>
    </row>
    <row r="43" spans="2:18" x14ac:dyDescent="0.25">
      <c r="B43" s="4" t="s">
        <v>38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>
        <v>1</v>
      </c>
      <c r="N43" s="14">
        <v>150</v>
      </c>
      <c r="O43" s="14"/>
      <c r="P43" s="14"/>
      <c r="Q43" s="14"/>
      <c r="R43" s="14"/>
    </row>
    <row r="44" spans="2:18" x14ac:dyDescent="0.25">
      <c r="B44" s="4" t="s">
        <v>39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>
        <v>1</v>
      </c>
      <c r="N44" s="14">
        <v>50</v>
      </c>
      <c r="O44" s="14"/>
      <c r="P44" s="14"/>
      <c r="Q44" s="14"/>
      <c r="R44" s="14"/>
    </row>
    <row r="45" spans="2:18" x14ac:dyDescent="0.25">
      <c r="B45" s="4" t="s">
        <v>40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>
        <v>1</v>
      </c>
      <c r="N45" s="14">
        <v>30</v>
      </c>
      <c r="O45" s="14"/>
      <c r="P45" s="14"/>
      <c r="Q45" s="14"/>
      <c r="R45" s="14"/>
    </row>
    <row r="46" spans="2:18" x14ac:dyDescent="0.25">
      <c r="B46" s="4" t="s">
        <v>41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>
        <v>1</v>
      </c>
      <c r="N46" s="14">
        <v>16</v>
      </c>
      <c r="O46" s="14"/>
      <c r="P46" s="14"/>
      <c r="Q46" s="14"/>
      <c r="R46" s="14"/>
    </row>
    <row r="47" spans="2:18" x14ac:dyDescent="0.25">
      <c r="B47" s="4" t="s">
        <v>24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>
        <v>1</v>
      </c>
      <c r="N47" s="14">
        <v>12</v>
      </c>
      <c r="O47" s="14"/>
      <c r="P47" s="14"/>
      <c r="Q47" s="14"/>
      <c r="R47" s="14"/>
    </row>
    <row r="48" spans="2:18" x14ac:dyDescent="0.25">
      <c r="B48" s="4" t="s">
        <v>42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>
        <v>1</v>
      </c>
      <c r="N48" s="14">
        <v>12</v>
      </c>
      <c r="O48" s="14"/>
      <c r="P48" s="14"/>
      <c r="Q48" s="14"/>
      <c r="R48" s="14"/>
    </row>
    <row r="49" spans="2:18" x14ac:dyDescent="0.25">
      <c r="B49" s="4" t="s">
        <v>43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>
        <v>1</v>
      </c>
      <c r="N49" s="14">
        <v>6</v>
      </c>
      <c r="O49" s="14"/>
      <c r="P49" s="14"/>
      <c r="Q49" s="14"/>
      <c r="R49" s="14"/>
    </row>
    <row r="50" spans="2:18" x14ac:dyDescent="0.25">
      <c r="B50" s="4" t="s">
        <v>44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>
        <v>1</v>
      </c>
      <c r="N50" s="14">
        <v>50</v>
      </c>
      <c r="O50" s="14"/>
      <c r="P50" s="14"/>
      <c r="Q50" s="14"/>
      <c r="R50" s="14"/>
    </row>
    <row r="51" spans="2:18" x14ac:dyDescent="0.25">
      <c r="B51" s="4" t="s">
        <v>45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>
        <v>1</v>
      </c>
      <c r="N51" s="14">
        <v>20</v>
      </c>
      <c r="O51" s="14"/>
      <c r="P51" s="14"/>
      <c r="Q51" s="14"/>
      <c r="R51" s="14"/>
    </row>
    <row r="52" spans="2:18" x14ac:dyDescent="0.25">
      <c r="B52" s="4" t="s">
        <v>46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>
        <v>1</v>
      </c>
      <c r="N52" s="14">
        <v>14</v>
      </c>
      <c r="O52" s="14"/>
      <c r="P52" s="14"/>
      <c r="Q52" s="14"/>
      <c r="R52" s="14"/>
    </row>
    <row r="53" spans="2:18" x14ac:dyDescent="0.25">
      <c r="B53" s="4" t="s">
        <v>47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>
        <v>1</v>
      </c>
      <c r="N53" s="14">
        <v>2</v>
      </c>
      <c r="O53" s="14"/>
      <c r="P53" s="14"/>
      <c r="Q53" s="14"/>
      <c r="R53" s="14"/>
    </row>
    <row r="54" spans="2:18" x14ac:dyDescent="0.25">
      <c r="B54" s="4" t="s">
        <v>48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>
        <v>1</v>
      </c>
      <c r="N54" s="14">
        <v>4</v>
      </c>
      <c r="O54" s="14"/>
      <c r="P54" s="14"/>
      <c r="Q54" s="14"/>
      <c r="R54" s="14"/>
    </row>
    <row r="55" spans="2:18" x14ac:dyDescent="0.25">
      <c r="B55" s="4" t="s">
        <v>49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>
        <v>1</v>
      </c>
      <c r="N55" s="14">
        <v>2</v>
      </c>
      <c r="O55" s="14"/>
      <c r="P55" s="14"/>
      <c r="Q55" s="14"/>
      <c r="R55" s="14"/>
    </row>
    <row r="56" spans="2:18" x14ac:dyDescent="0.25">
      <c r="B56" s="4" t="s">
        <v>50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>
        <v>1</v>
      </c>
      <c r="N56" s="14">
        <v>16</v>
      </c>
      <c r="O56" s="14"/>
      <c r="P56" s="14"/>
      <c r="Q56" s="14"/>
      <c r="R56" s="14"/>
    </row>
    <row r="57" spans="2:18" x14ac:dyDescent="0.25">
      <c r="B57" s="4" t="s">
        <v>51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>
        <v>1</v>
      </c>
      <c r="P57" s="14">
        <v>1</v>
      </c>
      <c r="Q57" s="14">
        <v>1</v>
      </c>
      <c r="R57" s="14">
        <v>1</v>
      </c>
    </row>
    <row r="58" spans="2:18" x14ac:dyDescent="0.25">
      <c r="B58" s="4" t="s">
        <v>70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>
        <v>1</v>
      </c>
      <c r="R58" s="14">
        <v>1</v>
      </c>
    </row>
    <row r="59" spans="2:18" x14ac:dyDescent="0.25">
      <c r="B59" s="4" t="s">
        <v>71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>
        <v>1</v>
      </c>
      <c r="R59" s="14">
        <v>2</v>
      </c>
    </row>
    <row r="60" spans="2:18" x14ac:dyDescent="0.25">
      <c r="B60" s="21" t="s">
        <v>52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</row>
    <row r="61" spans="2:18" x14ac:dyDescent="0.25">
      <c r="B61" s="4" t="s">
        <v>53</v>
      </c>
      <c r="C61" s="14">
        <v>1</v>
      </c>
      <c r="D61" s="14">
        <v>5</v>
      </c>
      <c r="E61" s="14"/>
      <c r="F61" s="14"/>
      <c r="G61" s="14"/>
      <c r="H61" s="14"/>
      <c r="I61" s="14"/>
      <c r="J61" s="14"/>
      <c r="K61" s="14"/>
      <c r="L61" s="14"/>
      <c r="M61" s="14">
        <v>1</v>
      </c>
      <c r="N61" s="14">
        <v>8</v>
      </c>
      <c r="O61" s="14"/>
      <c r="P61" s="14"/>
      <c r="Q61" s="14"/>
      <c r="R61" s="14"/>
    </row>
    <row r="62" spans="2:18" x14ac:dyDescent="0.25">
      <c r="B62" s="4" t="s">
        <v>54</v>
      </c>
      <c r="C62" s="14"/>
      <c r="D62" s="14"/>
      <c r="E62" s="14">
        <v>1</v>
      </c>
      <c r="F62" s="14">
        <v>100</v>
      </c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>
        <v>1</v>
      </c>
      <c r="R62" s="14">
        <v>40</v>
      </c>
    </row>
    <row r="63" spans="2:18" x14ac:dyDescent="0.25">
      <c r="B63" s="21" t="s">
        <v>55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</row>
    <row r="64" spans="2:18" x14ac:dyDescent="0.25">
      <c r="B64" s="4" t="s">
        <v>56</v>
      </c>
      <c r="C64" s="16">
        <v>1</v>
      </c>
      <c r="D64" s="16">
        <v>1</v>
      </c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8"/>
      <c r="P64" s="18"/>
      <c r="Q64" s="18"/>
      <c r="R64" s="18"/>
    </row>
    <row r="65" spans="2:18" x14ac:dyDescent="0.25">
      <c r="B65" s="4" t="s">
        <v>57</v>
      </c>
      <c r="C65" s="16"/>
      <c r="D65" s="16"/>
      <c r="E65" s="17"/>
      <c r="F65" s="17"/>
      <c r="G65" s="17"/>
      <c r="H65" s="17"/>
      <c r="I65" s="17"/>
      <c r="J65" s="17"/>
      <c r="K65" s="17">
        <v>1</v>
      </c>
      <c r="L65" s="17">
        <v>2</v>
      </c>
      <c r="M65" s="17"/>
      <c r="N65" s="17"/>
      <c r="O65" s="18"/>
      <c r="P65" s="18"/>
      <c r="Q65" s="18">
        <v>1</v>
      </c>
      <c r="R65" s="18">
        <v>4</v>
      </c>
    </row>
    <row r="66" spans="2:18" x14ac:dyDescent="0.25">
      <c r="B66" s="21" t="s">
        <v>58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2:18" x14ac:dyDescent="0.25">
      <c r="B67" s="4" t="s">
        <v>59</v>
      </c>
      <c r="C67" s="14">
        <v>35</v>
      </c>
      <c r="D67" s="14">
        <v>142398</v>
      </c>
      <c r="E67" s="14">
        <v>9</v>
      </c>
      <c r="F67" s="14">
        <v>82488</v>
      </c>
      <c r="G67" s="14">
        <v>11</v>
      </c>
      <c r="H67" s="14">
        <v>112661</v>
      </c>
      <c r="I67" s="14">
        <v>1</v>
      </c>
      <c r="J67" s="14">
        <v>294</v>
      </c>
      <c r="K67" s="14">
        <v>15</v>
      </c>
      <c r="L67" s="14">
        <v>543380</v>
      </c>
      <c r="M67" s="14">
        <v>10</v>
      </c>
      <c r="N67" s="14">
        <v>469858</v>
      </c>
      <c r="O67" s="14">
        <v>10</v>
      </c>
      <c r="P67" s="14">
        <v>896379</v>
      </c>
      <c r="Q67" s="14">
        <v>10</v>
      </c>
      <c r="R67" s="14">
        <v>709175</v>
      </c>
    </row>
    <row r="68" spans="2:18" x14ac:dyDescent="0.25">
      <c r="B68" s="4" t="s">
        <v>60</v>
      </c>
      <c r="C68" s="14">
        <v>2</v>
      </c>
      <c r="D68" s="14">
        <v>4300</v>
      </c>
      <c r="E68" s="14"/>
      <c r="F68" s="14"/>
      <c r="G68" s="14"/>
      <c r="H68" s="14"/>
      <c r="I68" s="14"/>
      <c r="J68" s="14"/>
      <c r="K68" s="14">
        <v>1</v>
      </c>
      <c r="L68" s="14">
        <v>18</v>
      </c>
      <c r="M68" s="14"/>
      <c r="N68" s="14"/>
      <c r="O68" s="14">
        <v>1</v>
      </c>
      <c r="P68" s="14">
        <v>2226</v>
      </c>
      <c r="Q68" s="14">
        <v>1</v>
      </c>
      <c r="R68" s="14">
        <v>260</v>
      </c>
    </row>
    <row r="69" spans="2:18" x14ac:dyDescent="0.25">
      <c r="B69" s="4" t="s">
        <v>61</v>
      </c>
      <c r="C69" s="14"/>
      <c r="D69" s="14"/>
      <c r="E69" s="14"/>
      <c r="F69" s="14"/>
      <c r="G69" s="14"/>
      <c r="H69" s="14"/>
      <c r="I69" s="14"/>
      <c r="J69" s="14"/>
      <c r="K69" s="14">
        <v>1</v>
      </c>
      <c r="L69" s="14">
        <v>15</v>
      </c>
      <c r="M69" s="14"/>
      <c r="N69" s="14"/>
      <c r="O69" s="14"/>
      <c r="P69" s="14"/>
      <c r="Q69" s="14"/>
      <c r="R69" s="14"/>
    </row>
    <row r="70" spans="2:18" x14ac:dyDescent="0.25">
      <c r="B70" s="4" t="s">
        <v>62</v>
      </c>
      <c r="C70" s="14"/>
      <c r="D70" s="14"/>
      <c r="E70" s="14"/>
      <c r="F70" s="14"/>
      <c r="G70" s="14"/>
      <c r="H70" s="14"/>
      <c r="I70" s="14"/>
      <c r="J70" s="14"/>
      <c r="K70" s="14">
        <v>1</v>
      </c>
      <c r="L70" s="14">
        <v>18</v>
      </c>
      <c r="M70" s="14">
        <v>3</v>
      </c>
      <c r="N70" s="14">
        <v>969662</v>
      </c>
      <c r="O70" s="14">
        <v>2</v>
      </c>
      <c r="P70" s="14">
        <v>960</v>
      </c>
      <c r="Q70" s="14">
        <v>6</v>
      </c>
      <c r="R70" s="14">
        <v>1745</v>
      </c>
    </row>
    <row r="71" spans="2:18" x14ac:dyDescent="0.25">
      <c r="B71" s="4" t="s">
        <v>63</v>
      </c>
      <c r="C71" s="14"/>
      <c r="D71" s="14"/>
      <c r="E71" s="14"/>
      <c r="F71" s="14"/>
      <c r="G71" s="14"/>
      <c r="H71" s="14"/>
      <c r="I71" s="14"/>
      <c r="J71" s="14"/>
      <c r="K71" s="14">
        <v>1</v>
      </c>
      <c r="L71" s="14">
        <v>15</v>
      </c>
      <c r="M71" s="14"/>
      <c r="N71" s="14"/>
      <c r="O71" s="14"/>
      <c r="P71" s="14"/>
      <c r="Q71" s="14"/>
      <c r="R71" s="14"/>
    </row>
    <row r="72" spans="2:18" x14ac:dyDescent="0.25">
      <c r="B72" s="4" t="s">
        <v>64</v>
      </c>
      <c r="C72" s="14"/>
      <c r="D72" s="14"/>
      <c r="E72" s="14"/>
      <c r="F72" s="14"/>
      <c r="G72" s="14"/>
      <c r="H72" s="14"/>
      <c r="I72" s="14"/>
      <c r="J72" s="14"/>
      <c r="K72" s="14">
        <v>20</v>
      </c>
      <c r="L72" s="14">
        <v>1717</v>
      </c>
      <c r="M72" s="14">
        <v>26</v>
      </c>
      <c r="N72" s="14">
        <v>12132</v>
      </c>
      <c r="O72" s="14"/>
      <c r="P72" s="14"/>
      <c r="Q72" s="14">
        <v>18</v>
      </c>
      <c r="R72" s="14">
        <v>15062</v>
      </c>
    </row>
    <row r="73" spans="2:18" x14ac:dyDescent="0.25">
      <c r="B73" s="21" t="s">
        <v>65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</row>
    <row r="74" spans="2:18" x14ac:dyDescent="0.25">
      <c r="B74" s="4" t="s">
        <v>66</v>
      </c>
      <c r="C74" s="14">
        <v>1</v>
      </c>
      <c r="D74" s="14" t="s">
        <v>82</v>
      </c>
      <c r="E74" s="14">
        <v>1</v>
      </c>
      <c r="F74" s="14" t="s">
        <v>83</v>
      </c>
      <c r="G74" s="14">
        <v>1</v>
      </c>
      <c r="H74" s="14" t="s">
        <v>84</v>
      </c>
      <c r="I74" s="14">
        <v>1</v>
      </c>
      <c r="J74" s="14" t="s">
        <v>85</v>
      </c>
      <c r="K74" s="14">
        <v>1</v>
      </c>
      <c r="L74" s="14" t="s">
        <v>86</v>
      </c>
      <c r="M74" s="14">
        <v>1</v>
      </c>
      <c r="N74" s="14" t="s">
        <v>87</v>
      </c>
      <c r="O74" s="14">
        <v>1</v>
      </c>
      <c r="P74" s="14" t="s">
        <v>88</v>
      </c>
      <c r="Q74" s="14">
        <v>1</v>
      </c>
      <c r="R74" s="14" t="s">
        <v>89</v>
      </c>
    </row>
    <row r="75" spans="2:18" x14ac:dyDescent="0.25">
      <c r="B75" s="4" t="s">
        <v>67</v>
      </c>
      <c r="C75" s="14">
        <v>1</v>
      </c>
      <c r="D75" s="14" t="s">
        <v>90</v>
      </c>
      <c r="E75" s="14">
        <v>1</v>
      </c>
      <c r="F75" s="14" t="s">
        <v>91</v>
      </c>
      <c r="G75" s="14">
        <v>1</v>
      </c>
      <c r="H75" s="14" t="s">
        <v>92</v>
      </c>
      <c r="I75" s="14">
        <v>1</v>
      </c>
      <c r="J75" s="14" t="s">
        <v>93</v>
      </c>
      <c r="K75" s="14">
        <v>1</v>
      </c>
      <c r="L75" s="14" t="s">
        <v>94</v>
      </c>
      <c r="M75" s="14">
        <v>1</v>
      </c>
      <c r="N75" s="14" t="s">
        <v>95</v>
      </c>
      <c r="O75" s="14">
        <v>1</v>
      </c>
      <c r="P75" s="14" t="s">
        <v>96</v>
      </c>
      <c r="Q75" s="14">
        <v>1</v>
      </c>
      <c r="R75" s="14" t="s">
        <v>97</v>
      </c>
    </row>
    <row r="76" spans="2:18" ht="15.75" thickBot="1" x14ac:dyDescent="0.3">
      <c r="B76" s="5" t="s">
        <v>68</v>
      </c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>
        <v>1</v>
      </c>
      <c r="P76" s="19" t="s">
        <v>98</v>
      </c>
      <c r="Q76" s="19">
        <v>1</v>
      </c>
      <c r="R76" s="19" t="s">
        <v>99</v>
      </c>
    </row>
    <row r="77" spans="2:18" ht="15.75" customHeight="1" x14ac:dyDescent="0.25">
      <c r="B77" s="12" t="s">
        <v>81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</row>
    <row r="78" spans="2:18" ht="15.75" x14ac:dyDescent="0.25">
      <c r="B78" s="1"/>
    </row>
  </sheetData>
  <mergeCells count="12">
    <mergeCell ref="B77:R77"/>
    <mergeCell ref="B3:R3"/>
    <mergeCell ref="Q4:R4"/>
    <mergeCell ref="A1:S1"/>
    <mergeCell ref="C4:D4"/>
    <mergeCell ref="B4:B5"/>
    <mergeCell ref="E4:F4"/>
    <mergeCell ref="I4:J4"/>
    <mergeCell ref="K4:L4"/>
    <mergeCell ref="M4:N4"/>
    <mergeCell ref="G4:H4"/>
    <mergeCell ref="O4:P4"/>
  </mergeCells>
  <phoneticPr fontId="8" type="noConversion"/>
  <pageMargins left="0.7" right="0.7" top="0.75" bottom="0.75" header="0.3" footer="0.3"/>
  <pageSetup scale="3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4E8F9-ACB9-4600-80CA-1E5D818AD559}">
  <sheetPr>
    <pageSetUpPr fitToPage="1"/>
  </sheetPr>
  <dimension ref="A1:S18"/>
  <sheetViews>
    <sheetView showGridLines="0" view="pageBreakPreview" zoomScaleNormal="80" zoomScaleSheetLayoutView="100" workbookViewId="0">
      <selection activeCell="B4" sqref="B4:B5"/>
    </sheetView>
  </sheetViews>
  <sheetFormatPr baseColWidth="10" defaultRowHeight="15" x14ac:dyDescent="0.25"/>
  <cols>
    <col min="1" max="1" width="7.7109375" customWidth="1"/>
    <col min="2" max="2" width="30.7109375" customWidth="1"/>
    <col min="3" max="18" width="15.7109375" customWidth="1"/>
    <col min="19" max="19" width="7.7109375" customWidth="1"/>
  </cols>
  <sheetData>
    <row r="1" spans="1:19" ht="114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3" spans="1:19" ht="39" customHeight="1" thickBot="1" x14ac:dyDescent="0.3">
      <c r="B3" s="26" t="s">
        <v>103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9" ht="15" customHeight="1" x14ac:dyDescent="0.25">
      <c r="B4" s="9" t="s">
        <v>100</v>
      </c>
      <c r="C4" s="7">
        <v>2017</v>
      </c>
      <c r="D4" s="7"/>
      <c r="E4" s="7">
        <v>2018</v>
      </c>
      <c r="F4" s="7"/>
      <c r="G4" s="7">
        <v>2019</v>
      </c>
      <c r="H4" s="7"/>
      <c r="I4" s="7">
        <v>2020</v>
      </c>
      <c r="J4" s="7"/>
      <c r="K4" s="7">
        <v>2021</v>
      </c>
      <c r="L4" s="7"/>
      <c r="M4" s="7">
        <v>2022</v>
      </c>
      <c r="N4" s="7"/>
      <c r="O4" s="7">
        <v>2023</v>
      </c>
      <c r="P4" s="7"/>
      <c r="Q4" s="7">
        <v>2024</v>
      </c>
      <c r="R4" s="7"/>
    </row>
    <row r="5" spans="1:19" ht="30" customHeight="1" x14ac:dyDescent="0.25">
      <c r="B5" s="10"/>
      <c r="C5" s="6" t="s">
        <v>0</v>
      </c>
      <c r="D5" s="6" t="s">
        <v>1</v>
      </c>
      <c r="E5" s="6" t="s">
        <v>0</v>
      </c>
      <c r="F5" s="6" t="s">
        <v>1</v>
      </c>
      <c r="G5" s="6" t="s">
        <v>0</v>
      </c>
      <c r="H5" s="6" t="s">
        <v>1</v>
      </c>
      <c r="I5" s="6" t="s">
        <v>0</v>
      </c>
      <c r="J5" s="6" t="s">
        <v>1</v>
      </c>
      <c r="K5" s="6" t="s">
        <v>0</v>
      </c>
      <c r="L5" s="6" t="s">
        <v>1</v>
      </c>
      <c r="M5" s="6" t="s">
        <v>0</v>
      </c>
      <c r="N5" s="6" t="s">
        <v>1</v>
      </c>
      <c r="O5" s="6" t="s">
        <v>0</v>
      </c>
      <c r="P5" s="6" t="s">
        <v>1</v>
      </c>
      <c r="Q5" s="6" t="s">
        <v>0</v>
      </c>
      <c r="R5" s="6" t="s">
        <v>1</v>
      </c>
    </row>
    <row r="6" spans="1:19" x14ac:dyDescent="0.25">
      <c r="B6" s="20" t="s">
        <v>69</v>
      </c>
      <c r="C6" s="13"/>
      <c r="D6" s="24"/>
      <c r="E6" s="13"/>
      <c r="F6" s="24"/>
      <c r="G6" s="13"/>
      <c r="H6" s="24"/>
      <c r="I6" s="13"/>
      <c r="J6" s="24"/>
      <c r="K6" s="13"/>
      <c r="L6" s="24"/>
      <c r="M6" s="13"/>
      <c r="N6" s="24"/>
      <c r="O6" s="13"/>
      <c r="P6" s="24"/>
      <c r="Q6" s="13"/>
      <c r="R6" s="24"/>
    </row>
    <row r="7" spans="1:19" x14ac:dyDescent="0.25">
      <c r="B7" s="4" t="s">
        <v>72</v>
      </c>
      <c r="C7" s="14"/>
      <c r="D7" s="14"/>
      <c r="E7" s="14">
        <v>1</v>
      </c>
      <c r="F7" s="14">
        <v>1</v>
      </c>
      <c r="G7" s="14">
        <v>1</v>
      </c>
      <c r="H7" s="14">
        <v>1</v>
      </c>
      <c r="I7" s="14"/>
      <c r="J7" s="14"/>
      <c r="K7" s="14"/>
      <c r="L7" s="14"/>
      <c r="M7" s="14"/>
      <c r="N7" s="14"/>
      <c r="O7" s="14"/>
      <c r="P7" s="14"/>
      <c r="Q7" s="14"/>
      <c r="R7" s="14"/>
    </row>
    <row r="8" spans="1:19" x14ac:dyDescent="0.25">
      <c r="B8" s="21" t="s">
        <v>73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9" x14ac:dyDescent="0.25">
      <c r="B9" s="4" t="s">
        <v>59</v>
      </c>
      <c r="C9" s="14">
        <v>12</v>
      </c>
      <c r="D9" s="14">
        <v>8765</v>
      </c>
      <c r="E9" s="14">
        <v>10</v>
      </c>
      <c r="F9" s="14">
        <v>22984</v>
      </c>
      <c r="G9" s="14">
        <v>14</v>
      </c>
      <c r="H9" s="14">
        <v>16127</v>
      </c>
      <c r="I9" s="14">
        <v>7</v>
      </c>
      <c r="J9" s="14">
        <v>27140</v>
      </c>
      <c r="K9" s="14">
        <v>30</v>
      </c>
      <c r="L9" s="14">
        <v>14020</v>
      </c>
      <c r="M9" s="14">
        <v>20</v>
      </c>
      <c r="N9" s="14">
        <v>19150</v>
      </c>
      <c r="O9" s="14">
        <v>45</v>
      </c>
      <c r="P9" s="14">
        <v>31.925000000000001</v>
      </c>
      <c r="Q9" s="14">
        <v>12</v>
      </c>
      <c r="R9" s="14" t="s">
        <v>79</v>
      </c>
    </row>
    <row r="10" spans="1:19" x14ac:dyDescent="0.25">
      <c r="B10" s="4" t="s">
        <v>74</v>
      </c>
      <c r="C10" s="14">
        <v>15</v>
      </c>
      <c r="D10" s="14">
        <v>716185</v>
      </c>
      <c r="E10" s="14">
        <v>17</v>
      </c>
      <c r="F10" s="14">
        <v>672368</v>
      </c>
      <c r="G10" s="14">
        <v>15</v>
      </c>
      <c r="H10" s="14">
        <v>481824</v>
      </c>
      <c r="I10" s="14">
        <v>13</v>
      </c>
      <c r="J10" s="14">
        <v>773994</v>
      </c>
      <c r="K10" s="14">
        <v>17</v>
      </c>
      <c r="L10" s="14">
        <v>13834286</v>
      </c>
      <c r="M10" s="14">
        <v>15</v>
      </c>
      <c r="N10" s="14" t="s">
        <v>2</v>
      </c>
      <c r="O10" s="14">
        <v>11</v>
      </c>
      <c r="P10" s="14">
        <v>12330</v>
      </c>
      <c r="Q10" s="14">
        <v>13</v>
      </c>
      <c r="R10" s="14">
        <v>10569</v>
      </c>
    </row>
    <row r="11" spans="1:19" x14ac:dyDescent="0.25">
      <c r="B11" s="4" t="s">
        <v>64</v>
      </c>
      <c r="C11" s="14">
        <v>55</v>
      </c>
      <c r="D11" s="14">
        <v>825514</v>
      </c>
      <c r="E11" s="14">
        <v>61</v>
      </c>
      <c r="F11" s="14">
        <v>988360</v>
      </c>
      <c r="G11" s="14">
        <v>50</v>
      </c>
      <c r="H11" s="14">
        <v>611705</v>
      </c>
      <c r="I11" s="14">
        <v>21</v>
      </c>
      <c r="J11" s="14">
        <v>704380</v>
      </c>
      <c r="K11" s="14">
        <v>25</v>
      </c>
      <c r="L11" s="14">
        <v>10298550</v>
      </c>
      <c r="M11" s="14">
        <v>24</v>
      </c>
      <c r="N11" s="14">
        <v>9345.33</v>
      </c>
      <c r="O11" s="14">
        <v>9</v>
      </c>
      <c r="P11" s="14">
        <v>6680.0010000000002</v>
      </c>
      <c r="Q11" s="14">
        <v>4</v>
      </c>
      <c r="R11" s="14">
        <v>2790.0010000000002</v>
      </c>
    </row>
    <row r="12" spans="1:19" x14ac:dyDescent="0.25">
      <c r="B12" s="4" t="s">
        <v>75</v>
      </c>
      <c r="C12" s="14">
        <v>7</v>
      </c>
      <c r="D12" s="14">
        <v>370718</v>
      </c>
      <c r="E12" s="14">
        <v>6</v>
      </c>
      <c r="F12" s="14">
        <v>552694</v>
      </c>
      <c r="G12" s="14">
        <v>7</v>
      </c>
      <c r="H12" s="14">
        <v>434963</v>
      </c>
      <c r="I12" s="14">
        <v>6</v>
      </c>
      <c r="J12" s="14">
        <v>701968</v>
      </c>
      <c r="K12" s="14">
        <v>13</v>
      </c>
      <c r="L12" s="14">
        <v>4335110</v>
      </c>
      <c r="M12" s="14">
        <v>14</v>
      </c>
      <c r="N12" s="14">
        <v>5316.3059999999996</v>
      </c>
      <c r="O12" s="14">
        <v>4</v>
      </c>
      <c r="P12" s="14">
        <v>1627000</v>
      </c>
      <c r="Q12" s="14">
        <v>3</v>
      </c>
      <c r="R12" s="14">
        <v>2500</v>
      </c>
    </row>
    <row r="13" spans="1:19" x14ac:dyDescent="0.25">
      <c r="B13" s="4" t="s">
        <v>76</v>
      </c>
      <c r="C13" s="14">
        <v>1</v>
      </c>
      <c r="D13" s="14">
        <f>SUM([1]EXPORTACIONES!E248:E268)</f>
        <v>56412</v>
      </c>
      <c r="E13" s="14">
        <v>1</v>
      </c>
      <c r="F13" s="14">
        <v>163956</v>
      </c>
      <c r="G13" s="14">
        <v>1</v>
      </c>
      <c r="H13" s="14">
        <v>817552</v>
      </c>
      <c r="I13" s="14">
        <v>1</v>
      </c>
      <c r="J13" s="14">
        <v>617760</v>
      </c>
      <c r="K13" s="14">
        <v>1</v>
      </c>
      <c r="L13" s="14">
        <v>8905400</v>
      </c>
      <c r="M13" s="14">
        <v>1</v>
      </c>
      <c r="N13" s="14">
        <v>7144.2020000000002</v>
      </c>
      <c r="O13" s="14">
        <v>0</v>
      </c>
      <c r="P13" s="14">
        <v>0</v>
      </c>
      <c r="Q13" s="14"/>
      <c r="R13" s="14"/>
    </row>
    <row r="14" spans="1:19" x14ac:dyDescent="0.25">
      <c r="B14" s="4" t="s">
        <v>77</v>
      </c>
      <c r="C14" s="14">
        <v>1</v>
      </c>
      <c r="D14" s="14">
        <v>642514</v>
      </c>
      <c r="E14" s="14">
        <v>1</v>
      </c>
      <c r="F14" s="14">
        <v>826221</v>
      </c>
      <c r="G14" s="14">
        <v>1</v>
      </c>
      <c r="H14" s="14">
        <v>538032</v>
      </c>
      <c r="I14" s="14">
        <v>1</v>
      </c>
      <c r="J14" s="14">
        <v>639778</v>
      </c>
      <c r="K14" s="14">
        <v>1</v>
      </c>
      <c r="L14" s="14">
        <v>2282869</v>
      </c>
      <c r="M14" s="14">
        <v>1</v>
      </c>
      <c r="N14" s="14">
        <v>2125.3040000000001</v>
      </c>
      <c r="O14" s="14">
        <v>1</v>
      </c>
      <c r="P14" s="14">
        <v>2313.0140000000001</v>
      </c>
      <c r="Q14" s="14">
        <v>1</v>
      </c>
      <c r="R14" s="14">
        <v>2000</v>
      </c>
    </row>
    <row r="15" spans="1:19" x14ac:dyDescent="0.25">
      <c r="B15" s="21" t="s">
        <v>78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</row>
    <row r="16" spans="1:19" ht="45" customHeight="1" thickBot="1" x14ac:dyDescent="0.3">
      <c r="B16" s="23" t="s">
        <v>101</v>
      </c>
      <c r="C16" s="19">
        <v>1</v>
      </c>
      <c r="D16" s="19" t="s">
        <v>102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2:18" x14ac:dyDescent="0.25">
      <c r="B17" s="11" t="s">
        <v>81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</sheetData>
  <mergeCells count="12">
    <mergeCell ref="B17:R17"/>
    <mergeCell ref="B3:R3"/>
    <mergeCell ref="Q4:R4"/>
    <mergeCell ref="A1:S1"/>
    <mergeCell ref="O4:P4"/>
    <mergeCell ref="B4:B5"/>
    <mergeCell ref="C4:D4"/>
    <mergeCell ref="E4:F4"/>
    <mergeCell ref="I4:J4"/>
    <mergeCell ref="K4:L4"/>
    <mergeCell ref="M4:N4"/>
    <mergeCell ref="G4:H4"/>
  </mergeCells>
  <pageMargins left="0.7" right="0.7" top="0.75" bottom="0.75" header="0.3" footer="0.3"/>
  <pageSetup scale="3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Importación</vt:lpstr>
      <vt:lpstr>Exportación</vt:lpstr>
    </vt:vector>
  </TitlesOfParts>
  <Company>www.intercambiosvirtuales.org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c00332</dc:creator>
  <cp:lastModifiedBy>Rikelvi Felipe Fermín González</cp:lastModifiedBy>
  <dcterms:created xsi:type="dcterms:W3CDTF">2017-10-18T14:55:38Z</dcterms:created>
  <dcterms:modified xsi:type="dcterms:W3CDTF">2025-03-04T14:10:50Z</dcterms:modified>
</cp:coreProperties>
</file>