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Solicitudes 2020\Sub Portal de transparencia\Agosto\"/>
    </mc:Choice>
  </mc:AlternateContent>
  <bookViews>
    <workbookView xWindow="0" yWindow="0" windowWidth="10905" windowHeight="4635"/>
  </bookViews>
  <sheets>
    <sheet name="TRANSPARENCIA AGOSTO 2020" sheetId="1" r:id="rId1"/>
  </sheets>
  <definedNames>
    <definedName name="_xlnm._FilterDatabase" localSheetId="0" hidden="1">'TRANSPARENCIA AGOSTO 2020'!$A$11:$M$11</definedName>
    <definedName name="Print_Titles_0" localSheetId="0">"[$'cuenta por pagar noviembre'.$A$1:.$M$1048576];[$'cuenta por pagar noviembre'.$A$1:.$AMJ$8]"</definedName>
    <definedName name="_xlnm.Print_Titles" localSheetId="0">'TRANSPARENCIA AGOSTO 2020'!$A:$M,'TRANSPARENCIA AGOSTO 2020'!$1:$9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187" i="1" l="1"/>
  <c r="Q187" i="1"/>
  <c r="Q4" i="1" s="1"/>
  <c r="I5" i="1" s="1"/>
  <c r="P187" i="1"/>
  <c r="P4" i="1" s="1"/>
  <c r="H5" i="1" s="1"/>
  <c r="O187" i="1"/>
  <c r="N187" i="1"/>
  <c r="I187" i="1"/>
  <c r="T187" i="1" s="1"/>
  <c r="J5" i="1"/>
  <c r="D5" i="1"/>
  <c r="R4" i="1"/>
  <c r="O4" i="1"/>
  <c r="N4" i="1"/>
  <c r="S4" i="1" l="1"/>
  <c r="G5" i="1"/>
  <c r="K5" i="1" s="1"/>
  <c r="L5" i="1" s="1"/>
  <c r="J187" i="1"/>
</calcChain>
</file>

<file path=xl/sharedStrings.xml><?xml version="1.0" encoding="utf-8"?>
<sst xmlns="http://schemas.openxmlformats.org/spreadsheetml/2006/main" count="1581" uniqueCount="739">
  <si>
    <t>MINISTERIO DE MEDIO AMBIENTE Y RECURSOS NATURALES</t>
  </si>
  <si>
    <t xml:space="preserve">  CUENTAS POR PAGAR  AL 31/08/2020</t>
  </si>
  <si>
    <t xml:space="preserve"> CONTABILIDAD  REVISION</t>
  </si>
  <si>
    <t xml:space="preserve"> CONTABILIDAD FISICO</t>
  </si>
  <si>
    <t xml:space="preserve"> NO HA LLEGADO</t>
  </si>
  <si>
    <t xml:space="preserve"> PRESUPUESTO</t>
  </si>
  <si>
    <t xml:space="preserve"> DEVUELTOS</t>
  </si>
  <si>
    <t>TOTAL</t>
  </si>
  <si>
    <t>DEVUELTO</t>
  </si>
  <si>
    <t>DIFERENCIA</t>
  </si>
  <si>
    <t>DPTO. CONTABILIDAD</t>
  </si>
  <si>
    <t>RNC</t>
  </si>
  <si>
    <t>CUENTA</t>
  </si>
  <si>
    <t>PROVEEDOR</t>
  </si>
  <si>
    <t>CONCEPTO</t>
  </si>
  <si>
    <t>ORDEN</t>
  </si>
  <si>
    <t>FECHA DE LA ORDEN</t>
  </si>
  <si>
    <t>FACTURA</t>
  </si>
  <si>
    <t>FECHA DE LA FACTURA</t>
  </si>
  <si>
    <t xml:space="preserve"> VALOR</t>
  </si>
  <si>
    <t>COLUMNA SUMATORIA</t>
  </si>
  <si>
    <t>FONDO</t>
  </si>
  <si>
    <t>OBSERVACION</t>
  </si>
  <si>
    <t>AREA SOLICITANTE</t>
  </si>
  <si>
    <t xml:space="preserve"> CONTABILIDAD REVISION</t>
  </si>
  <si>
    <t>PAGADOS CON LIBRAMIENTOS O CHEQUES</t>
  </si>
  <si>
    <t xml:space="preserve"> VALOR </t>
  </si>
  <si>
    <t xml:space="preserve">FECHA LIMITE DE  PAGO </t>
  </si>
  <si>
    <t>101887559</t>
  </si>
  <si>
    <t>5.2.2.8.7.05</t>
  </si>
  <si>
    <t>H Y H SOLUTIONS S.RL.</t>
  </si>
  <si>
    <t xml:space="preserve">PARA RENOVACION  Y MANTENIMIENTO VMWARE POR UN AÑO DESDE 08 DE AGOSTO 2020 AL 2021. LIB. 5560 ANULADO PARA CAMBIAR FECHA DE VENCIMIENTO Y FIRMAS </t>
  </si>
  <si>
    <t>234/2020</t>
  </si>
  <si>
    <t>B1500000162</t>
  </si>
  <si>
    <t>FONDO 100</t>
  </si>
  <si>
    <t xml:space="preserve">LIB. 5560 ANULADO PARA CAMBIAR FECHA DE VENCIMIENTO Y FIRMAS                                      EN PRESUPUESTO PARA LIBRAMIENTO 12/08/2020  </t>
  </si>
  <si>
    <t>TECNOLOGIA</t>
  </si>
  <si>
    <t>30/09/2020</t>
  </si>
  <si>
    <t>102316163</t>
  </si>
  <si>
    <t>5.2.6.8.8.01</t>
  </si>
  <si>
    <t>CECOMSA,SRL</t>
  </si>
  <si>
    <t xml:space="preserve">PAGO RENOVACION DE LICENCIA DEL PLAN DEL EXCHANGE ONLINE,POR SEIS MESESEL CUAL ES UTILIZADO PARA EL CORREO DEL MINISTERIO. LIB. 5725 ANULADO PARA CAMBIAR FECHA DE VENCIMIENTO Y FIRMAS  </t>
  </si>
  <si>
    <t>237/2020</t>
  </si>
  <si>
    <t>B1500005816</t>
  </si>
  <si>
    <t>LIB. 5725 ANULADO PARA CAMBIAR FECHA DE VENCIMIENTO Y FIRMAS                       EN PRESUPUESTO PARA LIBRAMIENTO 13/08/2020</t>
  </si>
  <si>
    <t>131217826</t>
  </si>
  <si>
    <t>NOVAVISTA EMPRESARIAL,SRL</t>
  </si>
  <si>
    <t>PAGO RENOVACION ANTIVIRUS KASPERY TOTAL SEGURITY FOR BUSINESS, POR UN AÑO. VALOR 1,085,018.00. LIB. 5681 ANULADO PARA CAMBIAR FECHA DE VENCIMIENTO Y FIRMAS</t>
  </si>
  <si>
    <t>N/A</t>
  </si>
  <si>
    <t>B1500000060</t>
  </si>
  <si>
    <t>LIB. 5681 ANULADO PARA CAMBIAR FECHA DE VENCIMIENTO Y FIRMAS              EN PRESUPUESTO PARA LIBRAMIENTO 13/08/202</t>
  </si>
  <si>
    <t>00108817412</t>
  </si>
  <si>
    <t>5.2.2.8.7.06</t>
  </si>
  <si>
    <t>PELAGIA MATEO ADAMES</t>
  </si>
  <si>
    <t>LEGALIZACION CONTRATOS SERVICIOS PERSONALES. LIB. 5736 ANULADO PARA CAMBIAR FECHA DE VENCIMIENTO Y FIRMAS</t>
  </si>
  <si>
    <t>B1500000127</t>
  </si>
  <si>
    <t>LIB. 5736 ANULADO PARA CAMBIAR FECHA DE VENCIMIENTO Y FIRMAS       EN PRESUPUESTO PARA LIBRAMIENTO 13/08/2020</t>
  </si>
  <si>
    <t>DIRECCION JURIDICA</t>
  </si>
  <si>
    <t>03105660173</t>
  </si>
  <si>
    <t>DONAIRY ALTAGRACIA SEGURA CASTRO</t>
  </si>
  <si>
    <t>COMPRA 5 MAMPARA DE PROTECCION EN ACRILICO TRANSPARENTE O NATURAL DE 4mm 37 x 32</t>
  </si>
  <si>
    <t>240/2020</t>
  </si>
  <si>
    <t>B150000004</t>
  </si>
  <si>
    <t>FONDO REP.2076</t>
  </si>
  <si>
    <t>EN CONTABILIDAD PARA REVISION 13/08/2020</t>
  </si>
  <si>
    <t xml:space="preserve">INGENIERIA </t>
  </si>
  <si>
    <t>130827062</t>
  </si>
  <si>
    <t>5.2.7.1.2.01</t>
  </si>
  <si>
    <t>EQUIPOS Y CONSTRUCIONES ORIS MANZUETA</t>
  </si>
  <si>
    <t>CONTRUCCION DE LABORATORIOS CALIDAD DE AIRE,CALIDAD DE AGUA Y CALIDAD DE SUELO,EN LA SEDE CENTRAL. LIB. 5739 ANULADO PARA CAMBIAR FECHA DE VENCIMIENTO Y FIRMAS</t>
  </si>
  <si>
    <t xml:space="preserve">N/A </t>
  </si>
  <si>
    <t>B1500000062</t>
  </si>
  <si>
    <t>FONDO 2076</t>
  </si>
  <si>
    <t>LIB. 5739 ANULADO PARA CAMBIAR FECHA DE VENCIMIENTO Y FIRMAS      EN PRESUPUESTO PARA LIBRAMIENTO 13/08/2020</t>
  </si>
  <si>
    <t>INGENIERIA</t>
  </si>
  <si>
    <t>00100683408</t>
  </si>
  <si>
    <t>FRANCISCA GREGORIA BENCOSME ESTRELLA</t>
  </si>
  <si>
    <t>PAGO SERVICIOS JURIDICOS NOTARIALES PRESTADOS A ESTE MINISTERIO. LIB. 5718 ANULADO PARA CAMBIAR FECHA DE VENCIMIENTO Y FIRMAS. LIB. 5718 ANULADO PARA CAMBIAR FECHA DE VENCIMIENTO Y FIRMAS</t>
  </si>
  <si>
    <t>B1500000166</t>
  </si>
  <si>
    <t>LIB. 5718 ANULADO PARA CAMBIAR FECHA DE VENCIMIENTO Y FIRMAS      EN PRESUPUESTO PARA LIBRAMIENTO 13/08/2020</t>
  </si>
  <si>
    <t>DIR. JURIDICA</t>
  </si>
  <si>
    <t>101786833</t>
  </si>
  <si>
    <t>5.2.2.8.5.01</t>
  </si>
  <si>
    <t>VJ AGRO</t>
  </si>
  <si>
    <t>SERVICIOS DE FUMIGACION DE TODAS LAS AREAS DEL MINISTERIO DE MEDIO AMBIENTE VALOR 199,420.00 LIB. 5668 ANULADO PARA CAMBIAR FECHA DE VENCIMIENTO Y FIRMAS</t>
  </si>
  <si>
    <t>156/2020</t>
  </si>
  <si>
    <t>B1500000160</t>
  </si>
  <si>
    <t>LIB. 5668 ANULADO PARA CAMBIAR FECHA DE VENCIMIENTO Y FIRMAS      EN PRESUPUESTO PARA LIBRAMIENTO 13/08/2020</t>
  </si>
  <si>
    <t>SERVICIOS GENERALES</t>
  </si>
  <si>
    <t>00101413169</t>
  </si>
  <si>
    <t>ENELIA SANTOS DE LOS SANTOS</t>
  </si>
  <si>
    <t>PAGO SERVICIOS JURIDICOS NOTARIALES PRESTADOS A ESTE MINISTERIO, LIB. 5722 ANULADO PARA CAMBIAR FECHA DE VENCIMIENTO Y FIRMAS</t>
  </si>
  <si>
    <t>B1500000120</t>
  </si>
  <si>
    <t>LIB. 5722 ANULADO PARA CAMBIAR FECHA DE VENCIMIENTO Y FIRMAS       EN PRESUPUESTO PARA LIBRAMIENTO 13/08/2020</t>
  </si>
  <si>
    <t>DIR.JURIDICA</t>
  </si>
  <si>
    <t>B1500000121</t>
  </si>
  <si>
    <t>101567708</t>
  </si>
  <si>
    <t>5.2.3.3.1.01</t>
  </si>
  <si>
    <t>PAPELES DEL CARIBE,SRL</t>
  </si>
  <si>
    <t>COMPRA DE PAPEL DE SEGURIDAD PARA PERMISOS AMBIENTALES PARA SER UTIZADOS EN EL PROCEDIMIENTO DE PERMISOS AMBIENTALES, LIB. 5688 ANULADO PARA CAMBIAR FECHA DE VENCIMIENTO Y FIRMAS</t>
  </si>
  <si>
    <t>235/2020</t>
  </si>
  <si>
    <t>B1500000137</t>
  </si>
  <si>
    <t>LIB. 5688 ANULADO PARA CAMBIAR FECHA DE VENCIMIENTO Y FIRMAS      EN PRESUPUESTO PARA LIBRAMIENTO 13/08/2020</t>
  </si>
  <si>
    <t>AREAS PROTEGIDAS</t>
  </si>
  <si>
    <t>131134459</t>
  </si>
  <si>
    <t>5.2.3.9.9.01</t>
  </si>
  <si>
    <t>CADIA INVERSIONES,SRL</t>
  </si>
  <si>
    <t xml:space="preserve">COMPRA DE MASCARILLAS PARA SER UTILIZADOS POR LOS VISITANTES Y EL PERSONAL DE LAS AREAS PROTEGIDAS . LIB. 5687 ANULADO PARA CAMBIAR FECHA DE VENCIMIENTO Y FIRMAS </t>
  </si>
  <si>
    <t>238/2020</t>
  </si>
  <si>
    <t>B1500000731</t>
  </si>
  <si>
    <t>LIB. 5687 ANULADO PARA CAMBIAR FECHA DE VENCIMIENTO Y FIRMAS       EN PRESUESTO PARA LIBRAMIENTO 13/08/2020</t>
  </si>
  <si>
    <t>TESORERIA</t>
  </si>
  <si>
    <t>130233888</t>
  </si>
  <si>
    <t>5.2.2.7.2.06</t>
  </si>
  <si>
    <t xml:space="preserve">JCQ INGENIERIA EN ASCENSORES </t>
  </si>
  <si>
    <t>SERVIVIO DE MANTENIMIENTO Y REPARACION DE ELEVADORES DE ESTE MINISTERIO AGOSTO 2020, LIB. 5723 ANULADO PARA CAMBIAR FECHA DE VENCIMIENTO Y FIRMAS</t>
  </si>
  <si>
    <t>158/2020</t>
  </si>
  <si>
    <t>B1500000184</t>
  </si>
  <si>
    <t>LIB. 5723 ANULADO PARA CAMBIAR FECHA DE VENCIMIENTO Y FIRMAS            EN PRESUPUESTO PARA LIBRAMIENTO 13/08/2020</t>
  </si>
  <si>
    <t>130310777</t>
  </si>
  <si>
    <t>5.2.3.7.2.03</t>
  </si>
  <si>
    <t>BARATILANDIA SRL</t>
  </si>
  <si>
    <t xml:space="preserve">COMPRA MANITAS LIMPIAS ANTIBACTERIAL,PARA SER UTILISADOS POR LOS VISITANTES Y EMPLEADOS DE LAS AREAS PROTEGIDAS. LIB. 5459 ANULADO PARA CAMBIAR FECHA DE VENCIMIENTO Y FIRMAS  </t>
  </si>
  <si>
    <t>239/2020</t>
  </si>
  <si>
    <t>B1500000017</t>
  </si>
  <si>
    <t>LIB. 5459 ANULADO PARA CAMBIAR FECHA DE VENCIMIENTO Y FIRMAS        EN PRESUPUESTO PARA LIBRAMIENTO 10/08/2020</t>
  </si>
  <si>
    <t>DEPTO.DE INGRESOS</t>
  </si>
  <si>
    <t>B1500000126</t>
  </si>
  <si>
    <t>130836027</t>
  </si>
  <si>
    <t>5.2.6.1.1.01</t>
  </si>
  <si>
    <t xml:space="preserve">ZARIOS TECHNOLIGY </t>
  </si>
  <si>
    <t>ADQUISICION DE ELECTRODOMESTICO Y MOBILIARIO DE OFICINA,DISTINTAS AREAS DEL MINISTERIO. LIB. 5557 ANULADO PARA CAMBIAR FECHA DE VENCIMIENTO Y FIRMAS</t>
  </si>
  <si>
    <t>232/2020</t>
  </si>
  <si>
    <t>B1500000096</t>
  </si>
  <si>
    <t>LIB. 5557 ANULADO PARA CAMBIAR FECHA DE VENCIMIENTO Y FIRMAS       EN PRESUPUESTO PARA LIBRAMIENTO 12/08/2020</t>
  </si>
  <si>
    <t>5.2.6.1.4.01</t>
  </si>
  <si>
    <t>130870361</t>
  </si>
  <si>
    <t>NUENERGY</t>
  </si>
  <si>
    <t>REMODELACION AREAS ADM.CAFETERIA Y AREAS DE SERVICIOS EN EL MONUMENTO LOS TRES OJOS</t>
  </si>
  <si>
    <t>B1500000012</t>
  </si>
  <si>
    <t>EN PRESUPUESTO PARA LIBRAMIENTO EL 10/08/2020</t>
  </si>
  <si>
    <t>130557047</t>
  </si>
  <si>
    <t>5.2.2.7.2.08</t>
  </si>
  <si>
    <t>P &amp; V MOVIL COMERCIAL C. POR A</t>
  </si>
  <si>
    <t>SERVICIO DE REPARACION DE UN SERPENTIN DEL AIRE ACONDICIONADO DE RECURSOS HUMANOS. LIB. 5431 ANULADO PARA CAMBIAR FECHA DE VENCIMIENTO Y FIRMA</t>
  </si>
  <si>
    <t>236/2020</t>
  </si>
  <si>
    <t>B1500000292</t>
  </si>
  <si>
    <t>LIB. 5431 ANULADO PARA CAMBIAR FECHA DE VENCIMIENTO Y FIRMAS        EN PRESUPUESTO PARA LIBRAMIENTO 07/08/2020</t>
  </si>
  <si>
    <t>SERVICIOS GENARALES</t>
  </si>
  <si>
    <t>130969922</t>
  </si>
  <si>
    <t>5.2.3.3.2.01</t>
  </si>
  <si>
    <t>RAJD COMERCIAL</t>
  </si>
  <si>
    <t xml:space="preserve">IMPRESIÓN EJEMPLARES PLAN NACIONAL PARA EMERGENCIA EN PAPEL SANITARIO. CK.41166 ANULADO POR CAMBIO DE FIRMAS </t>
  </si>
  <si>
    <t>229/2020</t>
  </si>
  <si>
    <t>B1500000307</t>
  </si>
  <si>
    <t>FONDO SEC.BREM</t>
  </si>
  <si>
    <t>EN TESORERIA PARA CHEQUE EL 03/08/2020</t>
  </si>
  <si>
    <t>GESTION AMBIENTAL</t>
  </si>
  <si>
    <t>01200143111</t>
  </si>
  <si>
    <t>OBISPO VIOLA FIGUEREO</t>
  </si>
  <si>
    <t>PAGO DEDUCIBLE POR CAMBIO DE CRITAL Y PIEZAS MANO DE OBRA.</t>
  </si>
  <si>
    <t>FONDO REP.INST.</t>
  </si>
  <si>
    <t>EN CONTABILIDAD PARA REVISION,EL SUPLIDOR TIENE DIFICULTADES PARA PRESENTAR LOS IMPUESTOS,NO TIENE CONTADOR ,TRATARA DE RESOLVER</t>
  </si>
  <si>
    <t xml:space="preserve">TRANSPORTACION </t>
  </si>
  <si>
    <t>130730989</t>
  </si>
  <si>
    <t>AMBENTI,SRL</t>
  </si>
  <si>
    <t>PARA  SOLICITUD ACTUALIZACION LICENCIA DE SOFTWARE DE INFORME DE CUMPLIMIENTO AMBIENTAL.</t>
  </si>
  <si>
    <t>B1500000006</t>
  </si>
  <si>
    <t xml:space="preserve"> EXPEDIENTE ESTA EN CONTABILIDAD PARA QUE SEA EVALUADO Y REVISADO PARA SU PAGO. 14-08-2020</t>
  </si>
  <si>
    <t>101003962</t>
  </si>
  <si>
    <t>5.2.3.5.3.01</t>
  </si>
  <si>
    <t>OHTSU DEL CARIBE</t>
  </si>
  <si>
    <t xml:space="preserve">COMPRA GOMAS TODO TEERENO PARA VEHICULOS DE ESTE MINISTERIO.VALOR 119,652.58 LIB. 5482 ANULADO PARA CAMBIAR FECHA DE VENCIMIENTO Y FIRMAS  </t>
  </si>
  <si>
    <t>195/2020</t>
  </si>
  <si>
    <t>B1500000422</t>
  </si>
  <si>
    <t>LIB. 5482 ANULADO PARA CAMBIAR FECHA DE VENCIMIENTO Y FIRMAS       EN PRESUPUESTO PARA LIBRAMIENTO 11/08/2020</t>
  </si>
  <si>
    <t>TRANSPORTACION</t>
  </si>
  <si>
    <t>101001348</t>
  </si>
  <si>
    <t>ANGLO AMERICANA S,A</t>
  </si>
  <si>
    <t>COMPRA NEUMATICOS TODO TERRENO,PARA VEHICULOS DE ESTE MINISTERIO,VALOR 91,332.00 LIB. 5430 ANULADO PARA CAMBIAR FECHA DE VENCIMIENTO Y FIRMAS</t>
  </si>
  <si>
    <t>194/2020</t>
  </si>
  <si>
    <t>LIB. 5430 ANULADO PARA CAMBIAR FECHA DE VENCIMIENTO Y FIRMAS        EN PRESUPUESTO PARA LIBRAMIENTO 07/08/2020</t>
  </si>
  <si>
    <t>SERV.GENERALES</t>
  </si>
  <si>
    <t>00102604378</t>
  </si>
  <si>
    <t>5.2.2.8.7.01</t>
  </si>
  <si>
    <t>LEANDRO RAFAEL D.MEDINA MENDEZ</t>
  </si>
  <si>
    <t xml:space="preserve">RENOVACION CONVENIO DE DONACION DE VEHICULO,SUSCRITO ENTRE MEDIO AMBIENTE Y TRANPORTE DE GAS, S.A. CK. 64889 ANULADO POR CAMBIO DE FIRMAS  </t>
  </si>
  <si>
    <t>B1500000013</t>
  </si>
  <si>
    <t>FONDO 102</t>
  </si>
  <si>
    <t>CK. 64889 ANULADO POR CAMBIO DE FIRMAS              EN TESORERIA PARA CHEQUE 12/08/2020</t>
  </si>
  <si>
    <t xml:space="preserve">DIRECCION LEGAL </t>
  </si>
  <si>
    <t>131779646</t>
  </si>
  <si>
    <t>5.2.2.8.6.01</t>
  </si>
  <si>
    <t>ANVIEL EVENT DESIGNERS</t>
  </si>
  <si>
    <t xml:space="preserve">SERVICIO DE CATERING PARA 32 PERSONAS PARA REUNIONES DEL COMITÉ DE EVALUACION DE PROYECTOS DE ESTE MINISTERIO ,MESES DE ENERO HASTA JUNIO 2020. LIB. 5726 ANULADO PARA CAMBIAR FECHA DE VENCIMIENTO Y FIRMAS </t>
  </si>
  <si>
    <t>5/2020</t>
  </si>
  <si>
    <t>B1500000217</t>
  </si>
  <si>
    <t>LIB. 5726 ANULADO PARA CAMBIAR FECHA DE VENCIMIENTO Y FIRMAS       EN PRESUPUESTO PARA LIBRAMIENTO 13/08/2020</t>
  </si>
  <si>
    <t>ADQUISICION E INSTALACION DE PANELES DE PROTECCION ACRILICO TRANSPARENTE,PARA EL AREA DE RECEPCION,ENTRADA DE EMPLEADO. LIB. 5460 ANULADO PARA CAMBIAR FECHA DE VENCIMIENTO Y FIRMAS</t>
  </si>
  <si>
    <t>203/2020</t>
  </si>
  <si>
    <t>B150000002</t>
  </si>
  <si>
    <t>LIB. 5460 ANULADO PARA CAMBIAR FECHA DE VENCIMIENTO Y FIRMAS       EN PRESUPUESTO PARA LIBRAMIENTO 10/08/2020</t>
  </si>
  <si>
    <t>101010746</t>
  </si>
  <si>
    <t>AUTOCAMIONES</t>
  </si>
  <si>
    <t>SERVICIOS DE MANTENIMIENTO DE VEHICULOS QUE DESEMPEÑAN DIVERSAS FUNCIONES EN ESTE MINISTERIO.VALOR 826,000 LIB. 5456 ANULADO PARA CAMBIAR FECHA DE VENCIMIENTO Y FIRMAS</t>
  </si>
  <si>
    <t>894/19</t>
  </si>
  <si>
    <t>B1500002460</t>
  </si>
  <si>
    <t>LIB. 5456 ANULADO PARA CAMBIAR FECHA DE VENCIMIENTO Y FIRMAS       EN PRESUPUESTO PARA LIBRAMIENTO 07/08/2020</t>
  </si>
  <si>
    <t>B1500002457</t>
  </si>
  <si>
    <t xml:space="preserve">SERVICIO DE REFRIGERIO EL 14/02/2020 PARA CELEBRAR EL DIA DEL AMOR Y LA AMISTAD EN LA SEDE CENTRAL. CK. 64888 ANULADO POR CAMBIO DE FIRMAS  </t>
  </si>
  <si>
    <t>50/2020</t>
  </si>
  <si>
    <t>B1500000174</t>
  </si>
  <si>
    <t>CK. 64888 ANULADO POR CAMBIO DE FIRMAS              EN TESORERIA PARA CHEQUE 12/08/2020</t>
  </si>
  <si>
    <t>DIRECCION ADMINISTRATIVA</t>
  </si>
  <si>
    <t xml:space="preserve">COMPRA DE SERVICIO DE REFRIGERIO PARA SER CONSUMIDOS EN LA REUNION DE LOS ENCARGADOS PROVINCIALES Y MUNICIPALES DE ESTE MINISTERIO EL 26/02/2020. CK. 64887 ANULADO POR CAMBIO DE FIRMAS   </t>
  </si>
  <si>
    <t>81/2020</t>
  </si>
  <si>
    <t>B1500000175</t>
  </si>
  <si>
    <t>CK. 64887 ANULADO POR CAMBIO DE FIRMAS               EN TESORERIA PARA CHEQUE 12/08/2020</t>
  </si>
  <si>
    <t>COORDINACION DE LAS DIRECCIONES PROVINCIALES</t>
  </si>
  <si>
    <t>00118009448</t>
  </si>
  <si>
    <t>JOSE  CARLOS FERNANDEZ</t>
  </si>
  <si>
    <t>PAGO COSULTORIA DE REFERENCIA PROY.GEF</t>
  </si>
  <si>
    <t>N/ A</t>
  </si>
  <si>
    <t>B1500000022</t>
  </si>
  <si>
    <t>EN CONTABILIDAD PARA REVISION 11/08/2020</t>
  </si>
  <si>
    <t xml:space="preserve">COOP.INTERNACIONAL </t>
  </si>
  <si>
    <t>131012094</t>
  </si>
  <si>
    <t>5.2.3.9.1.01</t>
  </si>
  <si>
    <t>SERMUCORP</t>
  </si>
  <si>
    <t>COMPRA DE WIPES DESINFECTANTE PARA PREVENCION DEL CORANA VIRUS</t>
  </si>
  <si>
    <t>167/2020</t>
  </si>
  <si>
    <t>B1500000005</t>
  </si>
  <si>
    <t>EN CONTABILIDAD ESPERANDO IMPUESTOS</t>
  </si>
  <si>
    <t>B1500002401</t>
  </si>
  <si>
    <t>SERVICIO DE MANTENIMIENTO GENERAL A LA CAMIONETA ISUZU 2017, SOLICITADO A AREAS PORTEGIDAS VALOR DE LA ORDEN 826,000.00 VALOR DEL OFICIO 69,654.93</t>
  </si>
  <si>
    <t>B1500002346</t>
  </si>
  <si>
    <t>DEVUELTO A COMPRAS EL 16/03/2020 PARA COMPLETAR PROCESO DE COMPRAS</t>
  </si>
  <si>
    <t>401514915</t>
  </si>
  <si>
    <t>5.2.3.1.3.03</t>
  </si>
  <si>
    <t>FUNDACION SUR FUTURO</t>
  </si>
  <si>
    <t>TECER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VALOR DEL OFICIO 5,992,624.75</t>
  </si>
  <si>
    <t>B1500000024</t>
  </si>
  <si>
    <t>100 PROGRAMAR</t>
  </si>
  <si>
    <t xml:space="preserve">EN PRESUPUESTO PARA PROGRAMAR EL 07/02/2020. ESPERANDO RESPUESTA DE LA PRESIDENCIA YA QUE PERTENECE AL PROYECTO AGROFORESTAL </t>
  </si>
  <si>
    <t>VICEMINISTERIO DE RECURSOS FORESTALES</t>
  </si>
  <si>
    <t>130600317</t>
  </si>
  <si>
    <t>2.3.1.1.01</t>
  </si>
  <si>
    <t>CASA RODRIGUEZ, SRL</t>
  </si>
  <si>
    <t xml:space="preserve">COMPRA DE 3,000 LIBRAS DE AZUCAR CREMA Y BLANCA, PARA LAS OFICINAS DE ESTE MINSITERIO Y SUS DEPENDENCIAS, PARA CUBRIR EL TRIMESTRE MAYO-JULIO 2019 </t>
  </si>
  <si>
    <t>375/2019</t>
  </si>
  <si>
    <t>B1500000008</t>
  </si>
  <si>
    <t xml:space="preserve"> 100 TIENE CUOTA</t>
  </si>
  <si>
    <t xml:space="preserve"> CONTABILIDAD A ESPERA DE IMPUESTOS EL 16/07/2019</t>
  </si>
  <si>
    <t>DIVISION DE SUMINISTRO</t>
  </si>
  <si>
    <t>130898073</t>
  </si>
  <si>
    <t>SIERRA PEÑA AUTO SERVICES</t>
  </si>
  <si>
    <t>TERCER PAGO SERVICIO DE REPARACION Y MANTENIMIENTO TOYOTA  HILUX ASIGNADO A REFORSTACION VALOR SOLICITUD 604,364.14 VALOR 72,054.34</t>
  </si>
  <si>
    <t>BS-7037/2019</t>
  </si>
  <si>
    <t>B1500000570</t>
  </si>
  <si>
    <t>100 TIENE CUOTA</t>
  </si>
  <si>
    <t>EN CONTABILIDAD ARCHIVADO POR PROBLEMAS CON LA DGII EL 12/12/2019</t>
  </si>
  <si>
    <t xml:space="preserve">DIRECCION DE REFORESTACION </t>
  </si>
  <si>
    <t>TERCER PAGO SERVICIO DE REPARACION Y MANTENIMIENTO MISUBISHI L200 ASIGNADO A TRANSPORTACION VALOR 604,364.14 VALOR FACT. 190,364.14</t>
  </si>
  <si>
    <t>B1500000566</t>
  </si>
  <si>
    <t>TERCER PAGO SERVICIO DE REPARACION Y MANTENIMIENTO CHEVROLET AVALANCHE ASIGNADO AL DESPACHO VALOR SOLICITUD 604,364.14 VALOR FACT. 216,748.30</t>
  </si>
  <si>
    <t>B1500000563</t>
  </si>
  <si>
    <t>DESPACHO</t>
  </si>
  <si>
    <t>TERCER PAGO SERVICIO DE REPARACION Y MANTENIMIENTO CAMION ISUZU ASIGNADO A TRANSPORTACION VALOR SOLICITUD 604,364.14 VALOR FACT. 125,333.70</t>
  </si>
  <si>
    <t>B1500000561</t>
  </si>
  <si>
    <t>TERCER PAGO SERVICIO DE REPARACION Y MANTENIMIENTO  HONDA CIVIC ASIGNADO AL EN. DE ARCHIVO CENTRAL  VALOR ORDEN  SOLICITUD 387,368.04 VALOR FACT. 68,528.50 ANULADO LIB. 11914</t>
  </si>
  <si>
    <t>B1500000562</t>
  </si>
  <si>
    <t>TERCER PAGO SERVICIO DE REPARACION Y MANTENIMIENTO  FORD RANGER ASIGNADO A COSTEROS Y MARINOS VALOR SOLICITUD 387,368.04 VALOR FACT. 236,158.12 ANULADO LIB. 11914</t>
  </si>
  <si>
    <t>B1500000555</t>
  </si>
  <si>
    <t xml:space="preserve"> COSTEROS Y MARINOS</t>
  </si>
  <si>
    <t>TERCER PAGO SERVICIO DE REPARACION Y MANTENIMIENTO ISUZU DIMAX  ASIGNADO AL DIRECTOR PROTECCION AMBIENTAL DESPACHO VALOR SOLICITUD 387,368.04 VALOR FACT. 82,681.42 ANULADO LIB. 11914</t>
  </si>
  <si>
    <t>B1500000564</t>
  </si>
  <si>
    <t xml:space="preserve"> SENPA</t>
  </si>
  <si>
    <t>130956367</t>
  </si>
  <si>
    <t>5.2.2.4.2.01</t>
  </si>
  <si>
    <t>EQUIPOS MOVILES VASQUEZ</t>
  </si>
  <si>
    <t>SERVICIO DE TRANSPORTE POR TRASLADO DE FURGONES QUE CONTIENEN ENRAIZADORES DESDE PUERTO PUNTA CAUCEDO A BARAHONA  SE ANULO EL CHEQUE 58100  D/F 25/07/2018 POR CAMBIO DE FONDO</t>
  </si>
  <si>
    <t>262/18</t>
  </si>
  <si>
    <t>B1500000001</t>
  </si>
  <si>
    <t>EN CONTABILIDAD ARCHIVADO POR ORDEN DE LA COORDINACION  ADMINISTRATIVA</t>
  </si>
  <si>
    <t>QUISQUEYA VERDE</t>
  </si>
  <si>
    <t>SERVICIO DE REPARACION Y MANTENIMIENTO VEHICULO TOYOTA ASIGNADO A LA DIRECCION FINANCIERA VALOR 71,266.60</t>
  </si>
  <si>
    <t>165/19</t>
  </si>
  <si>
    <t>A010010011500002263</t>
  </si>
  <si>
    <t xml:space="preserve">100 PROGRAMAR </t>
  </si>
  <si>
    <t>CONTABILIDAD ARCHIVADO HASTA NUEVO AVISO FUERA DE CONTRATO</t>
  </si>
  <si>
    <t>FINANCIERO</t>
  </si>
  <si>
    <t>5.2.6.4.1.01</t>
  </si>
  <si>
    <t>CONTABILIDAD ARCHIVADO HASTA NUEVO AVISO</t>
  </si>
  <si>
    <t>5.2.2.5.4.01</t>
  </si>
  <si>
    <t>PABLO AQUINO</t>
  </si>
  <si>
    <t>SERVICIO ALQUILER DE CAMION DAIHATSU, MES DE OCTUBRE 2017 PARA TRANSPORTE DE GANADO QUE ANDA DEAMBULANDO EN AUTOPISTA NORDESTE, SOLICITADO POR DIRECCION PROVINCIAL DE MONTE PLATA</t>
  </si>
  <si>
    <t>CONTRATO</t>
  </si>
  <si>
    <t>P010010011502875944</t>
  </si>
  <si>
    <t>EN CONTABILIDAD ARCHIVADO POR ORDEN LA COORDINADORA HASTA NUEVO AVISO</t>
  </si>
  <si>
    <t>DIRECCION PROVINCIAL MONTE PLATA</t>
  </si>
  <si>
    <t>AD MARKETING LIVE</t>
  </si>
  <si>
    <t xml:space="preserve">SERVICIO DE REFRIGERIO Y ALMUERZO P/ 30 PERSONAS EN REUNIONES DEL COMITÉ TECNICO DE EVALUACION DE PROYECTOS DE FEBRERO A DICIEMBRE 2016.   FACTURA ANTERIOR (ANULADA) No. 609 D/F 22/02/2017 Y FACTURA ACTUAL No. 612 D/F 26/01/2018 </t>
  </si>
  <si>
    <t>42/16</t>
  </si>
  <si>
    <t>A010010011500000612</t>
  </si>
  <si>
    <t>DISMINUCION DE PASIVOS</t>
  </si>
  <si>
    <t>EN CONTABILIDAD PROBLEMA DE IMPUESTOS</t>
  </si>
  <si>
    <t>H CHA &amp; SHA SOLUTIONS</t>
  </si>
  <si>
    <t>SERVICIO DE REPARACION Y MANTENIMIENTO  CAMIONETA  ASIGNADA AL VICEMINISTERIO DE  AREAS PROTEGIGAS  VALOR 15,632.73</t>
  </si>
  <si>
    <t>526/17</t>
  </si>
  <si>
    <t>A0100100115000000066</t>
  </si>
  <si>
    <t>ARCHIVADO EN CONTABILIDAD POR DISPOSICION DE LA COORDINACION EL 21/11/2019</t>
  </si>
  <si>
    <t>SERVICIO DE REPARACION  Y MANTEMINIENTO, CAMIONETA TOYOTA, ASIGNADO A LA DIRECTORA DE VENTANILLA UNICA.  VALOR 26,437.03</t>
  </si>
  <si>
    <t>556/17</t>
  </si>
  <si>
    <t>A0100100115000000062</t>
  </si>
  <si>
    <t>SERVICIO DE REPARACION Y MANTENIMIENTO CAMIONETA ISUZU, ASIGNADO A LA DIRECCION DE REFORESRACION VALOR 49,272.03</t>
  </si>
  <si>
    <t>543/17</t>
  </si>
  <si>
    <t>A0100100115000000063</t>
  </si>
  <si>
    <t>REFORESTACION</t>
  </si>
  <si>
    <t>SERVICIO DE REPARACION Y MANTENIMIENTO, CAMIONETA ISUZU,  ASIGNADO A SAN JOSE DE OCOA.  VALOR 38,412.98</t>
  </si>
  <si>
    <t>514/17</t>
  </si>
  <si>
    <t>A0100100115000000059</t>
  </si>
  <si>
    <t>OCOA</t>
  </si>
  <si>
    <t xml:space="preserve">SERVICIO DE REPARACION  Y MANTENIMIENTO CAMIONETA TOYOTA, VALOR 13,834.56, ASIGNADO A TRANSPORTACION </t>
  </si>
  <si>
    <t>532/17</t>
  </si>
  <si>
    <t>A0100100115000000064</t>
  </si>
  <si>
    <t>PUBLICOM</t>
  </si>
  <si>
    <t>SERVICIO DE IMPRESIÓN DE VINIL ADHESIVO DE ALTA RESOLUCION PARA SER UTILIZADA EN LA DIVULGACION DE LA NUEVA ESTRUCTURA ORGANIZATIVA SOLICITADA POR LA DIRECCION DE COMUNICACIONES</t>
  </si>
  <si>
    <t>730/17</t>
  </si>
  <si>
    <t>A010010011500000550</t>
  </si>
  <si>
    <t>EN CONTABILIDAD ARCHIVADO HASTA NUEVO AVISO</t>
  </si>
  <si>
    <t>COMUNICACIONES</t>
  </si>
  <si>
    <t>130573387</t>
  </si>
  <si>
    <t>REPUESTO DE LA COSTA (RECOSTA)</t>
  </si>
  <si>
    <t>REPARACION DE VEHICULOS Y MANTENIMIENTO VEHICULO CHEVROLET AÑO 2011, ASIGNADO AL DIRECTOR PROVINCIAL  MARIA TRINIDAD SANCHEZ</t>
  </si>
  <si>
    <t>241/17</t>
  </si>
  <si>
    <t>A010010011500006342</t>
  </si>
  <si>
    <t>EN CONTABILIDAD  POR PROBLEMA DE IMPUESTOS</t>
  </si>
  <si>
    <t>MARIA TRINIDAD SANCHEZ</t>
  </si>
  <si>
    <t>SERVICIO DE REPARACION  Y MANTENIMIENTO A VEHICULO ISUZU, ASIGNADO A LA DIRECCION DE REFORESTACION. VALOR 120,707.93</t>
  </si>
  <si>
    <t>536/17</t>
  </si>
  <si>
    <t>A0100100115000000065</t>
  </si>
  <si>
    <t>SERVICIO DE REPARACION Y MANTENIMIENTO MINIBUS NISSAN,   ASIGNADO A TRANSPORTACION VALOR 380,000.00</t>
  </si>
  <si>
    <t>159/17</t>
  </si>
  <si>
    <t>A0100100115000000032</t>
  </si>
  <si>
    <t>TRANSPORTACIONM442:P447L442M442:N445</t>
  </si>
  <si>
    <t>MUEBLES VISMEL</t>
  </si>
  <si>
    <t>COMPRA DE VARIOS ARTICULOS Y ELECTRODOSMETISCO  DE COCINAS VALOR  72,770.60. SOLICITADO POR LA DIRECCION MUNICIPAL DE CONSTANZA</t>
  </si>
  <si>
    <t>618/17</t>
  </si>
  <si>
    <t>A010010011500000679</t>
  </si>
  <si>
    <t>EN CONTABILIDAD ARCHIVADO, PROBLEMA DE IMPUESTOS   PROGRAMAR</t>
  </si>
  <si>
    <t>CONSTANZA</t>
  </si>
  <si>
    <t>COMPRA DE 2 TABURETES PARA SER COLOCADOS EN LOS ASCENSORES</t>
  </si>
  <si>
    <t>619/17</t>
  </si>
  <si>
    <t>A010010011500000678</t>
  </si>
  <si>
    <t xml:space="preserve">DEVUELTO A COMPRAS POR IMPUESTOS </t>
  </si>
  <si>
    <t>COMPRA DE ESCRITORIO DE METAL PARA SER UTILIZADO EN LA DIRECCION PROVINCIAL DEL DISTRITO NACIONAL</t>
  </si>
  <si>
    <t>615/17</t>
  </si>
  <si>
    <t>A010010011500000674</t>
  </si>
  <si>
    <t>DIRECTOR DISTRITO NACIONAL</t>
  </si>
  <si>
    <t>COMPRA DE ESTUFA DE 30 PULGADA, EN ACERO INOXIDABLE Y 6 HORNILLAS. SOLICITADA POR EL ENCARGADO DE COORDINACION INSTERISTITUCIONAL  VALOR 27,128.20</t>
  </si>
  <si>
    <t>567/17</t>
  </si>
  <si>
    <t>A010010011500000660</t>
  </si>
  <si>
    <t>DESPACHO DEL MINISTRO</t>
  </si>
  <si>
    <t>COMPRA DE 4 CREDENZA SOLICITADA POR LA DIRECCION DE VENTANILLA UNICA VALOR 28,261.00</t>
  </si>
  <si>
    <t>505/17</t>
  </si>
  <si>
    <t>A010010011500000634</t>
  </si>
  <si>
    <t>VENTANILLA UNICA</t>
  </si>
  <si>
    <t xml:space="preserve"> </t>
  </si>
  <si>
    <t>ASCENSORES NORTEÑO RAMOS VEGA</t>
  </si>
  <si>
    <t>PRIMER PAGO MANTENIMIENTO DE DOS ASCENSORES. VALOR DE LA ORDEN 121,776.0 DESDE EL 01/07/2017 AL 01/07/2018. VALOR MENSUAL 10,148.00</t>
  </si>
  <si>
    <t>NO TIENE</t>
  </si>
  <si>
    <t>A010010011500000009</t>
  </si>
  <si>
    <t>ADMINISTRATIVO LO DEVOLVIO A COMPRA PARA HACER CONTRATO EL 17/10/2017</t>
  </si>
  <si>
    <t>PAGO PENDIENTE DEL CONTRATO MANTENIMIENTO DE DOS ASCENSORES. VALOR DE LA ORDEN 121,776.0 DESDE EL 01/07/2017 AL 01/07/2018. VALOR MENSUAL 10,148.00. NOTA SOLO SE RECIBIO HASTA MARZO 2018 SEGÚN COMPRA HUBO UN INCUMPLIMIENTO POR PARTE DEL SUPLIDOR</t>
  </si>
  <si>
    <t>NO HA LLEGADO</t>
  </si>
  <si>
    <t>AA FIRE AND SECURITY SYSTEM</t>
  </si>
  <si>
    <t>SERVICIO MANTENIMIENTO DE EXTINTORES INSTALADOS EN ESTE MINISTERIO.</t>
  </si>
  <si>
    <t>84/17</t>
  </si>
  <si>
    <t>A010010011500000054</t>
  </si>
  <si>
    <t>EN CONTABILIDAD,  PROBLEMAS DE IMPUESTOS</t>
  </si>
  <si>
    <t>CASTILLO &amp; ROMERO</t>
  </si>
  <si>
    <t>REPARACION Y MANTENIMIENTO DE VEHICULO VALOR 65,136.00  MARCA FORD, ASIGNADO A COORDINADOR GENERAL PROVINCIALES</t>
  </si>
  <si>
    <t>555/16</t>
  </si>
  <si>
    <t>A01001001150000656</t>
  </si>
  <si>
    <t>100 DISMINUCION DE PASIVOS</t>
  </si>
  <si>
    <t>EN CONTABILIDAD ARCHIVADO, NO TIENE CUENTA BANCARIA EN EL SIGEF Y PROBLEMA DE IMPUESTOS</t>
  </si>
  <si>
    <t>MANTENIMIENTO Y REPARACION  DE VEHICULO CAMIONETA FORD,  SOLICITADO TRANSPORTACION</t>
  </si>
  <si>
    <t>530/16</t>
  </si>
  <si>
    <t>A01001001150000651</t>
  </si>
  <si>
    <t>REPARACION Y MANTENIMIENTO DE VEHICULO TOYOTA HILUX,  ASIGNADA A SUELOS Y AGUAS</t>
  </si>
  <si>
    <t>550/16</t>
  </si>
  <si>
    <t>A01001001150000652</t>
  </si>
  <si>
    <t>MANTENIMIENTO Y REPARACION DE VEHICULO ISUZU,  ASIGNADO AL DIRECTOR DE AREAS PROTEGIDAS</t>
  </si>
  <si>
    <t>531/16</t>
  </si>
  <si>
    <t>A01001001150000644</t>
  </si>
  <si>
    <t>DIRECTOR AREAS PROTEGIDAS</t>
  </si>
  <si>
    <t>MANTENIMIENTO  Y REPARACION DE VEHICULO TOYOTA, ASIGNADO A RECURSOS FORESTALES.</t>
  </si>
  <si>
    <t>526/6</t>
  </si>
  <si>
    <t>A01001001150000636</t>
  </si>
  <si>
    <t>RECURSOS FORESTALES</t>
  </si>
  <si>
    <t>REPARACION Y MANTENIMIENTO DE VEHICULO TOYOTA HILUX, SOLICITADO POR RECURSOS FORESTALES</t>
  </si>
  <si>
    <t>519/16</t>
  </si>
  <si>
    <t>A01001001150000634</t>
  </si>
  <si>
    <t>COMPRA DE PIEZA PARA VEHICULO CAMION DAIHATSU ASIGNADO A LA PROVINCIAL DE SAN JUAN,    VALOR 63,366.00</t>
  </si>
  <si>
    <t>660/16</t>
  </si>
  <si>
    <t>A01001001150000633</t>
  </si>
  <si>
    <t>DIRECCION PROVINCIAL SAN JUAN</t>
  </si>
  <si>
    <t>COMPRA DE PIEZA PARA VEHICULO CAMION DAIHATSU,  ASIGNADO A LA PROVINCIAL DE SAN JUAN,    VALOR 63,366.00</t>
  </si>
  <si>
    <t>COMPRA DE PIEZA PARA VEHICULO CAMION DAIHATSU, ASIGNADO A LA PROVINCIAL DE SAN JUAN,    VALOR 63,366.00</t>
  </si>
  <si>
    <t>REPARACION Y MANTENIMIENTO DE VEHICULO MITSUBISHI, AÑO 2006, ASIGNADO A SEGURIDAD DEL MINISTRO,</t>
  </si>
  <si>
    <t>506/16</t>
  </si>
  <si>
    <t>A01001001150000630</t>
  </si>
  <si>
    <t xml:space="preserve">MANTENIMIENTO Y REPARACION DE VEHICULO ISUZU ASIGNADO A BIODIVERSIDAD </t>
  </si>
  <si>
    <t>507/16</t>
  </si>
  <si>
    <t>A01001001150000629</t>
  </si>
  <si>
    <t>DIRECCION DE BIODIVERSIDAD</t>
  </si>
  <si>
    <t>MANTENIMIENTO DE VEHICULO AÑO 2008, ISUZU, MODELO TFS54 05018, 3000, 4X4, ASIGNADO A AREAS PROTEGIDA</t>
  </si>
  <si>
    <t>503/16</t>
  </si>
  <si>
    <t>A01001001150000628</t>
  </si>
  <si>
    <t>VICEMINISTERIO DE AREAS PROTEGIDAS</t>
  </si>
  <si>
    <t>REPARACION Y MANTENIMIENTO DE VEHICULO ISUZU D-MAX, ASIGNADO A LA DIRECTORA DE REFORESTACION</t>
  </si>
  <si>
    <t>500/16</t>
  </si>
  <si>
    <t>A01001001150000624</t>
  </si>
  <si>
    <t>DIRECTORA QUISQUEYA VERDE</t>
  </si>
  <si>
    <t>REPARACION Y MANTENIMIENTO DE VEHICULO CAMIONETA FORD RANGER, VALOR 53,926.00 ASIGNADO A SUELOS Y AGUAS</t>
  </si>
  <si>
    <t>488/16</t>
  </si>
  <si>
    <t>A01001001150000620</t>
  </si>
  <si>
    <t>SUELOS Y  AGUAS</t>
  </si>
  <si>
    <t>REPARACION Y MANTENIMIENTO DE VEHICULO CAMIONETA FORD RANGER, , VALOR 53,926.00 ASIGNADO A SUELOS Y AGUAS</t>
  </si>
  <si>
    <t>REPARACION Y MANTENIMIENTO DE VEHICULO TOYOTA HILUX ASIGNADO A LA COORDINACION ADMINISTRATIVA Y FINANCIERA</t>
  </si>
  <si>
    <t>462/16</t>
  </si>
  <si>
    <t>A01001001150000599</t>
  </si>
  <si>
    <t>COORDINACION ADMINISTRATIVA Y FINANCIERA</t>
  </si>
  <si>
    <t>SERVICIO DE REPARACION Y MANTENIMIENTO VEHICULO FORD EXPLORER, ASIGNADO A TRANSPORTACION.  VALOR FACT. 108,190.35</t>
  </si>
  <si>
    <t>448/17</t>
  </si>
  <si>
    <t>A010010011500001843</t>
  </si>
  <si>
    <t>SERVICIO DE REPARACION  Y MANTENIMIENTO DE CAMIONETA SOLICITADO POR LA DIRECCION DE AREAS PROTEGIDAS</t>
  </si>
  <si>
    <t>349/16</t>
  </si>
  <si>
    <t>A010010021500001882</t>
  </si>
  <si>
    <t>DIR. ADM. D/F 25/08/16 Y EXP. EXTRAVIADO</t>
  </si>
  <si>
    <t>001183288</t>
  </si>
  <si>
    <t>STEVEN BAUTISTA</t>
  </si>
  <si>
    <t>SERVICIO DE REFRIGERIO PARA 25 PERSONAS EL 15/06/2016 TALLER DE PARTICIPACION COMUNITARIO DE GESTION.  LA ENTRADA DE ALMACEN TIENE LA FACTURA CON UN ERROR. SOLICITADO POR COSTEROS Y MARINOS</t>
  </si>
  <si>
    <t>290/16</t>
  </si>
  <si>
    <t>P010010011502488936</t>
  </si>
  <si>
    <t>EN CONTABILIDAD ARCHIVADO, EL SUPLIDOR NO HA AMPLIADO EL RUBRO PARA DECIR ALIMENTOS Y BEBIDAS</t>
  </si>
  <si>
    <t>COSTEROS Y MARINOS</t>
  </si>
  <si>
    <t>AGUILA TOURS SRL Y/O PARALLAX FACTORING</t>
  </si>
  <si>
    <t>SERVICIO ALQUILER DE AUTOBUS DE 30 PASAJEROS PARA  ASISTIR AL CEPELIO DEL HERMANO DEL PERIODISTA BAUTISTA ROJAS EN ESPAILLAT EL 29/04/2016</t>
  </si>
  <si>
    <t>256/16</t>
  </si>
  <si>
    <t>A010010011500000536</t>
  </si>
  <si>
    <t>EXPEDIENTE EXTRAVIADO EN COMPRAS LO TRABAJO YADIRA</t>
  </si>
  <si>
    <t>RECURSOS HUMANOS</t>
  </si>
  <si>
    <t xml:space="preserve">SERVICIO DE ALQUILER DE QUIPOS DE TRANSPORTE  DEL PERSONAL DE ESTE MINISTERIO. VALOR CONTRATO 3,273,600.00 Y LA ORDEN  ES DE 3,186,800.00. VALOR FACTURA 462,600.00. ANULADO LIBRAMIENTO 6028 POR ERROR CONTRATO Y FACTURA SOLICITADO POR TRANSPORTACION </t>
  </si>
  <si>
    <t>169/16</t>
  </si>
  <si>
    <t>A010010011500000529</t>
  </si>
  <si>
    <t>SE ENVIO A LA DIRECCION ADMINISTRATIVA HACER RECONOCIMIENTO DE DEUDA EL 2017</t>
  </si>
  <si>
    <t>131116851</t>
  </si>
  <si>
    <t>A &amp; F CENTRO GRAFICO</t>
  </si>
  <si>
    <t>COMPRA DE TARJETAS DE PRESENTACION PARA LA DIRECTORA DE INFORMACION AMBIENTAL.  VALOR 9,145.00 ANULADO LIBRAMIENTO 6148/2016</t>
  </si>
  <si>
    <t>248/16</t>
  </si>
  <si>
    <t>A010010011500000168</t>
  </si>
  <si>
    <t xml:space="preserve"> INFORMACION AMBIENTAL</t>
  </si>
  <si>
    <t>130881359</t>
  </si>
  <si>
    <t>SUPLECA  COMERCIAL</t>
  </si>
  <si>
    <t>COMPRA DE MATERIALES  PARA LA CONSTRUCCION DE CENTRO DE PROTECCION Y VIGILANCIA EN EL PARQUE ECODEPORTE EN BAYONA, SOLICITADO POR RECURSOS FORESTALES VALOR 44,925.43</t>
  </si>
  <si>
    <t>131/16</t>
  </si>
  <si>
    <t>A010010011500001330</t>
  </si>
  <si>
    <t>ARCHIVADO EN CONTABILIDAD POR DISPOSICION DE LA COORD. FINANCIERA EL 21/11/219</t>
  </si>
  <si>
    <t>VICEMINISTRO RECURSOS FORESTALES</t>
  </si>
  <si>
    <t>INSTITUTO DOMINICANO DE TELECOMUNICACIONES</t>
  </si>
  <si>
    <t>PAGO DERECHO DE USO DEL ESPECTRO RADIOELECTRICO POR LOS TRANSMISORES QUE UTILIZAN LAS FRECUENCIAS DE ESTE MINISTERIO. VALOR OFICIO 72,055.54</t>
  </si>
  <si>
    <t>A010010011500000301</t>
  </si>
  <si>
    <t>EN TECNOLOGIA ESPERANDO CONTRATO 2016</t>
  </si>
  <si>
    <t>ADMINISTRATIVO</t>
  </si>
  <si>
    <t>A010010011500000279</t>
  </si>
  <si>
    <t>A010010011500000802</t>
  </si>
  <si>
    <t>101890444</t>
  </si>
  <si>
    <t>TEKNOWLOGIC DOMINICANA</t>
  </si>
  <si>
    <t>DEUDA CONTRAIDA ATRAVES DEL CONTRATO DL-87-2011 POR UN MONTO TOTAL $47,976,969,89 POR LA COM-. QUEDA PENDIENTE 1,632,340.91</t>
  </si>
  <si>
    <t xml:space="preserve"> CONTRATO DL-87-2011</t>
  </si>
  <si>
    <t>A010010011500000484</t>
  </si>
  <si>
    <t>ARMAR EXPEDIENTE COMPRAS</t>
  </si>
  <si>
    <t>DIRECTOR ADMINISTRATIVO</t>
  </si>
  <si>
    <t>BALDONADO OFFICE SOLUTION</t>
  </si>
  <si>
    <t>SERVICIO DE REPARACION FOTOCOPIADORA UTILIZADA  POR TESORERIA. SOLICITADO POR TESORERIA</t>
  </si>
  <si>
    <t>37/16</t>
  </si>
  <si>
    <t>A010010011500000021</t>
  </si>
  <si>
    <t>EN COMPRA PROBLEMA DE FACTURACION</t>
  </si>
  <si>
    <t>ED2 SOLUCIONES PUBLICITARIAS</t>
  </si>
  <si>
    <t>IMPRESIÓN DE BAJANTES  PARA CELEBRACION DEL MES DE LA PATRIA SOLICITADO POR SERVICIOS GENERALES</t>
  </si>
  <si>
    <t>20/16</t>
  </si>
  <si>
    <t>A010010010100000044</t>
  </si>
  <si>
    <t xml:space="preserve"> DISMINUCION DE PASIVOS</t>
  </si>
  <si>
    <t xml:space="preserve">EN CONTABILIDAD </t>
  </si>
  <si>
    <t>COMPRA DE MADERA, BROCHAS  Y SELLALO TODO. PARA REPARACION CENTRO DE VISITANTES EN EL VALLE DEL TETERO SOLICITADO AREAS PROTEGIDAS POR  89,567.31</t>
  </si>
  <si>
    <t>797/15</t>
  </si>
  <si>
    <t>A010010011500001312</t>
  </si>
  <si>
    <t>SERVICIO TRANSPORTE, CORREP. A LOS DIAS 23 Y 24 DE NOVIEMBRE 2015</t>
  </si>
  <si>
    <t>507/15</t>
  </si>
  <si>
    <t>A010010011500000464</t>
  </si>
  <si>
    <t xml:space="preserve">EN CONTABILIDAD                               ARCHIVADO                                               </t>
  </si>
  <si>
    <t xml:space="preserve">SERVICIO TRANSPORTE P/ EL PERSONAL DE ESTE MINISTERIO, CORREP. A LOS DIAS DEL 10 AL 13 DE NOVIEMBRE 2015. SE ANULO EL LIBRAMIENTO 1938/2016. CORRECCION EN FECHA, ES 2015. SE LE HIZO UNA CORRECCION A LA FACTURA DE 600.00  </t>
  </si>
  <si>
    <t>476/15</t>
  </si>
  <si>
    <t>A010010011500000454</t>
  </si>
  <si>
    <t>SERVICIO TRANSPORTE P/ EL PERSONAL DE ESTE MINISTERIO,  CORRESP. A LOS DIAS DEL 16 AL 20 DE NOVIEMBRE 2015</t>
  </si>
  <si>
    <t>492/15</t>
  </si>
  <si>
    <t>A010010011500000455</t>
  </si>
  <si>
    <t>ASHVALSOPH INVESTMENTS</t>
  </si>
  <si>
    <t>COMPRA DE BATERIA PARA INVERSOR PARA LA DIRECCION DE AREAS PROTEGIDAS</t>
  </si>
  <si>
    <t>706/15</t>
  </si>
  <si>
    <t>A010010011500000047</t>
  </si>
  <si>
    <t>EN CONTABILIDAD ARCHIVADO</t>
  </si>
  <si>
    <t>ENC. MUNICIPAL  VALLE NUEVO CONSTANZA</t>
  </si>
  <si>
    <t xml:space="preserve">SERVICIO TRANSPORTE P/ EL PERSONAL DE ESTE MINISTERIO,  CORREP. A LOS DIAS DEL 7 AL 25 DE SEPTIEMBRE 2015 </t>
  </si>
  <si>
    <t>443/15</t>
  </si>
  <si>
    <t>A010010011500000428</t>
  </si>
  <si>
    <t>SERVICIO DE REFRIGERIO PARA 20 PERSONAS REUNION DEL COMITÉ NACIONAL DE RAMSAR. EL 18/09/2015. VALOR CORREGIDO ES 21,876.00 EN VEZ DE 21,476.00</t>
  </si>
  <si>
    <t>392/15</t>
  </si>
  <si>
    <t>P010010011502488921</t>
  </si>
  <si>
    <t>DIRECTOR DE BIODIVERSIDAD</t>
  </si>
  <si>
    <t>SERVICIO DE REFRIGERIO PARA 50 PERSONAS EL 10/08/2015 TALLER DE SOCIABILIZACION DEL PARQUE NACIONAL LOS HITISES SOLICITADO POR EL DIRECTOR DE AREAS PROTEGIDAS</t>
  </si>
  <si>
    <t>375/15</t>
  </si>
  <si>
    <t>P010010011502488920</t>
  </si>
  <si>
    <t>COMPRA DE PAPELES DE BAÑO Y FALDOS DE SERVILLETAS PARA SER USADO EN ESTE MINISTERIO. VALOR 149,725.48 SOLICITADO POR SUMINISTRO</t>
  </si>
  <si>
    <t>820/15</t>
  </si>
  <si>
    <t>A010010011500000037</t>
  </si>
  <si>
    <t>SUMINISTRO</t>
  </si>
  <si>
    <t>09000039330</t>
  </si>
  <si>
    <t>PERFILES Y COMPETENCIAS</t>
  </si>
  <si>
    <t>SERVICIO DE CAPACITACION DEL 04 AL 06/06/2015 JUAN EXPEDITO Y JUAN NUÑEZ VALOR 157,150.00</t>
  </si>
  <si>
    <t>LLEVA ORDEN Y NO SE LA HICIERON</t>
  </si>
  <si>
    <t>A010010011500000314</t>
  </si>
  <si>
    <t>DEVUELTO A LA DIRECCION ADM. EL 10/12/2015 PARA HACER ORDEN DE SERVICIO</t>
  </si>
  <si>
    <t>TECNIGLOBAL, SRL.  Y/O DL MARKETING</t>
  </si>
  <si>
    <t>SERVICIO DE REFRIGERIO EL 27/10/2010  EL VALOR  ERA VALOR 49,694.81 . ESTAS DEUDA  FUE TRANSFERIDA  A DL MARKETING. VALOR FACTURA 50,913.68 ANULADO LIBRAMIENTO 1972/2017MENOS NOTA DE CREDITO NCF 11 D/F 01/02/2015</t>
  </si>
  <si>
    <t>660/2010</t>
  </si>
  <si>
    <t>A010010011500000031</t>
  </si>
  <si>
    <t>DISMINUCION DE PASIVO</t>
  </si>
  <si>
    <t>EN CONTABILIDAD ARCHIVADO DEVUELTO DE PRESUPUESTO POR IMPUESTOS</t>
  </si>
  <si>
    <t>EVENTOS</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</si>
  <si>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</si>
  <si>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274/2010</t>
  </si>
  <si>
    <t>A010010011500000034</t>
  </si>
  <si>
    <t>SERVICIO DE REFRIGERIO PARA 75 PERSONAS EL 29/10/2010 EL VALOR ERA DE 42,639.42 ESTAS DEUDA  FUE TRANSFERIDA  A DL MARKETING VALOR FACTURA 43,855.27 ANULADO LIBRAMIENTO 1972 MENOS NOTA DE CREDITO NCF 14 D/F 01/05/2018. SOLICITADA POR EVENTOS.</t>
  </si>
  <si>
    <t>652/2010</t>
  </si>
  <si>
    <t>A010010011500000035</t>
  </si>
  <si>
    <t>COMPRA DE PITO CON CADENA PARA SER DISTRIBUIDOS A LOS EMPLEADOS DEL MINISTERIO COMO MECANISMO DE AUXILIO EN CASO DE POSIBLE DESASTRE.</t>
  </si>
  <si>
    <t>748/15</t>
  </si>
  <si>
    <t>A010010011500001320</t>
  </si>
  <si>
    <t>COORDINADOR POLITICA DESECHOS SOLIDOS</t>
  </si>
  <si>
    <t>BERRY BAY ELECTRI CORP</t>
  </si>
  <si>
    <t>COMPRA DE INVERSOR  PARA SER UTILIZADO EN LA OFICINA PROVINCIAL DE PERAVIA</t>
  </si>
  <si>
    <t>20/15</t>
  </si>
  <si>
    <t>A010010010100000008</t>
  </si>
  <si>
    <t>EN CONTABILIDAD ARCHIVADO IMCOMPLETO</t>
  </si>
  <si>
    <t>DIRECCION PROVINCIAL PERAVIA</t>
  </si>
  <si>
    <t>HISPANIOLA PLANT VIVERO</t>
  </si>
  <si>
    <t>COMPRA DE PALMA Y GRAMA UTILIZADA EN EL ACONDICIONAMIENTO DE LAS AREAS VERDES DEL ALBERGUE OLIMPICO. SOLICITADO POR RECURSOS FORESTALES</t>
  </si>
  <si>
    <t>61/15</t>
  </si>
  <si>
    <t>EN CONTABILIDAD ARCHIVADO                    POR IMPUESTOS</t>
  </si>
  <si>
    <t>RESTAURANTE PARAISO CAÑO HONDO Y/O NELTON ORLANDO PIMENTEL</t>
  </si>
  <si>
    <t>SERVICIO DE REFRIGERIO EL 29/10/2014  PARA 30 PERSONAS QUE PARTICIPARON EN ACTIVIDAD ECOTURISTICA EN LOS HAITISES</t>
  </si>
  <si>
    <t>O/S EST. 27/10/2014</t>
  </si>
  <si>
    <t>A01001001150000001</t>
  </si>
  <si>
    <t>EN CONTABILIDAD ARCHIVADO, POR PROBLEMA DE IMPUESTOS</t>
  </si>
  <si>
    <t>DIRECTOR DE COMUNICACIONES</t>
  </si>
  <si>
    <t xml:space="preserve">LUIS FELIPE CARTAGENA  </t>
  </si>
  <si>
    <t>SERV. ENMARCADO PINTURA  DIA DE LA FAMILIA SOLICITADO POR EL DIRECTOR ADMINISTRATIVO</t>
  </si>
  <si>
    <t>534/14</t>
  </si>
  <si>
    <t>A010010011500000003</t>
  </si>
  <si>
    <t>DEVUELTO A COMPRAS  FRANCISCO POR QUE LA FACTURA ESTA A NOMBRE DE OTRO SUPLIDOR</t>
  </si>
  <si>
    <t>DIR. ADMINISTRATIVO</t>
  </si>
  <si>
    <t>IMPRESOS Y SERVICIOS LOPEZ</t>
  </si>
  <si>
    <t>COMPRA DE SOBRES TIMBRADOS PARA USO EN LA DIVISION DE CORRESPONDENCIA</t>
  </si>
  <si>
    <t>328/14</t>
  </si>
  <si>
    <t>A010010011500005346</t>
  </si>
  <si>
    <t>EN CONTABILIDAD ARCHIVADO POR  PROBLEMAS DE IMPUESTOS</t>
  </si>
  <si>
    <t>ENC. CORRESPONDENCIA</t>
  </si>
  <si>
    <t>01300060470</t>
  </si>
  <si>
    <t>ISABEL MARIA CASTILLO DE LOS SANTOS</t>
  </si>
  <si>
    <t>SERVICIO DE REFRIGERIO PARA 60 PERSONAS QUE PARTICIPARON EN EL TALLER FORMANDO LIDERES JOVENES AMBIENTALES EL 03/07/2014 SOLICITADO POR EL COORDINADOR PROVINCIAL</t>
  </si>
  <si>
    <t>253/14</t>
  </si>
  <si>
    <t>P010010011502246750</t>
  </si>
  <si>
    <t>EN CONTABILIDAD ARCHIVADO PROBLEMA DE IMPUESTOS</t>
  </si>
  <si>
    <t>COORDINADOR. DIREC. PROV.</t>
  </si>
  <si>
    <t>CONSTRUCTORA BALMOSA</t>
  </si>
  <si>
    <t>PAGO DEDUCIBLE DE VEHICULO RENTADO,  SEGÚN ORDEN 136/14. EL VALOR DE LA FACT ES DE 35,228.00 SE ANULO EL LIBRAMIENTO 7357 D/F 26/10/2015</t>
  </si>
  <si>
    <t>07/2014</t>
  </si>
  <si>
    <t>A01001001150000007</t>
  </si>
  <si>
    <t>EN CONTABILIDAD ARCHIVADO  ESPERANDO QUE EL SUPLIDOR LO COMPLETE</t>
  </si>
  <si>
    <t>MILENA SANTANA BUFFETS</t>
  </si>
  <si>
    <t>REFRIGERIO PARA 85 PERSONAS EL 02/05/2014 JORNADA DE REFORESTACION</t>
  </si>
  <si>
    <t>180/14</t>
  </si>
  <si>
    <t>A010010011501815168</t>
  </si>
  <si>
    <t>EN CONTABILIDAD ARCHIVADO, PROBLEMAS DE IMPUESTOS</t>
  </si>
  <si>
    <t>REFRIGERIO PARA 25 PERSONAS EL 09/05/2014 PARA TALLER GENERO, POLITICAS GLOBALES Y MEDIO AMBIENTE</t>
  </si>
  <si>
    <t>181/14</t>
  </si>
  <si>
    <t>A010010011501815169</t>
  </si>
  <si>
    <t>DIR. PART. SOCIAL</t>
  </si>
  <si>
    <t>SERVICIO DE REFRIGERIO PARA 30 PERSONAS EL 28/03/2014 TALLER CAPACITACION PERSONAL DEL SENPA</t>
  </si>
  <si>
    <t>116/14</t>
  </si>
  <si>
    <t>A010010011501815167</t>
  </si>
  <si>
    <t xml:space="preserve">SERVICIO DE REFRIGERIO PARA 26 PERSONAS EL 31/03/2014  PARA LA PRESENTACION INSTITUCIONES POSTULANTES COMO ENTIDAD NACIONAL IMPLENTADORA DEL FONDO DE ADAPTACION </t>
  </si>
  <si>
    <t>117/14</t>
  </si>
  <si>
    <t>A010010011501815166</t>
  </si>
  <si>
    <t>HYPERTEC SOLUCIONES Y CONSULTORIA</t>
  </si>
  <si>
    <t>ADQUISICION DE INVERSOR DE 5 KILOS PARA LA OFICINA DE LA DIRECCION  PROVINCIAL INDEPENDENCIA</t>
  </si>
  <si>
    <t>287/14</t>
  </si>
  <si>
    <t>A010010011500000044</t>
  </si>
  <si>
    <t>EN CONTABILIDAD ARCHIVADO, NO REGISTRADO EN EL SIGEF</t>
  </si>
  <si>
    <t>DIRECTOR PROV. INDEPENDENCIA</t>
  </si>
  <si>
    <t>130387508</t>
  </si>
  <si>
    <t xml:space="preserve">F P EXPO &amp; GRAPHIK  </t>
  </si>
  <si>
    <t xml:space="preserve">SERVICIO DE INSTALACION Y DESINSTALACION DE STAND EN LA FERIA AGROPECUARIA NACIONAL SOLICITADO POR EL DIRECTOR EDUCACION AMBIENTAL </t>
  </si>
  <si>
    <t>91/19</t>
  </si>
  <si>
    <t>A010010011500000207</t>
  </si>
  <si>
    <t>EN CONTABILIDAD ARCHIVADO PROBLEMAS IMPUESTOS</t>
  </si>
  <si>
    <t>EDUCACION AMBIENTAL</t>
  </si>
  <si>
    <t xml:space="preserve">INSTALACION STAND INSTITUCIONAL EXPOFERIA ALEMANA DEL 27 AL 30/03/2014 EN EL JARDIN BOTANICO NACIONAL . SOLICITADO POR EL DIRECTOR DE  EDUCACION AMBIENTAL </t>
  </si>
  <si>
    <t>A010010011500000212</t>
  </si>
  <si>
    <t>CREACION DE ARCHIVOS XML PARA LAS INTEGRACIONES DE LA VENTANILLA UNICA DE INVERSION . SOLICITADO POR VETANILLA UNICA.</t>
  </si>
  <si>
    <t>201/13</t>
  </si>
  <si>
    <t>A010010011500000330</t>
  </si>
  <si>
    <t>EN CONTABILIDAD ARCHIVADO, NO SE PUEDE PAGAR</t>
  </si>
  <si>
    <t>E &amp; V AUTO PATS, EIRL</t>
  </si>
  <si>
    <t>COMPRA DE GOMAS  PARA LA CAMIONETA ASIGNADA AL DESPACHO. SOLICITADO POR EL DESPACHO DEL MINISTRO</t>
  </si>
  <si>
    <t>708/13</t>
  </si>
  <si>
    <t>A010010011500000112</t>
  </si>
  <si>
    <t>EN CONTABILIDAD FISICO NO TIENE CUENTA BANCARIA REGISTRADA EN EL SIGEF</t>
  </si>
  <si>
    <t>DESPACHO MINISTRO</t>
  </si>
  <si>
    <t>130701441</t>
  </si>
  <si>
    <t>SOEM &amp; COMERCIAL</t>
  </si>
  <si>
    <t>COMPRA DE MATERIALES PARA EL DEPARTAMENTO DE SERVICIOS GENERALES</t>
  </si>
  <si>
    <t>661/2013</t>
  </si>
  <si>
    <t>A010010011500000520</t>
  </si>
  <si>
    <t xml:space="preserve">EN CONTABILIDAD PROBLEMA DE IMPUESTOS </t>
  </si>
  <si>
    <t xml:space="preserve">GUERRERO PEÑA AUTO PARTS </t>
  </si>
  <si>
    <t xml:space="preserve">COMPRAS DE PIEZAS Y GOMAS PARA MOTOCICLETAS DE ESTE MINISTERIO 304,475 SOLICITADO POR TRANSPORTACION </t>
  </si>
  <si>
    <t>658/13</t>
  </si>
  <si>
    <t>A010010011500001150</t>
  </si>
  <si>
    <t>EN CONTABILIDAD ARCHIVADO PROBLEMA IMPUESTOS</t>
  </si>
  <si>
    <t xml:space="preserve">VALOR ORDEN 2,360,000.00 DEL 5/04/2019 AL 05/04/2020. </t>
  </si>
  <si>
    <t>COMPRA MOTOR DE ARRANQUE  PARA CAMION DAIHATSU SOLICITADO POR EL DIRECTOR PROVINCIAL ELIAS PIÑA</t>
  </si>
  <si>
    <t>571/13</t>
  </si>
  <si>
    <t>A010010011500000103</t>
  </si>
  <si>
    <t>EN CONTABILIDAD ARCHIVADO, NO TIENE CUENTA BANCARIA REGISTRADA EN EL SIGEF</t>
  </si>
  <si>
    <t>DIR. PROV. ELIAS PIÑA</t>
  </si>
  <si>
    <t>TECHNALAB</t>
  </si>
  <si>
    <t>ADQUISICION EQUIPOS DE BUCEO QUE SERVIRAN COMO HERRAMIENTAS DEL VICEMINISTERIO COSTEROS EL VALOR 72,806.00</t>
  </si>
  <si>
    <t>A010010011500000027</t>
  </si>
  <si>
    <t xml:space="preserve"> EN CONTABILIDAD DEVUELTO POR LA CONTRALORIA LIBRAMIENTO 2285/2014 POR NO TENER IMPUESTOS AL DIA. EN CONTABILIDAD ARCHIVADO</t>
  </si>
  <si>
    <t>ADQUISICION EQUIPOS DE BUCEO QUE SERVIRAN COMO HERRAMIENTAS DEL VICEMINISTERIO COSTEROS EL VALOR 72,806</t>
  </si>
  <si>
    <t>SERVICIO DE REFRIGERIO PARA MONTAJE ACTIVIDAD VERANO VERDE EL DIA 18/08/2010 . ESTAS DEUDA  FUE TRANSFERIDA  A DL MARKETING VALOR 25,151.55 LIBRAMIENTO 8383 ANUALDO ANULADO LIBRAMIENTO 1972/2017 MENOS NOTA DE CREDITO NCF 15 D/F 01/05/2015 SOLICITADA POR LA ENCARGADA DE EVENTOS</t>
  </si>
  <si>
    <t>15/2011</t>
  </si>
  <si>
    <t>A010010011500000204</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</si>
  <si>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</si>
  <si>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776/2010</t>
  </si>
  <si>
    <t>A010010011500000032</t>
  </si>
  <si>
    <t>JE PIEZAS Y SERVICIOS</t>
  </si>
  <si>
    <t>ADQUISICION DE BATERIAS PARA VEHICULO NISSAN TURISTAR, ASIGNADO DIVISION DE TRANSPORTACION</t>
  </si>
  <si>
    <t>518/14</t>
  </si>
  <si>
    <t>A010010011500001557</t>
  </si>
  <si>
    <t>EN CONTABILIDAD ARCHIVADO, NO ESTA REGISTRADO. PROBLEMA IMPUESTO</t>
  </si>
  <si>
    <t>DIV. TRANSPORTACION P-1</t>
  </si>
  <si>
    <t>ADQUISICION DE GOMAS PARA LA CAMIONETA ISUZU DIMAX PROVINCIAL SAN CRISTOBAL</t>
  </si>
  <si>
    <t>A010010011500001495</t>
  </si>
  <si>
    <t>DEVUELTO A ADMINISTRATIVO. NO REGISTRADO  Y NO APARECE EL EXPEDIENTE</t>
  </si>
  <si>
    <t>PROV. SAN CRISTOBAL</t>
  </si>
  <si>
    <t>COMPRAS DE PIEZAS Y GOMAS PARA MOTOCICLETAS DE ESTE MINISTERIO SOLICITADO POR TRANSPORTACION 30,845.20</t>
  </si>
  <si>
    <t>149/13</t>
  </si>
  <si>
    <t>A010010011500001144</t>
  </si>
  <si>
    <t>COMPRA DE MODULO PROMOCIONAL PARA LA FERIA AGOPECUARIA 2013 SOLICITADO POR EL DIRECTOR DE EDUCACION AMBIENTAL</t>
  </si>
  <si>
    <t>A010010011500000196</t>
  </si>
  <si>
    <t>131121527</t>
  </si>
  <si>
    <t>PROVEEDORES DOMINICANOS PROVEDOM</t>
  </si>
  <si>
    <t>COMPRA DE UN CARRITO DE CARGA EN ACERO INOXIDABLE PARA EL DEPARTAMENTO DE PRESUPUESTO</t>
  </si>
  <si>
    <t>126/13</t>
  </si>
  <si>
    <t>A010010011500000245</t>
  </si>
  <si>
    <t>EN CONTABILIDAD ARCHIVADO, PROBLEMA DE IMPUESTOS Y LITIS ENTRE LOS SOCIOS</t>
  </si>
  <si>
    <t>CONTABILIDAD FISICO PROBLEMA  DE IMPUESTOS</t>
  </si>
  <si>
    <t>CROS PUBLICIDAD</t>
  </si>
  <si>
    <t>IMPRESIÓN DE 500 VOLANTES PARA  ACTIVIDAD FEMINICIDIOS DE LA REP DOM Y SUS IMPACTOS</t>
  </si>
  <si>
    <t>1020/12</t>
  </si>
  <si>
    <t>EXPEDIENTE EXTRAVIADO EN COMPRAS</t>
  </si>
  <si>
    <t>PARTICIPACION SOCIAL</t>
  </si>
  <si>
    <t>SERVICIO DE IMPRESIÓN DE 10 LIBROS SATINADOS. EL VALOR DE LA ORDEN ES DE 255,200.00 SOLICITARON 200 LIBROS PERO SOLO ENTREGARON 10 A OTRO PRECIO.</t>
  </si>
  <si>
    <t>769/12</t>
  </si>
  <si>
    <t>A010010011500000029</t>
  </si>
  <si>
    <t>LO TIENE EL SR. BIDO ESPERANDO QUE CORRIJAN EL VALOR DEL PRECIO DE  LA FACTURA</t>
  </si>
  <si>
    <t>PLANIFICACION</t>
  </si>
  <si>
    <t xml:space="preserve">COMPRA DE 10 DVD DE 4GB GRABADOS PARA PLANIFICACION </t>
  </si>
  <si>
    <t>BUSCAR</t>
  </si>
  <si>
    <t>A010010011500000030</t>
  </si>
  <si>
    <t>EXPEDIENTE EXTRAVIADO EN COMPRAS 2012</t>
  </si>
  <si>
    <t>JOCELYN GONZALEZ CORREA</t>
  </si>
  <si>
    <t>SERVICIO DE REFRIGERIO 20 PERSONAS Y ALMUERZO EL 21/09/2011  INTERCAMBIOO DE GUARDAPARQUES CON EL DR. CRAIG  MACFARLAND</t>
  </si>
  <si>
    <t>1360/11</t>
  </si>
  <si>
    <t>P010010011500247064</t>
  </si>
  <si>
    <t>EN CONTABILIDAD ARCHIVADO                    PROBLEMA IMP.</t>
  </si>
  <si>
    <t>EDUCACION E INFORMACION AMBIENTAL</t>
  </si>
  <si>
    <t>130345147</t>
  </si>
  <si>
    <t>REPUESTO NUÑEZ</t>
  </si>
  <si>
    <t xml:space="preserve">SERVICIO DE REPARACION Y MANTENIMIENTO DE LA CAMIONETA MAZDA 2001,ASGINADAA LA DIREC. PROV. SANTO DOMINGO.  </t>
  </si>
  <si>
    <t>280/12</t>
  </si>
  <si>
    <t>A010010011500001644</t>
  </si>
  <si>
    <t>EN CONTABILIDAD  PROBLEMA DE IMPUESTOS</t>
  </si>
  <si>
    <t>DIRECTOR PROV. SANTO DOM.</t>
  </si>
  <si>
    <t>REFRIGERIO EN  TALLER DE CONFORMACION DEL COMITÉ DE MANEJO Y DESARROLLO,  EL 28/03/2012. ERA POR EL FONDO IWACANRD</t>
  </si>
  <si>
    <t>270/12</t>
  </si>
  <si>
    <t>A010010011501815159</t>
  </si>
  <si>
    <t>PAGO SERVICIO DE REFRIGERIO PARA  30 PERSONAS ACTIVIDAD CON GRUPO DE EMPRESARIOS DE HAINA EL 22/11/2011</t>
  </si>
  <si>
    <t>491/2012</t>
  </si>
  <si>
    <t>P010010011500247068</t>
  </si>
  <si>
    <t>ENC. EVENTOS</t>
  </si>
  <si>
    <t>131505635</t>
  </si>
  <si>
    <t xml:space="preserve">RED FOX SOLUTION  </t>
  </si>
  <si>
    <t>SERVICIO DE REFRIGERIO PARA 25  PERSONAS QUE LABORAN EN EL DESPACHO Y EL VICEMINISTERIO ADMINISTRATIVO Y FINANCIERO  DEL 08 AL 16/03/2011. EL CHEQUE 123895 D/F 26/02/2013 SE REINTEGRO Y POR ERROR SE  ARCHIVO.</t>
  </si>
  <si>
    <t>231/11</t>
  </si>
  <si>
    <t>A010010011500000046</t>
  </si>
  <si>
    <t xml:space="preserve"> ASISTENTE DEL MINISTRO</t>
  </si>
  <si>
    <t xml:space="preserve">SEGUNDO PAGO POR MANTENIMIENTOS  DE DOS ASCENSORES. VALOR DE LA ORDEN 60,880.00 DESDE EL 01/01/2017 AL 30/06/2017. VALOR MENSUAL 10,148.00. PENDIENTE DE PAGO. 40,592.00.  EL PRIMER PAGO SE HIZO CON EL CHEQUE 3437 D/F 24/07/2017 CORRESP. A LOS MESES FEBRERO Y MARZO POR 20,296.00 </t>
  </si>
  <si>
    <t>25//17</t>
  </si>
  <si>
    <t>SERVICIO DE REFRIGERIO EL 9/10/2014 PARA 40 PERSONAS  TALLER PARA PRODUCTORES AGROPECUARIOS</t>
  </si>
  <si>
    <t>365/14</t>
  </si>
  <si>
    <t>NO TIENE FACT</t>
  </si>
  <si>
    <t>MOISES DAVID RAMIREZ ARIAS</t>
  </si>
  <si>
    <t>SERVICIO DE REPARACION Y PINTURA DE VARIOS MURALES LOCALIZADOS EN LAGUNA BAVARO SOLICITADO POR AREAS PROTEGIDAS</t>
  </si>
  <si>
    <t>477/16</t>
  </si>
  <si>
    <t>EN COMPRAS - 2016</t>
  </si>
  <si>
    <t>130970361</t>
  </si>
  <si>
    <t>PROLLELZA MANAGEMENT SERVICE</t>
  </si>
  <si>
    <t>PAGO ADENDUM POR SERVICIO DE REPARACION Y ADECUACION DE COCINA Y PUERTAS EN EL DESPACHO DEL SR. MINISTRO</t>
  </si>
  <si>
    <t>CONTRATO No. DJ-061-17</t>
  </si>
  <si>
    <t>EN CONTABILIDAD PARA ARCHIVAR POR NO COMPLETAR PROCESO ,DEVUELTO POR PRESUPUESTO EL 09/07/2020</t>
  </si>
  <si>
    <t>INGENIERIA Y ARQUITECTURA</t>
  </si>
  <si>
    <t>TOTAL GENERAL</t>
  </si>
  <si>
    <t>PREPARADA POR: BRELY YOHANA MONTERO ROSARIO</t>
  </si>
  <si>
    <t>CONTADORA 1 DEPARTAMENTO DE CONTABILIDAD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</si>
</sst>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quot; &quot;;&quot;(&quot;#,##0.00&quot;)&quot;;&quot;-&quot;#&quot; &quot;;&quot; &quot;@&quot; &quot;"/>
    <numFmt numFmtId="165" formatCode="mm/dd/yyyy;@"/>
    <numFmt numFmtId="166" formatCode="[$-1C0A]dd/mm/yyyy"/>
  </numFmts>
  <fonts count="24" x14ac:knownFonts="1">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1"/>
      <name val="Calibri"/>
      <family val="2"/>
    </font>
    <font>
      <b/>
      <sz val="11"/>
      <name val="Calibri"/>
      <family val="2"/>
    </font>
    <font>
      <i/>
      <sz val="11"/>
      <color rgb="FF000000"/>
      <name val="Calibri"/>
      <family val="2"/>
    </font>
    <font>
      <sz val="11"/>
      <color theme="1"/>
      <name val="Calibri"/>
      <family val="2"/>
    </font>
    <font>
      <sz val="11"/>
      <color rgb="FF000000"/>
      <name val="Calibri"/>
      <family val="2"/>
      <scheme val="minor"/>
    </font>
    <font>
      <sz val="11"/>
      <color rgb="FFFF0000"/>
      <name val="Calibri"/>
      <family val="2"/>
    </font>
    <font>
      <sz val="10"/>
      <color rgb="FF000000"/>
      <name val="Calibri"/>
      <family val="2"/>
    </font>
  </fonts>
  <fills count="13">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70C0"/>
        <bgColor rgb="FF0070C0"/>
      </patternFill>
    </fill>
    <fill>
      <patternFill patternType="solid">
        <fgColor theme="0"/>
        <bgColor rgb="FF0070C0"/>
      </patternFill>
    </fill>
    <fill>
      <patternFill patternType="solid">
        <fgColor theme="0"/>
        <bgColor rgb="FFFFFFFF"/>
      </patternFill>
    </fill>
    <fill>
      <patternFill patternType="solid">
        <fgColor theme="0"/>
        <bgColor rgb="FFFDEADA"/>
      </patternFill>
    </fill>
    <fill>
      <patternFill patternType="solid">
        <fgColor theme="6" tint="0.79998168889431442"/>
        <bgColor rgb="FFFFFFFF"/>
      </patternFill>
    </fill>
    <fill>
      <patternFill patternType="solid">
        <fgColor theme="0"/>
        <bgColor rgb="FFFCE4D6"/>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5" tint="0.59999389629810485"/>
        <bgColor rgb="FFFFFFFF"/>
      </patternFill>
    </fill>
  </fills>
  <borders count="21">
    <border>
      <left/>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right/>
      <top style="thin">
        <color rgb="FF00000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s>
  <cellStyleXfs count="2">
    <xf numFmtId="0" fontId="0" fillId="0" borderId="0"/>
    <xf numFmtId="164" fontId="1" fillId="0" borderId="0" applyFont="0" applyBorder="0" applyProtection="0"/>
  </cellStyleXfs>
  <cellXfs count="196">
    <xf numFmtId="0" fontId="0" fillId="0" borderId="0" xfId="0"/>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2" borderId="0" xfId="0" applyFill="1" applyBorder="1" applyAlignment="1">
      <alignment wrapText="1"/>
    </xf>
    <xf numFmtId="0" fontId="0" fillId="3" borderId="0" xfId="0" applyFill="1" applyBorder="1"/>
    <xf numFmtId="0" fontId="0" fillId="0" borderId="0" xfId="0" applyBorder="1"/>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0" fontId="10" fillId="2" borderId="0" xfId="0" applyFont="1" applyFill="1" applyAlignment="1">
      <alignment horizontal="center" wrapText="1"/>
    </xf>
    <xf numFmtId="0" fontId="9" fillId="2" borderId="0" xfId="0" applyFont="1" applyFill="1" applyAlignment="1">
      <alignment horizontal="center" vertical="center" wrapText="1"/>
    </xf>
    <xf numFmtId="164" fontId="3" fillId="2" borderId="0" xfId="0" applyNumberFormat="1" applyFont="1" applyFill="1" applyAlignment="1">
      <alignment horizontal="center" wrapText="1"/>
    </xf>
    <xf numFmtId="164" fontId="3" fillId="2" borderId="0" xfId="0" applyNumberFormat="1" applyFont="1" applyFill="1" applyBorder="1" applyAlignment="1">
      <alignment horizontal="center" wrapText="1"/>
    </xf>
    <xf numFmtId="164" fontId="3" fillId="2" borderId="0" xfId="0" applyNumberFormat="1" applyFont="1" applyFill="1" applyBorder="1" applyAlignment="1">
      <alignment wrapText="1"/>
    </xf>
    <xf numFmtId="49" fontId="10" fillId="2" borderId="0" xfId="0" applyNumberFormat="1" applyFont="1" applyFill="1" applyAlignment="1">
      <alignment horizontal="center" wrapText="1"/>
    </xf>
    <xf numFmtId="14" fontId="10" fillId="2" borderId="0" xfId="0" applyNumberFormat="1" applyFont="1" applyFill="1" applyAlignment="1">
      <alignment horizontal="center" wrapText="1"/>
    </xf>
    <xf numFmtId="164"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0" fontId="11" fillId="2" borderId="0" xfId="0"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0" fillId="2" borderId="0" xfId="0" applyFont="1" applyFill="1" applyBorder="1" applyAlignment="1">
      <alignment wrapText="1"/>
    </xf>
    <xf numFmtId="0" fontId="11" fillId="3" borderId="0" xfId="0" applyFont="1" applyFill="1" applyBorder="1"/>
    <xf numFmtId="0" fontId="11" fillId="0" borderId="0" xfId="0" applyFont="1" applyBorder="1"/>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4" fontId="3" fillId="3" borderId="0" xfId="0" applyNumberFormat="1" applyFont="1" applyFill="1" applyBorder="1"/>
    <xf numFmtId="4" fontId="3" fillId="0" borderId="0" xfId="0" applyNumberFormat="1" applyFont="1" applyBorder="1"/>
    <xf numFmtId="4" fontId="3" fillId="0" borderId="0" xfId="0" applyNumberFormat="1" applyFont="1"/>
    <xf numFmtId="4" fontId="12" fillId="2" borderId="0" xfId="0" applyNumberFormat="1" applyFont="1" applyFill="1" applyAlignment="1">
      <alignment horizontal="center" wrapText="1"/>
    </xf>
    <xf numFmtId="14" fontId="3"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0" fontId="3" fillId="2" borderId="0" xfId="0" applyFont="1" applyFill="1" applyBorder="1" applyAlignment="1">
      <alignment wrapText="1"/>
    </xf>
    <xf numFmtId="0" fontId="0" fillId="0" borderId="0" xfId="0" applyFont="1"/>
    <xf numFmtId="49" fontId="13" fillId="4" borderId="1"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49" fontId="13" fillId="4" borderId="2" xfId="0" applyNumberFormat="1" applyFont="1" applyFill="1" applyBorder="1" applyAlignment="1">
      <alignment horizontal="center" vertical="center" wrapText="1"/>
    </xf>
    <xf numFmtId="14" fontId="13" fillId="4" borderId="2" xfId="0" applyNumberFormat="1" applyFont="1" applyFill="1" applyBorder="1" applyAlignment="1">
      <alignment horizontal="center" vertical="center" wrapText="1"/>
    </xf>
    <xf numFmtId="14" fontId="14" fillId="4" borderId="2" xfId="0" applyNumberFormat="1" applyFont="1" applyFill="1" applyBorder="1" applyAlignment="1">
      <alignment horizontal="center" vertical="center" wrapText="1"/>
    </xf>
    <xf numFmtId="0" fontId="15" fillId="4" borderId="3"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3" fillId="4" borderId="4" xfId="0" applyFont="1" applyFill="1" applyBorder="1" applyAlignment="1">
      <alignment horizontal="center" vertical="center" wrapText="1"/>
    </xf>
    <xf numFmtId="164" fontId="13" fillId="4" borderId="5" xfId="1" applyFont="1" applyFill="1" applyBorder="1" applyAlignment="1">
      <alignment horizontal="center" vertical="center" wrapText="1"/>
    </xf>
    <xf numFmtId="164" fontId="13" fillId="4" borderId="6" xfId="1" applyFont="1" applyFill="1" applyBorder="1" applyAlignment="1">
      <alignment horizontal="center" vertical="center" wrapText="1"/>
    </xf>
    <xf numFmtId="0" fontId="16" fillId="5" borderId="0" xfId="0" applyFont="1" applyFill="1" applyBorder="1" applyAlignment="1">
      <alignment horizontal="center" vertical="center"/>
    </xf>
    <xf numFmtId="0" fontId="16" fillId="4" borderId="0" xfId="0" applyFont="1" applyFill="1" applyBorder="1" applyAlignment="1">
      <alignment horizontal="center" vertical="center"/>
    </xf>
    <xf numFmtId="0" fontId="16" fillId="4" borderId="7" xfId="0" applyFont="1" applyFill="1" applyBorder="1" applyAlignment="1">
      <alignment horizontal="center" vertical="center"/>
    </xf>
    <xf numFmtId="49" fontId="17" fillId="6" borderId="8" xfId="0" applyNumberFormat="1" applyFont="1" applyFill="1" applyBorder="1" applyAlignment="1">
      <alignment horizontal="center" wrapText="1"/>
    </xf>
    <xf numFmtId="0" fontId="17" fillId="6" borderId="9" xfId="0" applyFont="1" applyFill="1" applyBorder="1" applyAlignment="1">
      <alignment horizontal="center" wrapText="1"/>
    </xf>
    <xf numFmtId="0" fontId="17" fillId="3" borderId="9" xfId="0" applyFont="1" applyFill="1" applyBorder="1" applyAlignment="1">
      <alignment horizontal="left" wrapText="1"/>
    </xf>
    <xf numFmtId="0" fontId="17" fillId="3" borderId="9" xfId="0" applyFont="1" applyFill="1" applyBorder="1" applyAlignment="1">
      <alignment wrapText="1"/>
    </xf>
    <xf numFmtId="49" fontId="17" fillId="3" borderId="9" xfId="0" applyNumberFormat="1" applyFont="1" applyFill="1" applyBorder="1" applyAlignment="1">
      <alignment horizontal="center" wrapText="1"/>
    </xf>
    <xf numFmtId="14" fontId="17" fillId="3" borderId="9" xfId="0" applyNumberFormat="1" applyFont="1" applyFill="1" applyBorder="1" applyAlignment="1">
      <alignment horizontal="center" wrapText="1"/>
    </xf>
    <xf numFmtId="0" fontId="17" fillId="3" borderId="9" xfId="0" applyFont="1" applyFill="1" applyBorder="1" applyAlignment="1">
      <alignment horizontal="center" wrapText="1"/>
    </xf>
    <xf numFmtId="165" fontId="17" fillId="3" borderId="9" xfId="0" applyNumberFormat="1" applyFont="1" applyFill="1" applyBorder="1" applyAlignment="1">
      <alignment horizontal="center" wrapText="1"/>
    </xf>
    <xf numFmtId="164" fontId="17" fillId="3" borderId="9" xfId="1" applyFont="1" applyFill="1" applyBorder="1" applyAlignment="1">
      <alignment wrapText="1"/>
    </xf>
    <xf numFmtId="4" fontId="18" fillId="3" borderId="9" xfId="0" applyNumberFormat="1" applyFont="1" applyFill="1" applyBorder="1" applyAlignment="1">
      <alignment wrapText="1"/>
    </xf>
    <xf numFmtId="164" fontId="17" fillId="6" borderId="9" xfId="1" applyFont="1" applyFill="1" applyBorder="1" applyAlignment="1">
      <alignment wrapText="1"/>
    </xf>
    <xf numFmtId="164" fontId="17" fillId="6" borderId="9" xfId="1" applyFont="1" applyFill="1" applyBorder="1" applyAlignment="1">
      <alignment horizontal="center" wrapText="1"/>
    </xf>
    <xf numFmtId="49" fontId="0" fillId="3" borderId="10" xfId="0" applyNumberFormat="1" applyFill="1" applyBorder="1" applyAlignment="1">
      <alignment horizontal="right"/>
    </xf>
    <xf numFmtId="49" fontId="17" fillId="6" borderId="11" xfId="0" applyNumberFormat="1" applyFont="1" applyFill="1" applyBorder="1" applyAlignment="1">
      <alignment horizontal="center" wrapText="1"/>
    </xf>
    <xf numFmtId="0" fontId="17" fillId="6" borderId="12" xfId="0" applyFont="1" applyFill="1" applyBorder="1" applyAlignment="1">
      <alignment horizontal="center" wrapText="1"/>
    </xf>
    <xf numFmtId="0" fontId="17" fillId="3" borderId="12" xfId="0" applyFont="1" applyFill="1" applyBorder="1" applyAlignment="1">
      <alignment horizontal="left" wrapText="1"/>
    </xf>
    <xf numFmtId="0" fontId="17" fillId="3" borderId="12" xfId="0" applyFont="1" applyFill="1" applyBorder="1" applyAlignment="1">
      <alignment wrapText="1"/>
    </xf>
    <xf numFmtId="49" fontId="17" fillId="3" borderId="12" xfId="0" applyNumberFormat="1" applyFont="1" applyFill="1" applyBorder="1" applyAlignment="1">
      <alignment horizontal="center" wrapText="1"/>
    </xf>
    <xf numFmtId="14" fontId="17" fillId="3" borderId="12" xfId="0" applyNumberFormat="1" applyFont="1" applyFill="1" applyBorder="1" applyAlignment="1">
      <alignment horizontal="center" wrapText="1"/>
    </xf>
    <xf numFmtId="0" fontId="17" fillId="3" borderId="12" xfId="0" applyFont="1" applyFill="1" applyBorder="1" applyAlignment="1">
      <alignment horizontal="center" wrapText="1"/>
    </xf>
    <xf numFmtId="165" fontId="17" fillId="3" borderId="12" xfId="0" applyNumberFormat="1" applyFont="1" applyFill="1" applyBorder="1" applyAlignment="1">
      <alignment horizontal="center" wrapText="1"/>
    </xf>
    <xf numFmtId="164" fontId="17" fillId="3" borderId="12" xfId="1" applyFont="1" applyFill="1" applyBorder="1" applyAlignment="1">
      <alignment wrapText="1"/>
    </xf>
    <xf numFmtId="4" fontId="18" fillId="3" borderId="12" xfId="0" applyNumberFormat="1" applyFont="1" applyFill="1" applyBorder="1" applyAlignment="1">
      <alignment wrapText="1"/>
    </xf>
    <xf numFmtId="164" fontId="17" fillId="6" borderId="12" xfId="1" applyFont="1" applyFill="1" applyBorder="1" applyAlignment="1">
      <alignment wrapText="1"/>
    </xf>
    <xf numFmtId="49" fontId="0" fillId="3" borderId="13" xfId="0" applyNumberFormat="1" applyFill="1" applyBorder="1" applyAlignment="1">
      <alignment horizontal="right"/>
    </xf>
    <xf numFmtId="0" fontId="17" fillId="6" borderId="12" xfId="0" applyFont="1" applyFill="1" applyBorder="1" applyAlignment="1">
      <alignment horizontal="left" wrapText="1"/>
    </xf>
    <xf numFmtId="0" fontId="17" fillId="6" borderId="12" xfId="0" applyFont="1" applyFill="1" applyBorder="1" applyAlignment="1">
      <alignment wrapText="1"/>
    </xf>
    <xf numFmtId="49" fontId="17" fillId="6" borderId="12" xfId="0" applyNumberFormat="1" applyFont="1" applyFill="1" applyBorder="1" applyAlignment="1">
      <alignment horizontal="center" wrapText="1"/>
    </xf>
    <xf numFmtId="14" fontId="17" fillId="6" borderId="12" xfId="0" applyNumberFormat="1" applyFont="1" applyFill="1" applyBorder="1" applyAlignment="1">
      <alignment horizontal="center" wrapText="1"/>
    </xf>
    <xf numFmtId="4" fontId="17" fillId="7" borderId="12" xfId="0" applyNumberFormat="1" applyFont="1" applyFill="1" applyBorder="1" applyAlignment="1">
      <alignment wrapText="1"/>
    </xf>
    <xf numFmtId="4" fontId="18" fillId="7" borderId="12" xfId="0" applyNumberFormat="1" applyFont="1" applyFill="1" applyBorder="1" applyAlignment="1">
      <alignment wrapText="1"/>
    </xf>
    <xf numFmtId="164" fontId="17" fillId="7" borderId="12" xfId="1" applyFont="1" applyFill="1" applyBorder="1" applyAlignment="1">
      <alignment wrapText="1"/>
    </xf>
    <xf numFmtId="4" fontId="17" fillId="3" borderId="12" xfId="0" applyNumberFormat="1" applyFont="1" applyFill="1" applyBorder="1" applyAlignment="1">
      <alignment wrapText="1"/>
    </xf>
    <xf numFmtId="0" fontId="0" fillId="3" borderId="0" xfId="0" applyFill="1"/>
    <xf numFmtId="49" fontId="17" fillId="3" borderId="11" xfId="0" applyNumberFormat="1" applyFont="1" applyFill="1" applyBorder="1" applyAlignment="1">
      <alignment horizontal="center" wrapText="1"/>
    </xf>
    <xf numFmtId="164" fontId="18" fillId="3" borderId="12" xfId="1" applyFont="1" applyFill="1" applyBorder="1" applyAlignment="1">
      <alignment wrapText="1"/>
    </xf>
    <xf numFmtId="0" fontId="17" fillId="3" borderId="0" xfId="0" applyFont="1" applyFill="1" applyBorder="1"/>
    <xf numFmtId="0" fontId="17" fillId="3" borderId="0" xfId="0" applyFont="1" applyFill="1"/>
    <xf numFmtId="0" fontId="0" fillId="8" borderId="0" xfId="0" applyFill="1" applyBorder="1"/>
    <xf numFmtId="0" fontId="0" fillId="8" borderId="0" xfId="0" applyFill="1"/>
    <xf numFmtId="49" fontId="0" fillId="6" borderId="11" xfId="0" applyNumberFormat="1" applyFill="1" applyBorder="1" applyAlignment="1">
      <alignment horizontal="center" wrapText="1"/>
    </xf>
    <xf numFmtId="0" fontId="0" fillId="6" borderId="12" xfId="0" applyFill="1" applyBorder="1" applyAlignment="1">
      <alignment horizontal="center" wrapText="1"/>
    </xf>
    <xf numFmtId="0" fontId="0" fillId="3" borderId="12" xfId="0" applyFont="1" applyFill="1" applyBorder="1" applyAlignment="1">
      <alignment horizontal="left" wrapText="1"/>
    </xf>
    <xf numFmtId="0" fontId="0" fillId="3" borderId="12" xfId="0" applyFont="1" applyFill="1" applyBorder="1" applyAlignment="1">
      <alignment wrapText="1"/>
    </xf>
    <xf numFmtId="49" fontId="0" fillId="3" borderId="12" xfId="0" applyNumberFormat="1" applyFill="1" applyBorder="1" applyAlignment="1">
      <alignment horizontal="center" wrapText="1"/>
    </xf>
    <xf numFmtId="14" fontId="0" fillId="3" borderId="12" xfId="0" applyNumberFormat="1" applyFill="1" applyBorder="1" applyAlignment="1">
      <alignment horizontal="center" wrapText="1"/>
    </xf>
    <xf numFmtId="0" fontId="0" fillId="3" borderId="12" xfId="0" applyFill="1" applyBorder="1" applyAlignment="1">
      <alignment horizontal="center" wrapText="1"/>
    </xf>
    <xf numFmtId="4" fontId="0" fillId="3" borderId="12" xfId="0" applyNumberFormat="1" applyFont="1" applyFill="1" applyBorder="1" applyAlignment="1">
      <alignment wrapText="1"/>
    </xf>
    <xf numFmtId="4" fontId="3" fillId="3" borderId="12" xfId="0" applyNumberFormat="1" applyFont="1" applyFill="1" applyBorder="1" applyAlignment="1">
      <alignment wrapText="1"/>
    </xf>
    <xf numFmtId="164" fontId="0" fillId="6" borderId="12" xfId="1" applyFont="1" applyFill="1" applyBorder="1" applyAlignment="1">
      <alignment wrapText="1"/>
    </xf>
    <xf numFmtId="4" fontId="17" fillId="9" borderId="12" xfId="0" applyNumberFormat="1" applyFont="1" applyFill="1" applyBorder="1" applyAlignment="1">
      <alignment wrapText="1"/>
    </xf>
    <xf numFmtId="0" fontId="0" fillId="3" borderId="12" xfId="0" applyFont="1" applyFill="1" applyBorder="1" applyAlignment="1">
      <alignment horizontal="center" wrapText="1"/>
    </xf>
    <xf numFmtId="0" fontId="0" fillId="6" borderId="12" xfId="0" applyFont="1" applyFill="1" applyBorder="1" applyAlignment="1">
      <alignment horizontal="center" wrapText="1"/>
    </xf>
    <xf numFmtId="4" fontId="0" fillId="6" borderId="12" xfId="0" applyNumberFormat="1" applyFont="1" applyFill="1" applyBorder="1" applyAlignment="1">
      <alignment wrapText="1"/>
    </xf>
    <xf numFmtId="164" fontId="3" fillId="3" borderId="12" xfId="1" applyFont="1" applyFill="1" applyBorder="1" applyAlignment="1">
      <alignment wrapText="1"/>
    </xf>
    <xf numFmtId="4" fontId="17" fillId="6" borderId="12" xfId="0" applyNumberFormat="1" applyFont="1" applyFill="1" applyBorder="1" applyAlignment="1">
      <alignment wrapText="1"/>
    </xf>
    <xf numFmtId="0" fontId="0" fillId="3" borderId="0" xfId="0" applyFont="1" applyFill="1" applyBorder="1"/>
    <xf numFmtId="0" fontId="0" fillId="3" borderId="0" xfId="0" applyFont="1" applyFill="1"/>
    <xf numFmtId="0" fontId="0" fillId="6" borderId="12" xfId="0" applyFont="1" applyFill="1" applyBorder="1" applyAlignment="1">
      <alignment horizontal="left" wrapText="1"/>
    </xf>
    <xf numFmtId="0" fontId="0" fillId="6" borderId="12" xfId="0" applyFont="1" applyFill="1" applyBorder="1" applyAlignment="1">
      <alignment wrapText="1"/>
    </xf>
    <xf numFmtId="49" fontId="0" fillId="6" borderId="12" xfId="0" applyNumberFormat="1" applyFill="1" applyBorder="1" applyAlignment="1">
      <alignment horizontal="center" wrapText="1"/>
    </xf>
    <xf numFmtId="14" fontId="0" fillId="6" borderId="12" xfId="0" applyNumberFormat="1" applyFill="1" applyBorder="1" applyAlignment="1">
      <alignment horizontal="center" wrapText="1"/>
    </xf>
    <xf numFmtId="4" fontId="0" fillId="7" borderId="12" xfId="0" applyNumberFormat="1" applyFont="1" applyFill="1" applyBorder="1" applyAlignment="1">
      <alignment wrapText="1"/>
    </xf>
    <xf numFmtId="4" fontId="3" fillId="7" borderId="12" xfId="0" applyNumberFormat="1" applyFont="1" applyFill="1" applyBorder="1" applyAlignment="1">
      <alignment wrapText="1"/>
    </xf>
    <xf numFmtId="164" fontId="19" fillId="7" borderId="12" xfId="1" applyFont="1" applyFill="1" applyBorder="1" applyAlignment="1">
      <alignment wrapText="1"/>
    </xf>
    <xf numFmtId="164" fontId="1" fillId="7" borderId="12" xfId="1" applyFont="1" applyFill="1" applyBorder="1" applyAlignment="1">
      <alignment wrapText="1"/>
    </xf>
    <xf numFmtId="164" fontId="17" fillId="6" borderId="12" xfId="1" applyFont="1" applyFill="1" applyBorder="1" applyAlignment="1">
      <alignment horizontal="center" wrapText="1"/>
    </xf>
    <xf numFmtId="4" fontId="18" fillId="6" borderId="12" xfId="0" applyNumberFormat="1" applyFont="1" applyFill="1" applyBorder="1" applyAlignment="1">
      <alignment wrapText="1"/>
    </xf>
    <xf numFmtId="0" fontId="0" fillId="6" borderId="12" xfId="0" applyFill="1" applyBorder="1" applyAlignment="1">
      <alignment horizontal="left" wrapText="1"/>
    </xf>
    <xf numFmtId="4" fontId="0" fillId="6" borderId="12" xfId="0" applyNumberFormat="1" applyFill="1" applyBorder="1" applyAlignment="1">
      <alignment wrapText="1"/>
    </xf>
    <xf numFmtId="0" fontId="0" fillId="3" borderId="12" xfId="0" applyFill="1" applyBorder="1" applyAlignment="1">
      <alignment horizontal="left" wrapText="1"/>
    </xf>
    <xf numFmtId="4" fontId="0" fillId="3" borderId="12" xfId="0" applyNumberFormat="1" applyFill="1" applyBorder="1" applyAlignment="1">
      <alignment wrapText="1"/>
    </xf>
    <xf numFmtId="164" fontId="0" fillId="3" borderId="12" xfId="1" applyFont="1" applyFill="1" applyBorder="1" applyAlignment="1">
      <alignment wrapText="1"/>
    </xf>
    <xf numFmtId="0" fontId="20" fillId="6" borderId="12" xfId="0" applyFont="1" applyFill="1" applyBorder="1" applyAlignment="1">
      <alignment horizontal="center" wrapText="1"/>
    </xf>
    <xf numFmtId="49" fontId="0" fillId="3" borderId="11" xfId="0" applyNumberFormat="1" applyFill="1" applyBorder="1" applyAlignment="1">
      <alignment horizontal="center" wrapText="1"/>
    </xf>
    <xf numFmtId="0" fontId="0" fillId="3" borderId="12" xfId="0" applyFill="1" applyBorder="1"/>
    <xf numFmtId="49" fontId="0" fillId="6" borderId="12" xfId="0" applyNumberFormat="1" applyFont="1" applyFill="1" applyBorder="1" applyAlignment="1">
      <alignment horizontal="center"/>
    </xf>
    <xf numFmtId="14" fontId="0" fillId="6" borderId="12" xfId="0" applyNumberFormat="1" applyFont="1" applyFill="1" applyBorder="1" applyAlignment="1">
      <alignment horizontal="center"/>
    </xf>
    <xf numFmtId="0" fontId="0" fillId="6" borderId="12" xfId="0" applyFont="1" applyFill="1" applyBorder="1" applyAlignment="1">
      <alignment horizontal="center"/>
    </xf>
    <xf numFmtId="4" fontId="0" fillId="6" borderId="12" xfId="0" applyNumberFormat="1" applyFill="1" applyBorder="1" applyAlignment="1">
      <alignment horizontal="right" wrapText="1"/>
    </xf>
    <xf numFmtId="0" fontId="21" fillId="6" borderId="12" xfId="0" applyFont="1" applyFill="1" applyBorder="1" applyAlignment="1">
      <alignment horizontal="center" wrapText="1"/>
    </xf>
    <xf numFmtId="0" fontId="22" fillId="3" borderId="0" xfId="0" applyFont="1" applyFill="1" applyBorder="1"/>
    <xf numFmtId="0" fontId="22" fillId="3" borderId="0" xfId="0" applyFont="1" applyFill="1"/>
    <xf numFmtId="164" fontId="0" fillId="6" borderId="12" xfId="1" applyFont="1" applyFill="1" applyBorder="1" applyAlignment="1">
      <alignment horizontal="right" vertical="center" wrapText="1"/>
    </xf>
    <xf numFmtId="0" fontId="0" fillId="6" borderId="0" xfId="0" applyFill="1" applyBorder="1"/>
    <xf numFmtId="0" fontId="0" fillId="6" borderId="0" xfId="0" applyFill="1"/>
    <xf numFmtId="0" fontId="0" fillId="0" borderId="0" xfId="0" applyFill="1" applyBorder="1"/>
    <xf numFmtId="0" fontId="0" fillId="0" borderId="0" xfId="0" applyFill="1"/>
    <xf numFmtId="0" fontId="17" fillId="0" borderId="0" xfId="0" applyFont="1" applyFill="1" applyBorder="1"/>
    <xf numFmtId="49" fontId="23" fillId="6" borderId="12" xfId="0" applyNumberFormat="1" applyFont="1" applyFill="1" applyBorder="1" applyAlignment="1">
      <alignment horizontal="center" wrapText="1"/>
    </xf>
    <xf numFmtId="166" fontId="17" fillId="6" borderId="12" xfId="0" applyNumberFormat="1" applyFont="1" applyFill="1" applyBorder="1" applyAlignment="1">
      <alignment horizontal="center" wrapText="1"/>
    </xf>
    <xf numFmtId="0" fontId="17" fillId="6" borderId="0" xfId="0" applyFont="1" applyFill="1" applyBorder="1"/>
    <xf numFmtId="0" fontId="17" fillId="6" borderId="0" xfId="0" applyFont="1" applyFill="1"/>
    <xf numFmtId="0" fontId="0" fillId="6" borderId="14" xfId="0" applyFill="1" applyBorder="1"/>
    <xf numFmtId="0" fontId="0" fillId="6" borderId="12" xfId="0" applyFill="1" applyBorder="1"/>
    <xf numFmtId="0" fontId="23" fillId="6" borderId="0" xfId="0" applyFont="1" applyFill="1" applyBorder="1"/>
    <xf numFmtId="0" fontId="23" fillId="6" borderId="0" xfId="0" applyFont="1" applyFill="1"/>
    <xf numFmtId="4" fontId="3" fillId="6" borderId="12" xfId="0" applyNumberFormat="1" applyFont="1" applyFill="1" applyBorder="1" applyAlignment="1">
      <alignment wrapText="1"/>
    </xf>
    <xf numFmtId="0" fontId="17" fillId="10" borderId="0" xfId="0" applyFont="1" applyFill="1" applyBorder="1"/>
    <xf numFmtId="0" fontId="17" fillId="10" borderId="0" xfId="0" applyFont="1" applyFill="1"/>
    <xf numFmtId="49" fontId="0" fillId="6" borderId="15" xfId="0" applyNumberFormat="1" applyFill="1" applyBorder="1" applyAlignment="1">
      <alignment horizontal="center" wrapText="1"/>
    </xf>
    <xf numFmtId="0" fontId="0" fillId="6" borderId="6" xfId="0" applyFill="1" applyBorder="1" applyAlignment="1">
      <alignment horizontal="center" wrapText="1"/>
    </xf>
    <xf numFmtId="0" fontId="17" fillId="3" borderId="6" xfId="0" applyFont="1" applyFill="1" applyBorder="1" applyAlignment="1">
      <alignment horizontal="left" wrapText="1"/>
    </xf>
    <xf numFmtId="0" fontId="17" fillId="3" borderId="6" xfId="0" applyFont="1" applyFill="1" applyBorder="1" applyAlignment="1">
      <alignment wrapText="1"/>
    </xf>
    <xf numFmtId="49" fontId="17" fillId="3" borderId="6" xfId="0" applyNumberFormat="1" applyFont="1" applyFill="1" applyBorder="1" applyAlignment="1">
      <alignment horizontal="center" wrapText="1"/>
    </xf>
    <xf numFmtId="14" fontId="17" fillId="3" borderId="6" xfId="0" applyNumberFormat="1" applyFont="1" applyFill="1" applyBorder="1" applyAlignment="1">
      <alignment horizontal="center" wrapText="1"/>
    </xf>
    <xf numFmtId="0" fontId="17" fillId="3" borderId="6" xfId="0" applyFont="1" applyFill="1" applyBorder="1" applyAlignment="1">
      <alignment horizontal="center" wrapText="1"/>
    </xf>
    <xf numFmtId="165" fontId="17" fillId="3" borderId="6" xfId="0" applyNumberFormat="1" applyFont="1" applyFill="1" applyBorder="1" applyAlignment="1">
      <alignment horizontal="center" wrapText="1"/>
    </xf>
    <xf numFmtId="4" fontId="17" fillId="3" borderId="6" xfId="0" applyNumberFormat="1" applyFont="1" applyFill="1" applyBorder="1" applyAlignment="1">
      <alignment wrapText="1"/>
    </xf>
    <xf numFmtId="4" fontId="3" fillId="7" borderId="6" xfId="0" applyNumberFormat="1" applyFont="1" applyFill="1" applyBorder="1" applyAlignment="1">
      <alignment wrapText="1"/>
    </xf>
    <xf numFmtId="164" fontId="17" fillId="3" borderId="6" xfId="1" applyFont="1" applyFill="1" applyBorder="1" applyAlignment="1">
      <alignment wrapText="1"/>
    </xf>
    <xf numFmtId="49" fontId="0" fillId="3" borderId="16" xfId="0" applyNumberFormat="1" applyFill="1" applyBorder="1" applyAlignment="1">
      <alignment horizontal="right"/>
    </xf>
    <xf numFmtId="0" fontId="17" fillId="11" borderId="0" xfId="0" applyFont="1" applyFill="1" applyBorder="1"/>
    <xf numFmtId="0" fontId="17" fillId="11" borderId="0" xfId="0" applyFont="1" applyFill="1"/>
    <xf numFmtId="49" fontId="0" fillId="12" borderId="17" xfId="0" applyNumberFormat="1" applyFill="1" applyBorder="1" applyAlignment="1">
      <alignment horizontal="center" wrapText="1"/>
    </xf>
    <xf numFmtId="0" fontId="0" fillId="11" borderId="18" xfId="0" applyFill="1" applyBorder="1"/>
    <xf numFmtId="0" fontId="3" fillId="11" borderId="18" xfId="0" applyFont="1" applyFill="1" applyBorder="1"/>
    <xf numFmtId="0" fontId="0" fillId="11" borderId="18" xfId="0" applyFont="1" applyFill="1" applyBorder="1"/>
    <xf numFmtId="49" fontId="0" fillId="12" borderId="18" xfId="0" applyNumberFormat="1" applyFill="1" applyBorder="1" applyAlignment="1">
      <alignment horizontal="center" wrapText="1"/>
    </xf>
    <xf numFmtId="4" fontId="3" fillId="11" borderId="18" xfId="0" applyNumberFormat="1" applyFont="1" applyFill="1" applyBorder="1"/>
    <xf numFmtId="164" fontId="3" fillId="11" borderId="18" xfId="0" applyNumberFormat="1" applyFont="1" applyFill="1" applyBorder="1"/>
    <xf numFmtId="164" fontId="0" fillId="11" borderId="18" xfId="0" applyNumberFormat="1" applyFill="1" applyBorder="1"/>
    <xf numFmtId="0" fontId="0" fillId="11" borderId="19" xfId="0" applyFill="1" applyBorder="1"/>
    <xf numFmtId="0" fontId="0" fillId="11" borderId="0" xfId="0" applyFill="1" applyBorder="1"/>
    <xf numFmtId="49" fontId="0" fillId="6" borderId="0" xfId="0" applyNumberFormat="1" applyFill="1" applyBorder="1" applyAlignment="1">
      <alignment horizontal="center" wrapText="1"/>
    </xf>
    <xf numFmtId="0" fontId="0" fillId="0" borderId="0" xfId="0" applyFont="1" applyBorder="1"/>
    <xf numFmtId="49" fontId="0" fillId="0" borderId="0" xfId="0" applyNumberFormat="1" applyBorder="1"/>
    <xf numFmtId="49" fontId="3" fillId="0" borderId="0" xfId="0" applyNumberFormat="1" applyFont="1" applyBorder="1"/>
    <xf numFmtId="4" fontId="0" fillId="0" borderId="0" xfId="0" applyNumberFormat="1" applyBorder="1"/>
    <xf numFmtId="0" fontId="0" fillId="0" borderId="12" xfId="0" applyBorder="1"/>
    <xf numFmtId="0" fontId="0" fillId="3" borderId="20" xfId="0" applyFill="1" applyBorder="1"/>
    <xf numFmtId="49" fontId="0" fillId="0" borderId="0" xfId="0" applyNumberFormat="1"/>
    <xf numFmtId="0" fontId="3" fillId="2" borderId="0" xfId="0" applyFont="1" applyFill="1" applyAlignment="1">
      <alignment horizontal="center" wrapText="1"/>
    </xf>
    <xf numFmtId="0" fontId="0" fillId="2" borderId="0" xfId="0" applyFill="1"/>
    <xf numFmtId="0" fontId="2" fillId="2" borderId="0" xfId="0"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4" fontId="10" fillId="0" borderId="0" xfId="0" applyNumberFormat="1" applyFont="1" applyFill="1" applyAlignment="1">
      <alignment horizontal="right"/>
    </xf>
  </cellXfs>
  <cellStyles count="2">
    <cellStyle name="Excel Built-in Comma"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130970</xdr:colOff>
      <xdr:row>0</xdr:row>
      <xdr:rowOff>73818</xdr:rowOff>
    </xdr:from>
    <xdr:ext cx="2438399"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130970" y="73818"/>
          <a:ext cx="2438399" cy="611479"/>
        </a:xfrm>
        <a:prstGeom prst="rect">
          <a:avLst/>
        </a:prstGeom>
        <a:noFill/>
        <a:ln cap="flat">
          <a:noFill/>
        </a:ln>
      </xdr:spPr>
    </xdr:pic>
    <xdr:clientData/>
  </xdr:oneCellAnchor>
  <xdr:oneCellAnchor>
    <xdr:from>
      <xdr:col>0</xdr:col>
      <xdr:colOff>1</xdr:colOff>
      <xdr:row>0</xdr:row>
      <xdr:rowOff>38100</xdr:rowOff>
    </xdr:from>
    <xdr:ext cx="2438399" cy="611479"/>
    <xdr:pic>
      <xdr:nvPicPr>
        <xdr:cNvPr id="3" name="Imagen 2"/>
        <xdr:cNvPicPr>
          <a:picLocks noChangeAspect="1"/>
        </xdr:cNvPicPr>
      </xdr:nvPicPr>
      <xdr:blipFill>
        <a:blip xmlns:r="http://schemas.openxmlformats.org/officeDocument/2006/relationships" r:embed="rId1">
          <a:lum bright="-50000"/>
          <a:alphaModFix/>
        </a:blip>
        <a:srcRect/>
        <a:stretch>
          <a:fillRect/>
        </a:stretch>
      </xdr:blipFill>
      <xdr:spPr>
        <a:xfrm>
          <a:off x="1" y="38100"/>
          <a:ext cx="2438399" cy="6114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14"/>
  <sheetViews>
    <sheetView tabSelected="1" topLeftCell="F4" zoomScale="90" zoomScaleNormal="90" workbookViewId="0">
      <selection activeCell="F5" sqref="F5"/>
    </sheetView>
  </sheetViews>
  <sheetFormatPr baseColWidth="10" defaultRowHeight="15" x14ac:dyDescent="0.25"/>
  <cols>
    <col min="1" max="1" width="15.140625" style="189" customWidth="1"/>
    <col min="2" max="2" width="15" customWidth="1"/>
    <col min="3" max="3" width="26.85546875" customWidth="1"/>
    <col min="4" max="4" width="38.140625" style="43" customWidth="1"/>
    <col min="5" max="5" width="16" style="189" customWidth="1"/>
    <col min="6" max="6" width="13.5703125" customWidth="1"/>
    <col min="7" max="7" width="23.140625" customWidth="1"/>
    <col min="8" max="8" width="14.85546875" customWidth="1"/>
    <col min="9" max="9" width="16.42578125" customWidth="1"/>
    <col min="10" max="10" width="16" customWidth="1"/>
    <col min="11" max="11" width="19" customWidth="1"/>
    <col min="12" max="12" width="24.7109375" customWidth="1"/>
    <col min="13" max="13" width="24.28515625" customWidth="1"/>
    <col min="14" max="14" width="18.140625" customWidth="1"/>
    <col min="15" max="15" width="15.85546875" customWidth="1"/>
    <col min="16" max="16" width="15.140625" customWidth="1"/>
    <col min="17" max="17" width="15.7109375" customWidth="1"/>
    <col min="18" max="18" width="22.140625" customWidth="1"/>
    <col min="19" max="20" width="15.7109375" style="187" customWidth="1"/>
    <col min="21" max="21" width="13.7109375" style="188" customWidth="1"/>
    <col min="22" max="22" width="12.140625" style="5" customWidth="1"/>
    <col min="23" max="27" width="18.28515625" style="5" customWidth="1"/>
    <col min="28" max="46" width="12.140625" style="5" customWidth="1"/>
    <col min="47" max="51" width="11.28515625" style="5" customWidth="1"/>
    <col min="52" max="73" width="11.28515625" style="6" customWidth="1"/>
    <col min="74" max="1020" width="11.28515625" customWidth="1"/>
    <col min="1021" max="1021" width="11.42578125" customWidth="1"/>
  </cols>
  <sheetData>
    <row r="1" spans="1:1020" ht="25.5" customHeight="1" x14ac:dyDescent="0.35">
      <c r="A1" s="192" t="s">
        <v>0</v>
      </c>
      <c r="B1" s="192"/>
      <c r="C1" s="192"/>
      <c r="D1" s="192"/>
      <c r="E1" s="192"/>
      <c r="F1" s="192"/>
      <c r="G1" s="192"/>
      <c r="H1" s="192"/>
      <c r="I1" s="192"/>
      <c r="J1" s="192"/>
      <c r="K1" s="192"/>
      <c r="L1" s="192"/>
      <c r="M1" s="1"/>
      <c r="N1" s="2"/>
      <c r="O1" s="2"/>
      <c r="P1" s="3"/>
      <c r="Q1" s="3"/>
      <c r="R1" s="4"/>
      <c r="S1" s="4"/>
      <c r="T1" s="4"/>
      <c r="U1" s="5"/>
    </row>
    <row r="2" spans="1:1020" ht="25.5" customHeight="1" x14ac:dyDescent="0.3">
      <c r="A2" s="193" t="s">
        <v>1</v>
      </c>
      <c r="B2" s="193"/>
      <c r="C2" s="193"/>
      <c r="D2" s="193"/>
      <c r="E2" s="193"/>
      <c r="F2" s="193"/>
      <c r="G2" s="193"/>
      <c r="H2" s="193"/>
      <c r="I2" s="193"/>
      <c r="J2" s="193"/>
      <c r="K2" s="193"/>
      <c r="L2" s="193"/>
      <c r="M2" s="1"/>
      <c r="N2" s="2"/>
      <c r="O2" s="2"/>
      <c r="P2" s="3"/>
      <c r="Q2" s="3"/>
      <c r="R2" s="4"/>
      <c r="S2" s="4"/>
      <c r="T2" s="4"/>
      <c r="U2" s="5"/>
    </row>
    <row r="3" spans="1:1020" ht="29.25" customHeight="1" x14ac:dyDescent="0.25">
      <c r="A3" s="191"/>
      <c r="B3" s="191"/>
      <c r="C3" s="191"/>
      <c r="D3" s="191"/>
      <c r="E3" s="191"/>
      <c r="F3" s="191"/>
      <c r="G3" s="191"/>
      <c r="H3" s="191"/>
      <c r="I3" s="191"/>
      <c r="J3" s="191"/>
      <c r="K3" s="191"/>
      <c r="L3" s="191"/>
      <c r="M3" s="1"/>
      <c r="N3" s="7" t="s">
        <v>2</v>
      </c>
      <c r="O3" s="8" t="s">
        <v>3</v>
      </c>
      <c r="P3" s="9" t="s">
        <v>4</v>
      </c>
      <c r="Q3" s="10" t="s">
        <v>5</v>
      </c>
      <c r="R3" s="11" t="s">
        <v>6</v>
      </c>
      <c r="S3" s="12" t="s">
        <v>7</v>
      </c>
      <c r="T3" s="4"/>
      <c r="U3" s="5"/>
    </row>
    <row r="4" spans="1:1020" ht="24.75" customHeight="1" x14ac:dyDescent="0.3">
      <c r="A4" s="13"/>
      <c r="B4" s="14"/>
      <c r="C4" s="14"/>
      <c r="D4" s="194" t="s">
        <v>2</v>
      </c>
      <c r="E4" s="194"/>
      <c r="F4" s="194"/>
      <c r="G4" s="8" t="s">
        <v>3</v>
      </c>
      <c r="H4" s="9" t="s">
        <v>4</v>
      </c>
      <c r="I4" s="10" t="s">
        <v>5</v>
      </c>
      <c r="J4" s="10" t="s">
        <v>8</v>
      </c>
      <c r="K4" s="15" t="s">
        <v>7</v>
      </c>
      <c r="L4" s="16" t="s">
        <v>9</v>
      </c>
      <c r="M4" s="1"/>
      <c r="N4" s="17">
        <f>N187</f>
        <v>284484.41000000003</v>
      </c>
      <c r="O4" s="17">
        <f>O187</f>
        <v>6877845.0599999996</v>
      </c>
      <c r="P4" s="17">
        <f>P187</f>
        <v>2039698.91</v>
      </c>
      <c r="Q4" s="17">
        <f>Q187</f>
        <v>16124600.370000001</v>
      </c>
      <c r="R4" s="18">
        <f>R187</f>
        <v>808982.67</v>
      </c>
      <c r="S4" s="19">
        <f>SUM(N4:R4)</f>
        <v>26135611.420000002</v>
      </c>
      <c r="T4" s="4"/>
      <c r="U4" s="5"/>
    </row>
    <row r="5" spans="1:1020" s="30" customFormat="1" ht="18.75" customHeight="1" x14ac:dyDescent="0.25">
      <c r="A5" s="20"/>
      <c r="B5" s="15"/>
      <c r="C5" s="15"/>
      <c r="D5" s="195">
        <f>N4</f>
        <v>284484.41000000003</v>
      </c>
      <c r="E5" s="195"/>
      <c r="F5" s="21"/>
      <c r="G5" s="22">
        <f>O4</f>
        <v>6877845.0599999996</v>
      </c>
      <c r="H5" s="22">
        <f>P4</f>
        <v>2039698.91</v>
      </c>
      <c r="I5" s="22">
        <f>Q4</f>
        <v>16124600.370000001</v>
      </c>
      <c r="J5" s="22">
        <f>R4</f>
        <v>808982.67</v>
      </c>
      <c r="K5" s="22">
        <f>SUM(D5:J5)</f>
        <v>26135611.420000002</v>
      </c>
      <c r="L5" s="23">
        <f>K5-S4</f>
        <v>0</v>
      </c>
      <c r="M5" s="24"/>
      <c r="N5" s="25"/>
      <c r="O5" s="25"/>
      <c r="P5" s="25"/>
      <c r="Q5" s="26"/>
      <c r="R5" s="26"/>
      <c r="S5" s="27"/>
      <c r="T5" s="27"/>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9"/>
      <c r="BA5" s="29"/>
      <c r="BB5" s="29"/>
      <c r="BC5" s="29"/>
      <c r="BD5" s="29"/>
      <c r="BE5" s="29"/>
      <c r="BF5" s="29"/>
      <c r="BG5" s="29"/>
      <c r="BH5" s="29"/>
      <c r="BI5" s="29"/>
      <c r="BJ5" s="29"/>
      <c r="BK5" s="29"/>
      <c r="BL5" s="29"/>
      <c r="BM5" s="29"/>
      <c r="BN5" s="29"/>
      <c r="BO5" s="29"/>
      <c r="BP5" s="29"/>
      <c r="BQ5" s="29"/>
      <c r="BR5" s="29"/>
      <c r="BS5" s="29"/>
      <c r="BT5" s="29"/>
      <c r="BU5" s="29"/>
    </row>
    <row r="6" spans="1:1020" s="37" customFormat="1" ht="14.25" customHeight="1" x14ac:dyDescent="0.25">
      <c r="A6" s="31"/>
      <c r="B6" s="32"/>
      <c r="C6" s="32"/>
      <c r="D6" s="32"/>
      <c r="E6" s="191"/>
      <c r="F6" s="191"/>
      <c r="G6" s="191"/>
      <c r="H6" s="32"/>
      <c r="I6" s="33"/>
      <c r="J6" s="33"/>
      <c r="K6" s="32"/>
      <c r="L6" s="32"/>
      <c r="M6" s="33"/>
      <c r="N6" s="33"/>
      <c r="O6" s="33"/>
      <c r="P6" s="33"/>
      <c r="Q6" s="33"/>
      <c r="R6" s="33"/>
      <c r="S6" s="34"/>
      <c r="T6" s="34"/>
      <c r="U6" s="35"/>
      <c r="V6" s="35"/>
      <c r="W6" s="35"/>
      <c r="X6" s="35"/>
      <c r="Y6" s="35"/>
      <c r="Z6" s="35"/>
      <c r="AA6" s="35"/>
      <c r="AB6" s="35"/>
      <c r="AC6" s="35"/>
      <c r="AD6" s="35"/>
      <c r="AE6" s="35"/>
      <c r="AF6" s="35"/>
      <c r="AG6" s="35"/>
      <c r="AH6" s="35"/>
      <c r="AI6" s="35"/>
      <c r="AJ6" s="35"/>
      <c r="AK6" s="35"/>
      <c r="AL6" s="35"/>
      <c r="AM6" s="35"/>
      <c r="AN6" s="35"/>
      <c r="AO6" s="35"/>
      <c r="AP6" s="35"/>
      <c r="AQ6" s="35"/>
      <c r="AR6" s="35"/>
      <c r="AS6" s="35"/>
      <c r="AT6" s="35"/>
      <c r="AU6" s="35"/>
      <c r="AV6" s="35"/>
      <c r="AW6" s="35"/>
      <c r="AX6" s="35"/>
      <c r="AY6" s="35"/>
      <c r="AZ6" s="36"/>
      <c r="BA6" s="36"/>
      <c r="BB6" s="36"/>
      <c r="BC6" s="36"/>
      <c r="BD6" s="36"/>
      <c r="BE6" s="36"/>
      <c r="BF6" s="36"/>
      <c r="BG6" s="36"/>
      <c r="BH6" s="36"/>
      <c r="BI6" s="36"/>
      <c r="BJ6" s="36"/>
      <c r="BK6" s="36"/>
      <c r="BL6" s="36"/>
      <c r="BM6" s="36"/>
      <c r="BN6" s="36"/>
      <c r="BO6" s="36"/>
      <c r="BP6" s="36"/>
      <c r="BQ6" s="36"/>
      <c r="BR6" s="36"/>
      <c r="BS6" s="36"/>
      <c r="BT6" s="36"/>
      <c r="BU6" s="36"/>
    </row>
    <row r="7" spans="1:1020" ht="20.25" customHeight="1" x14ac:dyDescent="0.35">
      <c r="A7" s="190" t="s">
        <v>10</v>
      </c>
      <c r="B7" s="190"/>
      <c r="C7" s="38"/>
      <c r="D7" s="32"/>
      <c r="E7" s="191"/>
      <c r="F7" s="191"/>
      <c r="G7" s="191"/>
      <c r="H7" s="39"/>
      <c r="I7" s="33"/>
      <c r="J7" s="33"/>
      <c r="K7" s="191"/>
      <c r="L7" s="191"/>
      <c r="M7" s="40"/>
      <c r="N7" s="40"/>
      <c r="O7" s="40"/>
      <c r="P7" s="41"/>
      <c r="Q7" s="40"/>
      <c r="R7" s="40"/>
      <c r="S7" s="42"/>
      <c r="T7" s="42"/>
      <c r="U7" s="5"/>
    </row>
    <row r="8" spans="1:1020" ht="8.25" customHeight="1" thickBot="1" x14ac:dyDescent="0.3">
      <c r="A8"/>
      <c r="E8"/>
      <c r="S8" s="6"/>
      <c r="T8" s="6"/>
      <c r="U8" s="5"/>
    </row>
    <row r="9" spans="1:1020" s="57" customFormat="1" ht="56.25" customHeight="1" thickBot="1" x14ac:dyDescent="0.3">
      <c r="A9" s="44" t="s">
        <v>11</v>
      </c>
      <c r="B9" s="45" t="s">
        <v>12</v>
      </c>
      <c r="C9" s="45" t="s">
        <v>13</v>
      </c>
      <c r="D9" s="45" t="s">
        <v>14</v>
      </c>
      <c r="E9" s="46" t="s">
        <v>15</v>
      </c>
      <c r="F9" s="47" t="s">
        <v>16</v>
      </c>
      <c r="G9" s="45" t="s">
        <v>17</v>
      </c>
      <c r="H9" s="48" t="s">
        <v>18</v>
      </c>
      <c r="I9" s="45" t="s">
        <v>19</v>
      </c>
      <c r="J9" s="45" t="s">
        <v>20</v>
      </c>
      <c r="K9" s="45" t="s">
        <v>21</v>
      </c>
      <c r="L9" s="49" t="s">
        <v>22</v>
      </c>
      <c r="M9" s="50" t="s">
        <v>23</v>
      </c>
      <c r="N9" s="50" t="s">
        <v>24</v>
      </c>
      <c r="O9" s="50" t="s">
        <v>3</v>
      </c>
      <c r="P9" s="51" t="s">
        <v>4</v>
      </c>
      <c r="Q9" s="51" t="s">
        <v>5</v>
      </c>
      <c r="R9" s="52" t="s">
        <v>6</v>
      </c>
      <c r="S9" s="51" t="s">
        <v>25</v>
      </c>
      <c r="T9" s="53" t="s">
        <v>26</v>
      </c>
      <c r="U9" s="54" t="s">
        <v>27</v>
      </c>
      <c r="V9" s="55"/>
      <c r="W9" s="55"/>
      <c r="X9" s="55"/>
      <c r="Y9" s="55"/>
      <c r="Z9" s="55"/>
      <c r="AA9" s="55"/>
      <c r="AB9" s="55"/>
      <c r="AC9" s="55"/>
      <c r="AD9" s="55"/>
      <c r="AE9" s="55"/>
      <c r="AF9" s="55"/>
      <c r="AG9" s="55"/>
      <c r="AH9" s="55"/>
      <c r="AI9" s="55"/>
      <c r="AJ9" s="55"/>
      <c r="AK9" s="55"/>
      <c r="AL9" s="55"/>
      <c r="AM9" s="55"/>
      <c r="AN9" s="55"/>
      <c r="AO9" s="55"/>
      <c r="AP9" s="55"/>
      <c r="AQ9" s="55"/>
      <c r="AR9" s="55"/>
      <c r="AS9" s="55"/>
      <c r="AT9" s="55"/>
      <c r="AU9" s="55"/>
      <c r="AV9" s="55"/>
      <c r="AW9" s="55"/>
      <c r="AX9" s="55"/>
      <c r="AY9" s="55"/>
      <c r="AZ9" s="56"/>
      <c r="BA9" s="56"/>
      <c r="BB9" s="56"/>
      <c r="BC9" s="56"/>
      <c r="BD9" s="56"/>
      <c r="BE9" s="56"/>
      <c r="BF9" s="56"/>
      <c r="BG9" s="56"/>
      <c r="BH9" s="56"/>
      <c r="BI9" s="56"/>
      <c r="BJ9" s="56"/>
      <c r="BK9" s="56"/>
      <c r="BL9" s="56"/>
      <c r="BM9" s="56"/>
      <c r="BN9" s="56"/>
      <c r="BO9" s="56"/>
      <c r="BP9" s="56"/>
      <c r="BQ9" s="56"/>
      <c r="BR9" s="56"/>
      <c r="BS9" s="56"/>
      <c r="BT9" s="56"/>
      <c r="BU9" s="56"/>
    </row>
    <row r="10" spans="1:1020" ht="94.5" customHeight="1" x14ac:dyDescent="0.25">
      <c r="A10" s="58" t="s">
        <v>28</v>
      </c>
      <c r="B10" s="59" t="s">
        <v>29</v>
      </c>
      <c r="C10" s="60" t="s">
        <v>30</v>
      </c>
      <c r="D10" s="61" t="s">
        <v>31</v>
      </c>
      <c r="E10" s="62" t="s">
        <v>32</v>
      </c>
      <c r="F10" s="63">
        <v>44025</v>
      </c>
      <c r="G10" s="64" t="s">
        <v>33</v>
      </c>
      <c r="H10" s="65">
        <v>44063</v>
      </c>
      <c r="I10" s="66">
        <v>87233.53</v>
      </c>
      <c r="J10" s="67"/>
      <c r="K10" s="59" t="s">
        <v>34</v>
      </c>
      <c r="L10" s="59" t="s">
        <v>35</v>
      </c>
      <c r="M10" s="59" t="s">
        <v>36</v>
      </c>
      <c r="N10" s="68"/>
      <c r="O10" s="68"/>
      <c r="P10" s="68"/>
      <c r="Q10" s="66">
        <v>87233.53</v>
      </c>
      <c r="R10" s="68"/>
      <c r="S10" s="69"/>
      <c r="T10" s="66">
        <v>87233.53</v>
      </c>
      <c r="U10" s="70" t="s">
        <v>37</v>
      </c>
    </row>
    <row r="11" spans="1:1020" ht="93" customHeight="1" x14ac:dyDescent="0.25">
      <c r="A11" s="71" t="s">
        <v>38</v>
      </c>
      <c r="B11" s="72" t="s">
        <v>39</v>
      </c>
      <c r="C11" s="73" t="s">
        <v>40</v>
      </c>
      <c r="D11" s="74" t="s">
        <v>41</v>
      </c>
      <c r="E11" s="75" t="s">
        <v>42</v>
      </c>
      <c r="F11" s="76">
        <v>44035</v>
      </c>
      <c r="G11" s="77" t="s">
        <v>43</v>
      </c>
      <c r="H11" s="78">
        <v>44063</v>
      </c>
      <c r="I11" s="79">
        <v>375147.68</v>
      </c>
      <c r="J11" s="80"/>
      <c r="K11" s="77" t="s">
        <v>34</v>
      </c>
      <c r="L11" s="72" t="s">
        <v>44</v>
      </c>
      <c r="M11" s="72" t="s">
        <v>36</v>
      </c>
      <c r="N11" s="81"/>
      <c r="O11" s="81"/>
      <c r="P11" s="81"/>
      <c r="Q11" s="79">
        <v>375147.68</v>
      </c>
      <c r="R11" s="81"/>
      <c r="S11" s="81"/>
      <c r="T11" s="79">
        <v>375147.68</v>
      </c>
      <c r="U11" s="82" t="s">
        <v>37</v>
      </c>
    </row>
    <row r="12" spans="1:1020" ht="78.75" customHeight="1" x14ac:dyDescent="0.25">
      <c r="A12" s="71" t="s">
        <v>45</v>
      </c>
      <c r="B12" s="72" t="s">
        <v>39</v>
      </c>
      <c r="C12" s="83" t="s">
        <v>46</v>
      </c>
      <c r="D12" s="84" t="s">
        <v>47</v>
      </c>
      <c r="E12" s="85" t="s">
        <v>48</v>
      </c>
      <c r="F12" s="86" t="s">
        <v>48</v>
      </c>
      <c r="G12" s="72" t="s">
        <v>49</v>
      </c>
      <c r="H12" s="78">
        <v>44063</v>
      </c>
      <c r="I12" s="87">
        <v>1085018</v>
      </c>
      <c r="J12" s="88"/>
      <c r="K12" s="72" t="s">
        <v>34</v>
      </c>
      <c r="L12" s="72" t="s">
        <v>50</v>
      </c>
      <c r="M12" s="72" t="s">
        <v>36</v>
      </c>
      <c r="N12" s="81"/>
      <c r="O12" s="81"/>
      <c r="P12" s="81"/>
      <c r="Q12" s="87">
        <v>1085018</v>
      </c>
      <c r="R12" s="81"/>
      <c r="S12" s="81"/>
      <c r="T12" s="89">
        <v>1085018</v>
      </c>
      <c r="U12" s="82" t="s">
        <v>37</v>
      </c>
    </row>
    <row r="13" spans="1:1020" s="91" customFormat="1" ht="81.75" customHeight="1" x14ac:dyDescent="0.25">
      <c r="A13" s="71" t="s">
        <v>51</v>
      </c>
      <c r="B13" s="72" t="s">
        <v>52</v>
      </c>
      <c r="C13" s="73" t="s">
        <v>53</v>
      </c>
      <c r="D13" s="84" t="s">
        <v>54</v>
      </c>
      <c r="E13" s="75" t="s">
        <v>48</v>
      </c>
      <c r="F13" s="76" t="s">
        <v>48</v>
      </c>
      <c r="G13" s="72" t="s">
        <v>55</v>
      </c>
      <c r="H13" s="78">
        <v>44063</v>
      </c>
      <c r="I13" s="90">
        <v>1770</v>
      </c>
      <c r="J13" s="80"/>
      <c r="K13" s="77" t="s">
        <v>34</v>
      </c>
      <c r="L13" s="77" t="s">
        <v>56</v>
      </c>
      <c r="M13" s="77" t="s">
        <v>57</v>
      </c>
      <c r="N13" s="90"/>
      <c r="O13" s="79"/>
      <c r="P13" s="79"/>
      <c r="Q13" s="90">
        <v>1770</v>
      </c>
      <c r="R13" s="90"/>
      <c r="S13" s="79"/>
      <c r="T13" s="90">
        <v>1770</v>
      </c>
      <c r="U13" s="82" t="s">
        <v>37</v>
      </c>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6"/>
      <c r="BA13" s="6"/>
      <c r="BB13" s="6"/>
      <c r="BC13" s="6"/>
      <c r="BD13" s="6"/>
      <c r="BE13" s="6"/>
      <c r="BF13" s="6"/>
      <c r="BG13" s="6"/>
      <c r="BH13" s="6"/>
      <c r="BI13" s="6"/>
      <c r="BJ13" s="6"/>
      <c r="BK13" s="6"/>
      <c r="BL13" s="6"/>
      <c r="BM13" s="6"/>
      <c r="BN13" s="6"/>
      <c r="BO13" s="6"/>
      <c r="BP13" s="6"/>
      <c r="BQ13" s="6"/>
      <c r="BR13" s="6"/>
      <c r="BS13" s="6"/>
      <c r="BT13" s="6"/>
      <c r="BU13" s="6"/>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row>
    <row r="14" spans="1:1020" s="91" customFormat="1" ht="69" customHeight="1" x14ac:dyDescent="0.25">
      <c r="A14" s="71" t="s">
        <v>58</v>
      </c>
      <c r="B14" s="72" t="s">
        <v>52</v>
      </c>
      <c r="C14" s="73" t="s">
        <v>59</v>
      </c>
      <c r="D14" s="74" t="s">
        <v>60</v>
      </c>
      <c r="E14" s="75" t="s">
        <v>61</v>
      </c>
      <c r="F14" s="76">
        <v>44054</v>
      </c>
      <c r="G14" s="77" t="s">
        <v>62</v>
      </c>
      <c r="H14" s="78">
        <v>44063</v>
      </c>
      <c r="I14" s="90">
        <v>30101.01</v>
      </c>
      <c r="J14" s="80"/>
      <c r="K14" s="72" t="s">
        <v>63</v>
      </c>
      <c r="L14" s="72" t="s">
        <v>64</v>
      </c>
      <c r="M14" s="72" t="s">
        <v>65</v>
      </c>
      <c r="N14" s="90">
        <v>30101.01</v>
      </c>
      <c r="O14" s="81"/>
      <c r="P14" s="81"/>
      <c r="Q14" s="81"/>
      <c r="R14" s="81"/>
      <c r="S14" s="81"/>
      <c r="T14" s="81">
        <v>30100.01</v>
      </c>
      <c r="U14" s="82" t="s">
        <v>37</v>
      </c>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6"/>
      <c r="BA14" s="6"/>
      <c r="BB14" s="6"/>
      <c r="BC14" s="6"/>
      <c r="BD14" s="6"/>
      <c r="BE14" s="6"/>
      <c r="BF14" s="6"/>
      <c r="BG14" s="6"/>
      <c r="BH14" s="6"/>
      <c r="BI14" s="6"/>
      <c r="BJ14" s="6"/>
      <c r="BK14" s="6"/>
      <c r="BL14" s="6"/>
      <c r="BM14" s="6"/>
      <c r="BN14" s="6"/>
      <c r="BO14" s="6"/>
      <c r="BP14" s="6"/>
      <c r="BQ14" s="6"/>
      <c r="BR14" s="6"/>
      <c r="BS14" s="6"/>
      <c r="BT14" s="6"/>
      <c r="BU14" s="6"/>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row>
    <row r="15" spans="1:1020" s="91" customFormat="1" ht="83.25" customHeight="1" x14ac:dyDescent="0.25">
      <c r="A15" s="92" t="s">
        <v>66</v>
      </c>
      <c r="B15" s="77" t="s">
        <v>67</v>
      </c>
      <c r="C15" s="73" t="s">
        <v>68</v>
      </c>
      <c r="D15" s="74" t="s">
        <v>69</v>
      </c>
      <c r="E15" s="75" t="s">
        <v>70</v>
      </c>
      <c r="F15" s="76" t="s">
        <v>48</v>
      </c>
      <c r="G15" s="77" t="s">
        <v>71</v>
      </c>
      <c r="H15" s="78">
        <v>44063</v>
      </c>
      <c r="I15" s="79">
        <v>3393273.06</v>
      </c>
      <c r="J15" s="80"/>
      <c r="K15" s="77" t="s">
        <v>72</v>
      </c>
      <c r="L15" s="77" t="s">
        <v>73</v>
      </c>
      <c r="M15" s="77" t="s">
        <v>74</v>
      </c>
      <c r="N15" s="79"/>
      <c r="O15" s="79"/>
      <c r="P15" s="79"/>
      <c r="Q15" s="79">
        <v>3393273.06</v>
      </c>
      <c r="R15" s="79"/>
      <c r="S15" s="79"/>
      <c r="T15" s="79">
        <v>3393273.06</v>
      </c>
      <c r="U15" s="82" t="s">
        <v>37</v>
      </c>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6"/>
      <c r="BA15" s="6"/>
      <c r="BB15" s="6"/>
      <c r="BC15" s="6"/>
      <c r="BD15" s="6"/>
      <c r="BE15" s="6"/>
      <c r="BF15" s="6"/>
      <c r="BG15" s="6"/>
      <c r="BH15" s="6"/>
      <c r="BI15" s="6"/>
      <c r="BJ15" s="6"/>
      <c r="BK15" s="6"/>
      <c r="BL15" s="6"/>
      <c r="BM15" s="6"/>
      <c r="BN15" s="6"/>
      <c r="BO15" s="6"/>
      <c r="BP15" s="6"/>
      <c r="BQ15" s="6"/>
      <c r="BR15" s="6"/>
      <c r="BS15" s="6"/>
      <c r="BT15" s="6"/>
      <c r="BU15" s="6"/>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row>
    <row r="16" spans="1:1020" s="91" customFormat="1" ht="92.25" customHeight="1" x14ac:dyDescent="0.25">
      <c r="A16" s="71" t="s">
        <v>75</v>
      </c>
      <c r="B16" s="72" t="s">
        <v>52</v>
      </c>
      <c r="C16" s="73" t="s">
        <v>76</v>
      </c>
      <c r="D16" s="74" t="s">
        <v>77</v>
      </c>
      <c r="E16" s="75" t="s">
        <v>48</v>
      </c>
      <c r="F16" s="76" t="s">
        <v>48</v>
      </c>
      <c r="G16" s="77" t="s">
        <v>78</v>
      </c>
      <c r="H16" s="78">
        <v>44063</v>
      </c>
      <c r="I16" s="93">
        <v>7257</v>
      </c>
      <c r="J16" s="80"/>
      <c r="K16" s="77" t="s">
        <v>34</v>
      </c>
      <c r="L16" s="72" t="s">
        <v>79</v>
      </c>
      <c r="M16" s="72" t="s">
        <v>80</v>
      </c>
      <c r="N16" s="81"/>
      <c r="O16" s="81"/>
      <c r="P16" s="81"/>
      <c r="Q16" s="93">
        <v>7257</v>
      </c>
      <c r="R16" s="81"/>
      <c r="S16" s="81"/>
      <c r="T16" s="93">
        <v>7257</v>
      </c>
      <c r="U16" s="82" t="s">
        <v>37</v>
      </c>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6"/>
      <c r="BA16" s="6"/>
      <c r="BB16" s="6"/>
      <c r="BC16" s="6"/>
      <c r="BD16" s="6"/>
      <c r="BE16" s="6"/>
      <c r="BF16" s="6"/>
      <c r="BG16" s="6"/>
      <c r="BH16" s="6"/>
      <c r="BI16" s="6"/>
      <c r="BJ16" s="6"/>
      <c r="BK16" s="6"/>
      <c r="BL16" s="6"/>
      <c r="BM16" s="6"/>
      <c r="BN16" s="6"/>
      <c r="BO16" s="6"/>
      <c r="BP16" s="6"/>
      <c r="BQ16" s="6"/>
      <c r="BR16" s="6"/>
      <c r="BS16" s="6"/>
      <c r="BT16" s="6"/>
      <c r="BU16" s="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row>
    <row r="17" spans="1:1020" s="91" customFormat="1" ht="98.25" customHeight="1" x14ac:dyDescent="0.25">
      <c r="A17" s="71" t="s">
        <v>81</v>
      </c>
      <c r="B17" s="77" t="s">
        <v>82</v>
      </c>
      <c r="C17" s="73" t="s">
        <v>83</v>
      </c>
      <c r="D17" s="74" t="s">
        <v>84</v>
      </c>
      <c r="E17" s="85" t="s">
        <v>85</v>
      </c>
      <c r="F17" s="86">
        <v>43908</v>
      </c>
      <c r="G17" s="72" t="s">
        <v>86</v>
      </c>
      <c r="H17" s="78">
        <v>44063</v>
      </c>
      <c r="I17" s="87">
        <v>199420</v>
      </c>
      <c r="J17" s="88"/>
      <c r="K17" s="72" t="s">
        <v>34</v>
      </c>
      <c r="L17" s="72" t="s">
        <v>87</v>
      </c>
      <c r="M17" s="77" t="s">
        <v>88</v>
      </c>
      <c r="N17" s="90"/>
      <c r="O17" s="79"/>
      <c r="P17" s="79"/>
      <c r="Q17" s="87">
        <v>199420</v>
      </c>
      <c r="R17" s="79"/>
      <c r="S17" s="79"/>
      <c r="T17" s="90">
        <v>33236.660000000003</v>
      </c>
      <c r="U17" s="82" t="s">
        <v>37</v>
      </c>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6"/>
      <c r="BA17" s="6"/>
      <c r="BB17" s="6"/>
      <c r="BC17" s="6"/>
      <c r="BD17" s="6"/>
      <c r="BE17" s="6"/>
      <c r="BF17" s="6"/>
      <c r="BG17" s="6"/>
      <c r="BH17" s="6"/>
      <c r="BI17" s="6"/>
      <c r="BJ17" s="6"/>
      <c r="BK17" s="6"/>
      <c r="BL17" s="6"/>
      <c r="BM17" s="6"/>
      <c r="BN17" s="6"/>
      <c r="BO17" s="6"/>
      <c r="BP17" s="6"/>
      <c r="BQ17" s="6"/>
      <c r="BR17" s="6"/>
      <c r="BS17" s="6"/>
      <c r="BT17" s="6"/>
      <c r="BU17" s="6"/>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row>
    <row r="18" spans="1:1020" s="91" customFormat="1" ht="84.75" customHeight="1" x14ac:dyDescent="0.25">
      <c r="A18" s="92" t="s">
        <v>89</v>
      </c>
      <c r="B18" s="77" t="s">
        <v>52</v>
      </c>
      <c r="C18" s="73" t="s">
        <v>90</v>
      </c>
      <c r="D18" s="74" t="s">
        <v>91</v>
      </c>
      <c r="E18" s="75" t="s">
        <v>48</v>
      </c>
      <c r="F18" s="76" t="s">
        <v>48</v>
      </c>
      <c r="G18" s="77" t="s">
        <v>92</v>
      </c>
      <c r="H18" s="78">
        <v>44063</v>
      </c>
      <c r="I18" s="90">
        <v>17700</v>
      </c>
      <c r="J18" s="88"/>
      <c r="K18" s="77" t="s">
        <v>34</v>
      </c>
      <c r="L18" s="77" t="s">
        <v>93</v>
      </c>
      <c r="M18" s="77" t="s">
        <v>94</v>
      </c>
      <c r="N18" s="79"/>
      <c r="O18" s="79"/>
      <c r="P18" s="79"/>
      <c r="Q18" s="90">
        <v>17700</v>
      </c>
      <c r="R18" s="79"/>
      <c r="S18" s="79"/>
      <c r="T18" s="90">
        <v>17700</v>
      </c>
      <c r="U18" s="82" t="s">
        <v>37</v>
      </c>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row>
    <row r="19" spans="1:1020" s="95" customFormat="1" ht="90" customHeight="1" x14ac:dyDescent="0.25">
      <c r="A19" s="92" t="s">
        <v>89</v>
      </c>
      <c r="B19" s="77" t="s">
        <v>52</v>
      </c>
      <c r="C19" s="73" t="s">
        <v>90</v>
      </c>
      <c r="D19" s="74" t="s">
        <v>91</v>
      </c>
      <c r="E19" s="75" t="s">
        <v>48</v>
      </c>
      <c r="F19" s="76" t="s">
        <v>48</v>
      </c>
      <c r="G19" s="77" t="s">
        <v>95</v>
      </c>
      <c r="H19" s="78">
        <v>44063</v>
      </c>
      <c r="I19" s="90">
        <v>17700</v>
      </c>
      <c r="J19" s="88"/>
      <c r="K19" s="77" t="s">
        <v>34</v>
      </c>
      <c r="L19" s="77" t="s">
        <v>93</v>
      </c>
      <c r="M19" s="77" t="s">
        <v>94</v>
      </c>
      <c r="N19" s="79"/>
      <c r="O19" s="79"/>
      <c r="P19" s="79"/>
      <c r="Q19" s="90">
        <v>17700</v>
      </c>
      <c r="R19" s="79"/>
      <c r="S19" s="79"/>
      <c r="T19" s="90">
        <v>17700</v>
      </c>
      <c r="U19" s="82" t="s">
        <v>37</v>
      </c>
      <c r="V19" s="94"/>
      <c r="W19" s="94"/>
      <c r="X19" s="94"/>
      <c r="Y19" s="94"/>
      <c r="Z19" s="94"/>
      <c r="AA19" s="94"/>
      <c r="AB19" s="94"/>
      <c r="AC19" s="94"/>
      <c r="AD19" s="94"/>
      <c r="AE19" s="94"/>
      <c r="AF19" s="94"/>
      <c r="AG19" s="94"/>
      <c r="AH19" s="94"/>
      <c r="AI19" s="94"/>
      <c r="AJ19" s="94"/>
      <c r="AK19" s="94"/>
      <c r="AL19" s="94"/>
      <c r="AM19" s="94"/>
      <c r="AN19" s="94"/>
      <c r="AO19" s="94"/>
      <c r="AP19" s="94"/>
      <c r="AQ19" s="94"/>
      <c r="AR19" s="94"/>
      <c r="AS19" s="94"/>
      <c r="AT19" s="94"/>
      <c r="AU19" s="94"/>
      <c r="AV19" s="94"/>
      <c r="AW19" s="94"/>
      <c r="AX19" s="94"/>
      <c r="AY19" s="94"/>
      <c r="AZ19" s="94"/>
      <c r="BA19" s="94"/>
      <c r="BB19" s="94"/>
      <c r="BC19" s="94"/>
      <c r="BD19" s="94"/>
      <c r="BE19" s="94"/>
      <c r="BF19" s="94"/>
      <c r="BG19" s="94"/>
      <c r="BH19" s="94"/>
      <c r="BI19" s="94"/>
      <c r="BJ19" s="94"/>
      <c r="BK19" s="94"/>
      <c r="BL19" s="94"/>
      <c r="BM19" s="94"/>
      <c r="BN19" s="94"/>
      <c r="BO19" s="94"/>
      <c r="BP19" s="94"/>
      <c r="BQ19" s="94"/>
      <c r="BR19" s="94"/>
      <c r="BS19" s="94"/>
      <c r="BT19" s="94"/>
      <c r="BU19" s="94"/>
    </row>
    <row r="20" spans="1:1020" s="95" customFormat="1" ht="120.75" customHeight="1" x14ac:dyDescent="0.25">
      <c r="A20" s="71" t="s">
        <v>96</v>
      </c>
      <c r="B20" s="72" t="s">
        <v>97</v>
      </c>
      <c r="C20" s="73" t="s">
        <v>98</v>
      </c>
      <c r="D20" s="74" t="s">
        <v>99</v>
      </c>
      <c r="E20" s="75" t="s">
        <v>100</v>
      </c>
      <c r="F20" s="76">
        <v>44026</v>
      </c>
      <c r="G20" s="77" t="s">
        <v>101</v>
      </c>
      <c r="H20" s="78">
        <v>44063</v>
      </c>
      <c r="I20" s="90">
        <v>114430.5</v>
      </c>
      <c r="J20" s="80"/>
      <c r="K20" s="72" t="s">
        <v>34</v>
      </c>
      <c r="L20" s="72" t="s">
        <v>102</v>
      </c>
      <c r="M20" s="72" t="s">
        <v>103</v>
      </c>
      <c r="N20" s="81"/>
      <c r="O20" s="81"/>
      <c r="P20" s="81"/>
      <c r="Q20" s="90">
        <v>114430.5</v>
      </c>
      <c r="R20" s="81"/>
      <c r="S20" s="81"/>
      <c r="T20" s="90">
        <v>114430.5</v>
      </c>
      <c r="U20" s="82" t="s">
        <v>37</v>
      </c>
      <c r="V20" s="94"/>
      <c r="W20" s="94"/>
      <c r="X20" s="94"/>
      <c r="Y20" s="94"/>
      <c r="Z20" s="94"/>
      <c r="AA20" s="94"/>
      <c r="AB20" s="94"/>
      <c r="AC20" s="94"/>
      <c r="AD20" s="94"/>
      <c r="AE20" s="94"/>
      <c r="AF20" s="94"/>
      <c r="AG20" s="94"/>
      <c r="AH20" s="94"/>
      <c r="AI20" s="94"/>
      <c r="AJ20" s="94"/>
      <c r="AK20" s="94"/>
      <c r="AL20" s="94"/>
      <c r="AM20" s="94"/>
      <c r="AN20" s="94"/>
      <c r="AO20" s="94"/>
      <c r="AP20" s="94"/>
      <c r="AQ20" s="94"/>
      <c r="AR20" s="94"/>
      <c r="AS20" s="94"/>
      <c r="AT20" s="94"/>
      <c r="AU20" s="94"/>
      <c r="AV20" s="94"/>
      <c r="AW20" s="94"/>
      <c r="AX20" s="94"/>
      <c r="AY20" s="94"/>
      <c r="AZ20" s="94"/>
      <c r="BA20" s="94"/>
      <c r="BB20" s="94"/>
      <c r="BC20" s="94"/>
      <c r="BD20" s="94"/>
      <c r="BE20" s="94"/>
      <c r="BF20" s="94"/>
      <c r="BG20" s="94"/>
      <c r="BH20" s="94"/>
      <c r="BI20" s="94"/>
      <c r="BJ20" s="94"/>
      <c r="BK20" s="94"/>
      <c r="BL20" s="94"/>
      <c r="BM20" s="94"/>
      <c r="BN20" s="94"/>
      <c r="BO20" s="94"/>
      <c r="BP20" s="94"/>
      <c r="BQ20" s="94"/>
      <c r="BR20" s="94"/>
      <c r="BS20" s="94"/>
      <c r="BT20" s="94"/>
      <c r="BU20" s="94"/>
    </row>
    <row r="21" spans="1:1020" s="95" customFormat="1" ht="93.75" customHeight="1" x14ac:dyDescent="0.25">
      <c r="A21" s="71" t="s">
        <v>104</v>
      </c>
      <c r="B21" s="72" t="s">
        <v>105</v>
      </c>
      <c r="C21" s="73" t="s">
        <v>106</v>
      </c>
      <c r="D21" s="74" t="s">
        <v>107</v>
      </c>
      <c r="E21" s="75" t="s">
        <v>108</v>
      </c>
      <c r="F21" s="76">
        <v>44046</v>
      </c>
      <c r="G21" s="77" t="s">
        <v>109</v>
      </c>
      <c r="H21" s="78">
        <v>44063</v>
      </c>
      <c r="I21" s="79">
        <v>13780</v>
      </c>
      <c r="J21" s="80"/>
      <c r="K21" s="77" t="s">
        <v>34</v>
      </c>
      <c r="L21" s="72" t="s">
        <v>110</v>
      </c>
      <c r="M21" s="72" t="s">
        <v>111</v>
      </c>
      <c r="N21" s="90"/>
      <c r="O21" s="81"/>
      <c r="P21" s="81"/>
      <c r="Q21" s="79">
        <v>13780</v>
      </c>
      <c r="R21" s="81"/>
      <c r="S21" s="81"/>
      <c r="T21" s="79">
        <v>13780</v>
      </c>
      <c r="U21" s="82" t="s">
        <v>37</v>
      </c>
      <c r="V21" s="94"/>
      <c r="W21" s="94"/>
      <c r="X21" s="94"/>
      <c r="Y21" s="94"/>
      <c r="Z21" s="94"/>
      <c r="AA21" s="94"/>
      <c r="AB21" s="94"/>
      <c r="AC21" s="94"/>
      <c r="AD21" s="94"/>
      <c r="AE21" s="94"/>
      <c r="AF21" s="94"/>
      <c r="AG21" s="94"/>
      <c r="AH21" s="94"/>
      <c r="AI21" s="94"/>
      <c r="AJ21" s="94"/>
      <c r="AK21" s="94"/>
      <c r="AL21" s="94"/>
      <c r="AM21" s="94"/>
      <c r="AN21" s="94"/>
      <c r="AO21" s="94"/>
      <c r="AP21" s="94"/>
      <c r="AQ21" s="94"/>
      <c r="AR21" s="94"/>
      <c r="AS21" s="94"/>
      <c r="AT21" s="94"/>
      <c r="AU21" s="94"/>
      <c r="AV21" s="94"/>
      <c r="AW21" s="94"/>
      <c r="AX21" s="94"/>
      <c r="AY21" s="94"/>
      <c r="AZ21" s="94"/>
      <c r="BA21" s="94"/>
      <c r="BB21" s="94"/>
      <c r="BC21" s="94"/>
      <c r="BD21" s="94"/>
      <c r="BE21" s="94"/>
      <c r="BF21" s="94"/>
      <c r="BG21" s="94"/>
      <c r="BH21" s="94"/>
      <c r="BI21" s="94"/>
      <c r="BJ21" s="94"/>
      <c r="BK21" s="94"/>
      <c r="BL21" s="94"/>
      <c r="BM21" s="94"/>
      <c r="BN21" s="94"/>
      <c r="BO21" s="94"/>
      <c r="BP21" s="94"/>
      <c r="BQ21" s="94"/>
      <c r="BR21" s="94"/>
      <c r="BS21" s="94"/>
      <c r="BT21" s="94"/>
      <c r="BU21" s="94"/>
    </row>
    <row r="22" spans="1:1020" s="97" customFormat="1" ht="92.25" customHeight="1" x14ac:dyDescent="0.25">
      <c r="A22" s="71" t="s">
        <v>112</v>
      </c>
      <c r="B22" s="85" t="s">
        <v>113</v>
      </c>
      <c r="C22" s="83" t="s">
        <v>114</v>
      </c>
      <c r="D22" s="84" t="s">
        <v>115</v>
      </c>
      <c r="E22" s="85" t="s">
        <v>116</v>
      </c>
      <c r="F22" s="86">
        <v>43913</v>
      </c>
      <c r="G22" s="72" t="s">
        <v>117</v>
      </c>
      <c r="H22" s="78">
        <v>44063</v>
      </c>
      <c r="I22" s="87">
        <v>9440</v>
      </c>
      <c r="J22" s="88"/>
      <c r="K22" s="72" t="s">
        <v>34</v>
      </c>
      <c r="L22" s="72" t="s">
        <v>118</v>
      </c>
      <c r="M22" s="72" t="s">
        <v>88</v>
      </c>
      <c r="N22" s="87"/>
      <c r="O22" s="81"/>
      <c r="P22" s="81"/>
      <c r="Q22" s="87">
        <v>9440</v>
      </c>
      <c r="R22" s="81"/>
      <c r="S22" s="81"/>
      <c r="T22" s="87">
        <v>9440</v>
      </c>
      <c r="U22" s="82" t="s">
        <v>37</v>
      </c>
      <c r="V22" s="96"/>
      <c r="W22" s="96"/>
      <c r="X22" s="96"/>
      <c r="Y22" s="96"/>
      <c r="Z22" s="96"/>
      <c r="AA22" s="96"/>
      <c r="AB22" s="96"/>
      <c r="AC22" s="96"/>
      <c r="AD22" s="96"/>
      <c r="AE22" s="96"/>
      <c r="AF22" s="96"/>
      <c r="AG22" s="96"/>
      <c r="AH22" s="96"/>
      <c r="AI22" s="96"/>
      <c r="AJ22" s="96"/>
      <c r="AK22" s="96"/>
      <c r="AL22" s="96"/>
      <c r="AM22" s="96"/>
      <c r="AN22" s="96"/>
      <c r="AO22" s="96"/>
      <c r="AP22" s="96"/>
      <c r="AQ22" s="96"/>
      <c r="AR22" s="96"/>
      <c r="AS22" s="96"/>
      <c r="AT22" s="96"/>
      <c r="AU22" s="96"/>
      <c r="AV22" s="96"/>
      <c r="AW22" s="96"/>
      <c r="AX22" s="96"/>
      <c r="AY22" s="96"/>
      <c r="AZ22" s="96"/>
      <c r="BA22" s="96"/>
      <c r="BB22" s="96"/>
      <c r="BC22" s="96"/>
      <c r="BD22" s="96"/>
      <c r="BE22" s="96"/>
      <c r="BF22" s="96"/>
      <c r="BG22" s="96"/>
      <c r="BH22" s="96"/>
      <c r="BI22" s="96"/>
      <c r="BJ22" s="96"/>
      <c r="BK22" s="96"/>
      <c r="BL22" s="96"/>
      <c r="BM22" s="96"/>
      <c r="BN22" s="96"/>
      <c r="BO22" s="96"/>
      <c r="BP22" s="96"/>
      <c r="BQ22" s="96"/>
      <c r="BR22" s="96"/>
      <c r="BS22" s="96"/>
      <c r="BT22" s="96"/>
      <c r="BU22" s="96"/>
    </row>
    <row r="23" spans="1:1020" s="91" customFormat="1" ht="125.25" customHeight="1" x14ac:dyDescent="0.25">
      <c r="A23" s="71" t="s">
        <v>119</v>
      </c>
      <c r="B23" s="72" t="s">
        <v>120</v>
      </c>
      <c r="C23" s="83" t="s">
        <v>121</v>
      </c>
      <c r="D23" s="84" t="s">
        <v>122</v>
      </c>
      <c r="E23" s="85" t="s">
        <v>123</v>
      </c>
      <c r="F23" s="86">
        <v>44046</v>
      </c>
      <c r="G23" s="72" t="s">
        <v>124</v>
      </c>
      <c r="H23" s="78">
        <v>44063</v>
      </c>
      <c r="I23" s="81">
        <v>16250.08</v>
      </c>
      <c r="J23" s="88"/>
      <c r="K23" s="72" t="s">
        <v>34</v>
      </c>
      <c r="L23" s="72" t="s">
        <v>125</v>
      </c>
      <c r="M23" s="72" t="s">
        <v>126</v>
      </c>
      <c r="N23" s="81"/>
      <c r="O23" s="81"/>
      <c r="P23" s="81"/>
      <c r="Q23" s="81">
        <v>16250.08</v>
      </c>
      <c r="R23" s="81"/>
      <c r="S23" s="81"/>
      <c r="T23" s="81">
        <v>16250.08</v>
      </c>
      <c r="U23" s="82" t="s">
        <v>37</v>
      </c>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row>
    <row r="24" spans="1:1020" s="91" customFormat="1" ht="88.5" customHeight="1" x14ac:dyDescent="0.25">
      <c r="A24" s="71" t="s">
        <v>51</v>
      </c>
      <c r="B24" s="72" t="s">
        <v>52</v>
      </c>
      <c r="C24" s="73" t="s">
        <v>53</v>
      </c>
      <c r="D24" s="84" t="s">
        <v>54</v>
      </c>
      <c r="E24" s="75" t="s">
        <v>48</v>
      </c>
      <c r="F24" s="76" t="s">
        <v>48</v>
      </c>
      <c r="G24" s="72" t="s">
        <v>127</v>
      </c>
      <c r="H24" s="78">
        <v>44063</v>
      </c>
      <c r="I24" s="90">
        <v>2360</v>
      </c>
      <c r="J24" s="80"/>
      <c r="K24" s="77" t="s">
        <v>34</v>
      </c>
      <c r="L24" s="77" t="s">
        <v>56</v>
      </c>
      <c r="M24" s="77" t="s">
        <v>57</v>
      </c>
      <c r="N24" s="90"/>
      <c r="O24" s="79"/>
      <c r="P24" s="79"/>
      <c r="Q24" s="90">
        <v>2360</v>
      </c>
      <c r="R24" s="90"/>
      <c r="S24" s="79"/>
      <c r="T24" s="90">
        <v>2360</v>
      </c>
      <c r="U24" s="82" t="s">
        <v>37</v>
      </c>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row>
    <row r="25" spans="1:1020" s="91" customFormat="1" ht="94.5" customHeight="1" x14ac:dyDescent="0.25">
      <c r="A25" s="71" t="s">
        <v>128</v>
      </c>
      <c r="B25" s="77" t="s">
        <v>129</v>
      </c>
      <c r="C25" s="73" t="s">
        <v>130</v>
      </c>
      <c r="D25" s="74" t="s">
        <v>131</v>
      </c>
      <c r="E25" s="75" t="s">
        <v>132</v>
      </c>
      <c r="F25" s="76">
        <v>44019</v>
      </c>
      <c r="G25" s="77" t="s">
        <v>133</v>
      </c>
      <c r="H25" s="78">
        <v>44063</v>
      </c>
      <c r="I25" s="90">
        <v>46256</v>
      </c>
      <c r="J25" s="80"/>
      <c r="K25" s="77" t="s">
        <v>34</v>
      </c>
      <c r="L25" s="77" t="s">
        <v>134</v>
      </c>
      <c r="M25" s="77" t="s">
        <v>88</v>
      </c>
      <c r="N25" s="79"/>
      <c r="O25" s="79"/>
      <c r="P25" s="79"/>
      <c r="Q25" s="90">
        <v>46256</v>
      </c>
      <c r="R25" s="79"/>
      <c r="S25" s="79"/>
      <c r="T25" s="90">
        <v>46256</v>
      </c>
      <c r="U25" s="82" t="s">
        <v>37</v>
      </c>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row>
    <row r="26" spans="1:1020" s="91" customFormat="1" ht="81" customHeight="1" x14ac:dyDescent="0.25">
      <c r="A26" s="71" t="s">
        <v>128</v>
      </c>
      <c r="B26" s="77" t="s">
        <v>135</v>
      </c>
      <c r="C26" s="73" t="s">
        <v>130</v>
      </c>
      <c r="D26" s="74" t="s">
        <v>131</v>
      </c>
      <c r="E26" s="75" t="s">
        <v>132</v>
      </c>
      <c r="F26" s="76">
        <v>44019</v>
      </c>
      <c r="G26" s="77" t="s">
        <v>133</v>
      </c>
      <c r="H26" s="78">
        <v>44063</v>
      </c>
      <c r="I26" s="90">
        <v>17700</v>
      </c>
      <c r="J26" s="80"/>
      <c r="K26" s="77" t="s">
        <v>34</v>
      </c>
      <c r="L26" s="77" t="s">
        <v>134</v>
      </c>
      <c r="M26" s="77" t="s">
        <v>88</v>
      </c>
      <c r="N26" s="79"/>
      <c r="O26" s="79"/>
      <c r="P26" s="79"/>
      <c r="Q26" s="90">
        <v>17700</v>
      </c>
      <c r="R26" s="79"/>
      <c r="S26" s="79"/>
      <c r="T26" s="90">
        <v>17700</v>
      </c>
      <c r="U26" s="82" t="s">
        <v>37</v>
      </c>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row>
    <row r="27" spans="1:1020" s="95" customFormat="1" ht="69" customHeight="1" x14ac:dyDescent="0.25">
      <c r="A27" s="98" t="s">
        <v>136</v>
      </c>
      <c r="B27" s="99" t="s">
        <v>67</v>
      </c>
      <c r="C27" s="100" t="s">
        <v>137</v>
      </c>
      <c r="D27" s="101" t="s">
        <v>138</v>
      </c>
      <c r="E27" s="102" t="s">
        <v>70</v>
      </c>
      <c r="F27" s="103" t="s">
        <v>48</v>
      </c>
      <c r="G27" s="104" t="s">
        <v>139</v>
      </c>
      <c r="H27" s="78">
        <v>44063</v>
      </c>
      <c r="I27" s="105">
        <v>363783.11</v>
      </c>
      <c r="J27" s="106"/>
      <c r="K27" s="104" t="s">
        <v>72</v>
      </c>
      <c r="L27" s="99" t="s">
        <v>140</v>
      </c>
      <c r="M27" s="99" t="s">
        <v>74</v>
      </c>
      <c r="N27" s="107"/>
      <c r="O27" s="107"/>
      <c r="P27" s="107"/>
      <c r="Q27" s="105">
        <v>363783.11</v>
      </c>
      <c r="R27" s="107"/>
      <c r="S27" s="107"/>
      <c r="T27" s="105">
        <v>363783.11</v>
      </c>
      <c r="U27" s="82" t="s">
        <v>37</v>
      </c>
      <c r="V27" s="94"/>
      <c r="W27" s="94"/>
      <c r="X27" s="94"/>
      <c r="Y27" s="94"/>
      <c r="Z27" s="94"/>
      <c r="AA27" s="94"/>
      <c r="AB27" s="94"/>
      <c r="AC27" s="94"/>
      <c r="AD27" s="94"/>
      <c r="AE27" s="94"/>
      <c r="AF27" s="94"/>
      <c r="AG27" s="94"/>
      <c r="AH27" s="94"/>
      <c r="AI27" s="94"/>
      <c r="AJ27" s="94"/>
      <c r="AK27" s="94"/>
      <c r="AL27" s="94"/>
      <c r="AM27" s="94"/>
      <c r="AN27" s="94"/>
      <c r="AO27" s="94"/>
      <c r="AP27" s="94"/>
      <c r="AQ27" s="94"/>
      <c r="AR27" s="94"/>
      <c r="AS27" s="94"/>
      <c r="AT27" s="94"/>
      <c r="AU27" s="94"/>
      <c r="AV27" s="94"/>
      <c r="AW27" s="94"/>
      <c r="AX27" s="94"/>
      <c r="AY27" s="94"/>
      <c r="AZ27" s="94"/>
      <c r="BA27" s="94"/>
      <c r="BB27" s="94"/>
      <c r="BC27" s="94"/>
      <c r="BD27" s="94"/>
      <c r="BE27" s="94"/>
      <c r="BF27" s="94"/>
      <c r="BG27" s="94"/>
      <c r="BH27" s="94"/>
      <c r="BI27" s="94"/>
      <c r="BJ27" s="94"/>
      <c r="BK27" s="94"/>
      <c r="BL27" s="94"/>
      <c r="BM27" s="94"/>
      <c r="BN27" s="94"/>
      <c r="BO27" s="94"/>
      <c r="BP27" s="94"/>
      <c r="BQ27" s="94"/>
      <c r="BR27" s="94"/>
      <c r="BS27" s="94"/>
      <c r="BT27" s="94"/>
      <c r="BU27" s="94"/>
    </row>
    <row r="28" spans="1:1020" s="95" customFormat="1" ht="102" customHeight="1" x14ac:dyDescent="0.25">
      <c r="A28" s="92" t="s">
        <v>141</v>
      </c>
      <c r="B28" s="72" t="s">
        <v>142</v>
      </c>
      <c r="C28" s="73" t="s">
        <v>143</v>
      </c>
      <c r="D28" s="74" t="s">
        <v>144</v>
      </c>
      <c r="E28" s="75" t="s">
        <v>145</v>
      </c>
      <c r="F28" s="76">
        <v>44034</v>
      </c>
      <c r="G28" s="77" t="s">
        <v>146</v>
      </c>
      <c r="H28" s="78">
        <v>44063</v>
      </c>
      <c r="I28" s="81">
        <v>90506</v>
      </c>
      <c r="J28" s="80"/>
      <c r="K28" s="72" t="s">
        <v>72</v>
      </c>
      <c r="L28" s="72" t="s">
        <v>147</v>
      </c>
      <c r="M28" s="72" t="s">
        <v>148</v>
      </c>
      <c r="N28" s="81"/>
      <c r="O28" s="81"/>
      <c r="P28" s="81"/>
      <c r="Q28" s="81">
        <v>90506</v>
      </c>
      <c r="R28" s="81"/>
      <c r="S28" s="81"/>
      <c r="T28" s="81">
        <v>90506</v>
      </c>
      <c r="U28" s="82" t="s">
        <v>37</v>
      </c>
      <c r="V28" s="94"/>
      <c r="W28" s="94"/>
      <c r="X28" s="94"/>
      <c r="Y28" s="94"/>
      <c r="Z28" s="94"/>
      <c r="AA28" s="94"/>
      <c r="AB28" s="94"/>
      <c r="AC28" s="94"/>
      <c r="AD28" s="94"/>
      <c r="AE28" s="94"/>
      <c r="AF28" s="94"/>
      <c r="AG28" s="94"/>
      <c r="AH28" s="94"/>
      <c r="AI28" s="94"/>
      <c r="AJ28" s="94"/>
      <c r="AK28" s="94"/>
      <c r="AL28" s="94"/>
      <c r="AM28" s="94"/>
      <c r="AN28" s="94"/>
      <c r="AO28" s="94"/>
      <c r="AP28" s="94"/>
      <c r="AQ28" s="94"/>
      <c r="AR28" s="94"/>
      <c r="AS28" s="94"/>
      <c r="AT28" s="94"/>
      <c r="AU28" s="94"/>
      <c r="AV28" s="94"/>
      <c r="AW28" s="94"/>
      <c r="AX28" s="94"/>
      <c r="AY28" s="94"/>
      <c r="AZ28" s="94"/>
      <c r="BA28" s="94"/>
      <c r="BB28" s="94"/>
      <c r="BC28" s="94"/>
      <c r="BD28" s="94"/>
      <c r="BE28" s="94"/>
      <c r="BF28" s="94"/>
      <c r="BG28" s="94"/>
      <c r="BH28" s="94"/>
      <c r="BI28" s="94"/>
      <c r="BJ28" s="94"/>
      <c r="BK28" s="94"/>
      <c r="BL28" s="94"/>
      <c r="BM28" s="94"/>
      <c r="BN28" s="94"/>
      <c r="BO28" s="94"/>
      <c r="BP28" s="94"/>
      <c r="BQ28" s="94"/>
      <c r="BR28" s="94"/>
      <c r="BS28" s="94"/>
      <c r="BT28" s="94"/>
      <c r="BU28" s="94"/>
    </row>
    <row r="29" spans="1:1020" s="95" customFormat="1" ht="67.5" customHeight="1" x14ac:dyDescent="0.25">
      <c r="A29" s="92" t="s">
        <v>149</v>
      </c>
      <c r="B29" s="77" t="s">
        <v>150</v>
      </c>
      <c r="C29" s="73" t="s">
        <v>151</v>
      </c>
      <c r="D29" s="74" t="s">
        <v>152</v>
      </c>
      <c r="E29" s="75" t="s">
        <v>153</v>
      </c>
      <c r="F29" s="76">
        <v>44014</v>
      </c>
      <c r="G29" s="77" t="s">
        <v>154</v>
      </c>
      <c r="H29" s="78">
        <v>44063</v>
      </c>
      <c r="I29" s="108">
        <v>146910</v>
      </c>
      <c r="J29" s="88"/>
      <c r="K29" s="77" t="s">
        <v>155</v>
      </c>
      <c r="L29" s="77" t="s">
        <v>156</v>
      </c>
      <c r="M29" s="77" t="s">
        <v>157</v>
      </c>
      <c r="N29" s="79"/>
      <c r="O29" s="108"/>
      <c r="P29" s="79"/>
      <c r="Q29" s="108">
        <v>146910</v>
      </c>
      <c r="R29" s="79"/>
      <c r="S29" s="79"/>
      <c r="T29" s="108">
        <v>146910</v>
      </c>
      <c r="U29" s="82" t="s">
        <v>37</v>
      </c>
      <c r="V29" s="94"/>
      <c r="W29" s="94"/>
      <c r="X29" s="94"/>
      <c r="Y29" s="94"/>
      <c r="Z29" s="94"/>
      <c r="AA29" s="94"/>
      <c r="AB29" s="94"/>
      <c r="AC29" s="94"/>
      <c r="AD29" s="94"/>
      <c r="AE29" s="94"/>
      <c r="AF29" s="94"/>
      <c r="AG29" s="94"/>
      <c r="AH29" s="94"/>
      <c r="AI29" s="94"/>
      <c r="AJ29" s="94"/>
      <c r="AK29" s="94"/>
      <c r="AL29" s="94"/>
      <c r="AM29" s="94"/>
      <c r="AN29" s="94"/>
      <c r="AO29" s="94"/>
      <c r="AP29" s="94"/>
      <c r="AQ29" s="94"/>
      <c r="AR29" s="94"/>
      <c r="AS29" s="94"/>
      <c r="AT29" s="94"/>
      <c r="AU29" s="94"/>
      <c r="AV29" s="94"/>
      <c r="AW29" s="94"/>
      <c r="AX29" s="94"/>
      <c r="AY29" s="94"/>
      <c r="AZ29" s="94"/>
      <c r="BA29" s="94"/>
      <c r="BB29" s="94"/>
      <c r="BC29" s="94"/>
      <c r="BD29" s="94"/>
      <c r="BE29" s="94"/>
      <c r="BF29" s="94"/>
      <c r="BG29" s="94"/>
      <c r="BH29" s="94"/>
      <c r="BI29" s="94"/>
      <c r="BJ29" s="94"/>
      <c r="BK29" s="94"/>
      <c r="BL29" s="94"/>
      <c r="BM29" s="94"/>
      <c r="BN29" s="94"/>
      <c r="BO29" s="94"/>
      <c r="BP29" s="94"/>
      <c r="BQ29" s="94"/>
      <c r="BR29" s="94"/>
      <c r="BS29" s="94"/>
      <c r="BT29" s="94"/>
      <c r="BU29" s="94"/>
    </row>
    <row r="30" spans="1:1020" s="95" customFormat="1" ht="111.75" customHeight="1" x14ac:dyDescent="0.25">
      <c r="A30" s="98" t="s">
        <v>158</v>
      </c>
      <c r="B30" s="99" t="s">
        <v>113</v>
      </c>
      <c r="C30" s="100" t="s">
        <v>159</v>
      </c>
      <c r="D30" s="101" t="s">
        <v>160</v>
      </c>
      <c r="E30" s="102" t="s">
        <v>48</v>
      </c>
      <c r="F30" s="103" t="s">
        <v>48</v>
      </c>
      <c r="G30" s="104" t="s">
        <v>49</v>
      </c>
      <c r="H30" s="78">
        <v>44063</v>
      </c>
      <c r="I30" s="105">
        <v>22512</v>
      </c>
      <c r="J30" s="106"/>
      <c r="K30" s="99" t="s">
        <v>161</v>
      </c>
      <c r="L30" s="99" t="s">
        <v>162</v>
      </c>
      <c r="M30" s="99" t="s">
        <v>163</v>
      </c>
      <c r="N30" s="107">
        <v>22512</v>
      </c>
      <c r="O30" s="107"/>
      <c r="P30" s="107"/>
      <c r="Q30" s="107"/>
      <c r="R30" s="107"/>
      <c r="S30" s="107"/>
      <c r="T30" s="105">
        <v>22512</v>
      </c>
      <c r="U30" s="82" t="s">
        <v>37</v>
      </c>
      <c r="V30" s="94"/>
      <c r="W30" s="94"/>
      <c r="X30" s="94"/>
      <c r="Y30" s="94"/>
      <c r="Z30" s="94"/>
      <c r="AA30" s="94"/>
      <c r="AB30" s="94"/>
      <c r="AC30" s="94"/>
      <c r="AD30" s="94"/>
      <c r="AE30" s="94"/>
      <c r="AF30" s="94"/>
      <c r="AG30" s="94"/>
      <c r="AH30" s="94"/>
      <c r="AI30" s="94"/>
      <c r="AJ30" s="94"/>
      <c r="AK30" s="94"/>
      <c r="AL30" s="94"/>
      <c r="AM30" s="94"/>
      <c r="AN30" s="94"/>
      <c r="AO30" s="94"/>
      <c r="AP30" s="94"/>
      <c r="AQ30" s="94"/>
      <c r="AR30" s="94"/>
      <c r="AS30" s="94"/>
      <c r="AT30" s="94"/>
      <c r="AU30" s="94"/>
      <c r="AV30" s="94"/>
      <c r="AW30" s="94"/>
      <c r="AX30" s="94"/>
      <c r="AY30" s="94"/>
      <c r="AZ30" s="94"/>
      <c r="BA30" s="94"/>
      <c r="BB30" s="94"/>
      <c r="BC30" s="94"/>
      <c r="BD30" s="94"/>
      <c r="BE30" s="94"/>
      <c r="BF30" s="94"/>
      <c r="BG30" s="94"/>
      <c r="BH30" s="94"/>
      <c r="BI30" s="94"/>
      <c r="BJ30" s="94"/>
      <c r="BK30" s="94"/>
      <c r="BL30" s="94"/>
      <c r="BM30" s="94"/>
      <c r="BN30" s="94"/>
      <c r="BO30" s="94"/>
      <c r="BP30" s="94"/>
      <c r="BQ30" s="94"/>
      <c r="BR30" s="94"/>
      <c r="BS30" s="94"/>
      <c r="BT30" s="94"/>
      <c r="BU30" s="94"/>
    </row>
    <row r="31" spans="1:1020" s="95" customFormat="1" ht="90.75" customHeight="1" x14ac:dyDescent="0.25">
      <c r="A31" s="92" t="s">
        <v>164</v>
      </c>
      <c r="B31" s="77" t="s">
        <v>39</v>
      </c>
      <c r="C31" s="73" t="s">
        <v>165</v>
      </c>
      <c r="D31" s="74" t="s">
        <v>166</v>
      </c>
      <c r="E31" s="75" t="s">
        <v>48</v>
      </c>
      <c r="F31" s="76" t="s">
        <v>48</v>
      </c>
      <c r="G31" s="109" t="s">
        <v>167</v>
      </c>
      <c r="H31" s="78">
        <v>44063</v>
      </c>
      <c r="I31" s="105">
        <v>3600000</v>
      </c>
      <c r="J31" s="105"/>
      <c r="K31" s="110" t="s">
        <v>72</v>
      </c>
      <c r="L31" s="72" t="s">
        <v>168</v>
      </c>
      <c r="M31" s="110" t="s">
        <v>36</v>
      </c>
      <c r="N31" s="105"/>
      <c r="O31" s="111"/>
      <c r="P31" s="111"/>
      <c r="Q31" s="111">
        <v>3600000</v>
      </c>
      <c r="R31" s="107"/>
      <c r="S31" s="107"/>
      <c r="T31" s="112">
        <v>3600000</v>
      </c>
      <c r="U31" s="82" t="s">
        <v>37</v>
      </c>
      <c r="V31" s="94"/>
      <c r="W31" s="94"/>
      <c r="X31" s="94"/>
      <c r="Y31" s="94"/>
      <c r="Z31" s="94"/>
      <c r="AA31" s="94"/>
      <c r="AB31" s="94"/>
      <c r="AC31" s="94"/>
      <c r="AD31" s="94"/>
      <c r="AE31" s="94"/>
      <c r="AF31" s="94"/>
      <c r="AG31" s="94"/>
      <c r="AH31" s="94"/>
      <c r="AI31" s="94"/>
      <c r="AJ31" s="94"/>
      <c r="AK31" s="94"/>
      <c r="AL31" s="94"/>
      <c r="AM31" s="94"/>
      <c r="AN31" s="94"/>
      <c r="AO31" s="94"/>
      <c r="AP31" s="94"/>
      <c r="AQ31" s="94"/>
      <c r="AR31" s="94"/>
      <c r="AS31" s="94"/>
      <c r="AT31" s="94"/>
      <c r="AU31" s="94"/>
      <c r="AV31" s="94"/>
      <c r="AW31" s="94"/>
      <c r="AX31" s="94"/>
      <c r="AY31" s="94"/>
      <c r="AZ31" s="94"/>
      <c r="BA31" s="94"/>
      <c r="BB31" s="94"/>
      <c r="BC31" s="94"/>
      <c r="BD31" s="94"/>
      <c r="BE31" s="94"/>
      <c r="BF31" s="94"/>
      <c r="BG31" s="94"/>
      <c r="BH31" s="94"/>
      <c r="BI31" s="94"/>
      <c r="BJ31" s="94"/>
      <c r="BK31" s="94"/>
      <c r="BL31" s="94"/>
      <c r="BM31" s="94"/>
      <c r="BN31" s="94"/>
      <c r="BO31" s="94"/>
      <c r="BP31" s="94"/>
      <c r="BQ31" s="94"/>
      <c r="BR31" s="94"/>
      <c r="BS31" s="94"/>
      <c r="BT31" s="94"/>
      <c r="BU31" s="94"/>
    </row>
    <row r="32" spans="1:1020" s="95" customFormat="1" ht="89.25" customHeight="1" x14ac:dyDescent="0.25">
      <c r="A32" s="71" t="s">
        <v>169</v>
      </c>
      <c r="B32" s="72" t="s">
        <v>170</v>
      </c>
      <c r="C32" s="83" t="s">
        <v>171</v>
      </c>
      <c r="D32" s="84" t="s">
        <v>172</v>
      </c>
      <c r="E32" s="85" t="s">
        <v>173</v>
      </c>
      <c r="F32" s="86">
        <v>43984</v>
      </c>
      <c r="G32" s="72" t="s">
        <v>174</v>
      </c>
      <c r="H32" s="78">
        <v>44063</v>
      </c>
      <c r="I32" s="87">
        <v>20985.360000000001</v>
      </c>
      <c r="J32" s="88"/>
      <c r="K32" s="72" t="s">
        <v>34</v>
      </c>
      <c r="L32" s="72" t="s">
        <v>175</v>
      </c>
      <c r="M32" s="72" t="s">
        <v>176</v>
      </c>
      <c r="N32" s="87"/>
      <c r="O32" s="81"/>
      <c r="P32" s="81"/>
      <c r="Q32" s="87">
        <v>20985.360000000001</v>
      </c>
      <c r="R32" s="87"/>
      <c r="S32" s="81"/>
      <c r="T32" s="87">
        <v>20985.360000000001</v>
      </c>
      <c r="U32" s="82" t="s">
        <v>37</v>
      </c>
      <c r="V32" s="94"/>
      <c r="W32" s="94"/>
      <c r="X32" s="94"/>
      <c r="Y32" s="94"/>
      <c r="Z32" s="94"/>
      <c r="AA32" s="94"/>
      <c r="AB32" s="94"/>
      <c r="AC32" s="94"/>
      <c r="AD32" s="94"/>
      <c r="AE32" s="94"/>
      <c r="AF32" s="94"/>
      <c r="AG32" s="94"/>
      <c r="AH32" s="94"/>
      <c r="AI32" s="94"/>
      <c r="AJ32" s="94"/>
      <c r="AK32" s="94"/>
      <c r="AL32" s="94"/>
      <c r="AM32" s="94"/>
      <c r="AN32" s="94"/>
      <c r="AO32" s="94"/>
      <c r="AP32" s="94"/>
      <c r="AQ32" s="94"/>
      <c r="AR32" s="94"/>
      <c r="AS32" s="94"/>
      <c r="AT32" s="94"/>
      <c r="AU32" s="94"/>
      <c r="AV32" s="94"/>
      <c r="AW32" s="94"/>
      <c r="AX32" s="94"/>
      <c r="AY32" s="94"/>
      <c r="AZ32" s="94"/>
      <c r="BA32" s="94"/>
      <c r="BB32" s="94"/>
      <c r="BC32" s="94"/>
      <c r="BD32" s="94"/>
      <c r="BE32" s="94"/>
      <c r="BF32" s="94"/>
      <c r="BG32" s="94"/>
      <c r="BH32" s="94"/>
      <c r="BI32" s="94"/>
      <c r="BJ32" s="94"/>
      <c r="BK32" s="94"/>
      <c r="BL32" s="94"/>
      <c r="BM32" s="94"/>
      <c r="BN32" s="94"/>
      <c r="BO32" s="94"/>
      <c r="BP32" s="94"/>
      <c r="BQ32" s="94"/>
      <c r="BR32" s="94"/>
      <c r="BS32" s="94"/>
      <c r="BT32" s="94"/>
      <c r="BU32" s="94"/>
    </row>
    <row r="33" spans="1:73" s="115" customFormat="1" ht="85.5" customHeight="1" x14ac:dyDescent="0.25">
      <c r="A33" s="92" t="s">
        <v>177</v>
      </c>
      <c r="B33" s="77" t="s">
        <v>170</v>
      </c>
      <c r="C33" s="73" t="s">
        <v>178</v>
      </c>
      <c r="D33" s="74" t="s">
        <v>179</v>
      </c>
      <c r="E33" s="75" t="s">
        <v>180</v>
      </c>
      <c r="F33" s="76">
        <v>43984</v>
      </c>
      <c r="G33" s="77" t="s">
        <v>92</v>
      </c>
      <c r="H33" s="78">
        <v>44063</v>
      </c>
      <c r="I33" s="79">
        <v>91332</v>
      </c>
      <c r="J33" s="90"/>
      <c r="K33" s="72" t="s">
        <v>34</v>
      </c>
      <c r="L33" s="72" t="s">
        <v>181</v>
      </c>
      <c r="M33" s="72" t="s">
        <v>182</v>
      </c>
      <c r="N33" s="113"/>
      <c r="O33" s="113"/>
      <c r="P33" s="113"/>
      <c r="Q33" s="79">
        <v>91332</v>
      </c>
      <c r="R33" s="81"/>
      <c r="S33" s="81"/>
      <c r="T33" s="79">
        <v>91332</v>
      </c>
      <c r="U33" s="82" t="s">
        <v>37</v>
      </c>
      <c r="V33" s="114"/>
      <c r="W33" s="114"/>
      <c r="X33" s="114"/>
      <c r="Y33" s="114"/>
      <c r="Z33" s="114"/>
      <c r="AA33" s="114"/>
      <c r="AB33" s="114"/>
      <c r="AC33" s="114"/>
      <c r="AD33" s="114"/>
      <c r="AE33" s="114"/>
      <c r="AF33" s="114"/>
      <c r="AG33" s="114"/>
      <c r="AH33" s="114"/>
      <c r="AI33" s="114"/>
      <c r="AJ33" s="114"/>
      <c r="AK33" s="114"/>
      <c r="AL33" s="114"/>
      <c r="AM33" s="114"/>
      <c r="AN33" s="114"/>
      <c r="AO33" s="114"/>
      <c r="AP33" s="114"/>
      <c r="AQ33" s="114"/>
      <c r="AR33" s="114"/>
      <c r="AS33" s="114"/>
      <c r="AT33" s="114"/>
      <c r="AU33" s="114"/>
      <c r="AV33" s="114"/>
      <c r="AW33" s="114"/>
      <c r="AX33" s="114"/>
      <c r="AY33" s="114"/>
      <c r="AZ33" s="114"/>
      <c r="BA33" s="114"/>
      <c r="BB33" s="114"/>
      <c r="BC33" s="114"/>
      <c r="BD33" s="114"/>
      <c r="BE33" s="114"/>
      <c r="BF33" s="114"/>
      <c r="BG33" s="114"/>
      <c r="BH33" s="114"/>
      <c r="BI33" s="114"/>
      <c r="BJ33" s="114"/>
      <c r="BK33" s="114"/>
      <c r="BL33" s="114"/>
      <c r="BM33" s="114"/>
      <c r="BN33" s="114"/>
      <c r="BO33" s="114"/>
      <c r="BP33" s="114"/>
      <c r="BQ33" s="114"/>
      <c r="BR33" s="114"/>
      <c r="BS33" s="114"/>
      <c r="BT33" s="114"/>
      <c r="BU33" s="114"/>
    </row>
    <row r="34" spans="1:73" s="91" customFormat="1" ht="87.75" customHeight="1" x14ac:dyDescent="0.25">
      <c r="A34" s="71" t="s">
        <v>183</v>
      </c>
      <c r="B34" s="72" t="s">
        <v>184</v>
      </c>
      <c r="C34" s="73" t="s">
        <v>185</v>
      </c>
      <c r="D34" s="74" t="s">
        <v>186</v>
      </c>
      <c r="E34" s="75" t="s">
        <v>48</v>
      </c>
      <c r="F34" s="76" t="s">
        <v>48</v>
      </c>
      <c r="G34" s="77" t="s">
        <v>187</v>
      </c>
      <c r="H34" s="78">
        <v>44063</v>
      </c>
      <c r="I34" s="79">
        <v>4720</v>
      </c>
      <c r="J34" s="80"/>
      <c r="K34" s="77" t="s">
        <v>188</v>
      </c>
      <c r="L34" s="72" t="s">
        <v>189</v>
      </c>
      <c r="M34" s="72" t="s">
        <v>190</v>
      </c>
      <c r="N34" s="113"/>
      <c r="O34" s="81"/>
      <c r="P34" s="81"/>
      <c r="Q34" s="79">
        <v>4720</v>
      </c>
      <c r="R34" s="113"/>
      <c r="S34" s="81"/>
      <c r="T34" s="79">
        <v>4720</v>
      </c>
      <c r="U34" s="82" t="s">
        <v>37</v>
      </c>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row>
    <row r="35" spans="1:73" s="95" customFormat="1" ht="105" customHeight="1" x14ac:dyDescent="0.25">
      <c r="A35" s="71" t="s">
        <v>191</v>
      </c>
      <c r="B35" s="72" t="s">
        <v>192</v>
      </c>
      <c r="C35" s="83" t="s">
        <v>193</v>
      </c>
      <c r="D35" s="84" t="s">
        <v>194</v>
      </c>
      <c r="E35" s="85" t="s">
        <v>195</v>
      </c>
      <c r="F35" s="86">
        <v>43844</v>
      </c>
      <c r="G35" s="72" t="s">
        <v>196</v>
      </c>
      <c r="H35" s="78">
        <v>44063</v>
      </c>
      <c r="I35" s="87">
        <v>82257.5</v>
      </c>
      <c r="J35" s="88"/>
      <c r="K35" s="72" t="s">
        <v>34</v>
      </c>
      <c r="L35" s="72" t="s">
        <v>197</v>
      </c>
      <c r="M35" s="72" t="s">
        <v>157</v>
      </c>
      <c r="N35" s="87"/>
      <c r="O35" s="87"/>
      <c r="P35" s="81"/>
      <c r="Q35" s="87">
        <v>82257.5</v>
      </c>
      <c r="R35" s="81"/>
      <c r="S35" s="81"/>
      <c r="T35" s="87">
        <v>82257.5</v>
      </c>
      <c r="U35" s="82" t="s">
        <v>37</v>
      </c>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94"/>
      <c r="BE35" s="94"/>
      <c r="BF35" s="94"/>
      <c r="BG35" s="94"/>
      <c r="BH35" s="94"/>
      <c r="BI35" s="94"/>
      <c r="BJ35" s="94"/>
      <c r="BK35" s="94"/>
      <c r="BL35" s="94"/>
      <c r="BM35" s="94"/>
      <c r="BN35" s="94"/>
      <c r="BO35" s="94"/>
      <c r="BP35" s="94"/>
      <c r="BQ35" s="94"/>
      <c r="BR35" s="94"/>
      <c r="BS35" s="94"/>
      <c r="BT35" s="94"/>
      <c r="BU35" s="94"/>
    </row>
    <row r="36" spans="1:73" s="91" customFormat="1" ht="107.25" customHeight="1" x14ac:dyDescent="0.25">
      <c r="A36" s="71" t="s">
        <v>58</v>
      </c>
      <c r="B36" s="72" t="s">
        <v>52</v>
      </c>
      <c r="C36" s="73" t="s">
        <v>59</v>
      </c>
      <c r="D36" s="74" t="s">
        <v>198</v>
      </c>
      <c r="E36" s="75" t="s">
        <v>199</v>
      </c>
      <c r="F36" s="76">
        <v>43992</v>
      </c>
      <c r="G36" s="77" t="s">
        <v>200</v>
      </c>
      <c r="H36" s="78">
        <v>44063</v>
      </c>
      <c r="I36" s="81">
        <v>74694</v>
      </c>
      <c r="J36" s="80"/>
      <c r="K36" s="72" t="s">
        <v>34</v>
      </c>
      <c r="L36" s="72" t="s">
        <v>201</v>
      </c>
      <c r="M36" s="72" t="s">
        <v>74</v>
      </c>
      <c r="N36" s="81"/>
      <c r="O36" s="81"/>
      <c r="P36" s="81"/>
      <c r="Q36" s="81">
        <v>74694</v>
      </c>
      <c r="R36" s="81"/>
      <c r="S36" s="81"/>
      <c r="T36" s="81">
        <v>74694</v>
      </c>
      <c r="U36" s="82" t="s">
        <v>37</v>
      </c>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row>
    <row r="37" spans="1:73" s="91" customFormat="1" ht="107.25" customHeight="1" x14ac:dyDescent="0.25">
      <c r="A37" s="71" t="s">
        <v>202</v>
      </c>
      <c r="B37" s="72" t="s">
        <v>113</v>
      </c>
      <c r="C37" s="83" t="s">
        <v>203</v>
      </c>
      <c r="D37" s="84" t="s">
        <v>204</v>
      </c>
      <c r="E37" s="85" t="s">
        <v>205</v>
      </c>
      <c r="F37" s="86">
        <v>43812</v>
      </c>
      <c r="G37" s="72" t="s">
        <v>206</v>
      </c>
      <c r="H37" s="78">
        <v>44063</v>
      </c>
      <c r="I37" s="113">
        <v>25599.14</v>
      </c>
      <c r="J37" s="113"/>
      <c r="K37" s="72">
        <v>2076</v>
      </c>
      <c r="L37" s="72" t="s">
        <v>207</v>
      </c>
      <c r="M37" s="72" t="s">
        <v>176</v>
      </c>
      <c r="N37" s="113"/>
      <c r="O37" s="113"/>
      <c r="P37" s="79"/>
      <c r="Q37" s="113">
        <v>25599.14</v>
      </c>
      <c r="R37" s="81"/>
      <c r="S37" s="81"/>
      <c r="T37" s="113">
        <v>25599.14</v>
      </c>
      <c r="U37" s="82" t="s">
        <v>37</v>
      </c>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row>
    <row r="38" spans="1:73" s="91" customFormat="1" ht="105" customHeight="1" x14ac:dyDescent="0.25">
      <c r="A38" s="71" t="s">
        <v>202</v>
      </c>
      <c r="B38" s="72" t="s">
        <v>113</v>
      </c>
      <c r="C38" s="83" t="s">
        <v>203</v>
      </c>
      <c r="D38" s="84" t="s">
        <v>204</v>
      </c>
      <c r="E38" s="85" t="s">
        <v>205</v>
      </c>
      <c r="F38" s="86">
        <v>43812</v>
      </c>
      <c r="G38" s="72" t="s">
        <v>208</v>
      </c>
      <c r="H38" s="78">
        <v>44063</v>
      </c>
      <c r="I38" s="113">
        <v>11274.52</v>
      </c>
      <c r="J38" s="113"/>
      <c r="K38" s="72">
        <v>2076</v>
      </c>
      <c r="L38" s="72" t="s">
        <v>207</v>
      </c>
      <c r="M38" s="72" t="s">
        <v>176</v>
      </c>
      <c r="N38" s="113"/>
      <c r="O38" s="113"/>
      <c r="P38" s="79"/>
      <c r="Q38" s="113">
        <v>11274.52</v>
      </c>
      <c r="R38" s="81"/>
      <c r="S38" s="81"/>
      <c r="T38" s="113">
        <v>11274.52</v>
      </c>
      <c r="U38" s="82" t="s">
        <v>37</v>
      </c>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row>
    <row r="39" spans="1:73" s="91" customFormat="1" ht="91.5" customHeight="1" x14ac:dyDescent="0.25">
      <c r="A39" s="71" t="s">
        <v>191</v>
      </c>
      <c r="B39" s="72" t="s">
        <v>192</v>
      </c>
      <c r="C39" s="83" t="s">
        <v>193</v>
      </c>
      <c r="D39" s="84" t="s">
        <v>209</v>
      </c>
      <c r="E39" s="85" t="s">
        <v>210</v>
      </c>
      <c r="F39" s="86">
        <v>43874</v>
      </c>
      <c r="G39" s="72" t="s">
        <v>211</v>
      </c>
      <c r="H39" s="78">
        <v>44063</v>
      </c>
      <c r="I39" s="87">
        <v>55908.4</v>
      </c>
      <c r="J39" s="88"/>
      <c r="K39" s="72">
        <v>102</v>
      </c>
      <c r="L39" s="72" t="s">
        <v>212</v>
      </c>
      <c r="M39" s="72" t="s">
        <v>213</v>
      </c>
      <c r="N39" s="87"/>
      <c r="O39" s="87"/>
      <c r="P39" s="81"/>
      <c r="Q39" s="87">
        <v>55908.4</v>
      </c>
      <c r="R39" s="81"/>
      <c r="S39" s="81"/>
      <c r="T39" s="87">
        <v>55908.4</v>
      </c>
      <c r="U39" s="82" t="s">
        <v>37</v>
      </c>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row>
    <row r="40" spans="1:73" s="91" customFormat="1" ht="105" customHeight="1" x14ac:dyDescent="0.25">
      <c r="A40" s="71" t="s">
        <v>191</v>
      </c>
      <c r="B40" s="72" t="s">
        <v>192</v>
      </c>
      <c r="C40" s="83" t="s">
        <v>193</v>
      </c>
      <c r="D40" s="84" t="s">
        <v>214</v>
      </c>
      <c r="E40" s="85" t="s">
        <v>215</v>
      </c>
      <c r="F40" s="86">
        <v>43886</v>
      </c>
      <c r="G40" s="72" t="s">
        <v>216</v>
      </c>
      <c r="H40" s="78">
        <v>44063</v>
      </c>
      <c r="I40" s="87">
        <v>128012.3</v>
      </c>
      <c r="J40" s="88"/>
      <c r="K40" s="72">
        <v>102</v>
      </c>
      <c r="L40" s="72" t="s">
        <v>217</v>
      </c>
      <c r="M40" s="72" t="s">
        <v>218</v>
      </c>
      <c r="N40" s="87"/>
      <c r="O40" s="87"/>
      <c r="P40" s="81"/>
      <c r="Q40" s="87">
        <v>128012.3</v>
      </c>
      <c r="R40" s="81"/>
      <c r="S40" s="81"/>
      <c r="T40" s="87">
        <v>128012.3</v>
      </c>
      <c r="U40" s="82" t="s">
        <v>37</v>
      </c>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row>
    <row r="41" spans="1:73" s="91" customFormat="1" ht="60.75" customHeight="1" x14ac:dyDescent="0.25">
      <c r="A41" s="98" t="s">
        <v>219</v>
      </c>
      <c r="B41" s="99" t="s">
        <v>52</v>
      </c>
      <c r="C41" s="116" t="s">
        <v>220</v>
      </c>
      <c r="D41" s="117" t="s">
        <v>221</v>
      </c>
      <c r="E41" s="118" t="s">
        <v>222</v>
      </c>
      <c r="F41" s="119" t="s">
        <v>48</v>
      </c>
      <c r="G41" s="99" t="s">
        <v>223</v>
      </c>
      <c r="H41" s="78">
        <v>44063</v>
      </c>
      <c r="I41" s="120">
        <v>80875</v>
      </c>
      <c r="J41" s="121"/>
      <c r="K41" s="99" t="s">
        <v>34</v>
      </c>
      <c r="L41" s="99" t="s">
        <v>224</v>
      </c>
      <c r="M41" s="99" t="s">
        <v>225</v>
      </c>
      <c r="N41" s="107">
        <v>80875</v>
      </c>
      <c r="O41" s="107"/>
      <c r="P41" s="107"/>
      <c r="Q41" s="107"/>
      <c r="R41" s="107"/>
      <c r="S41" s="107"/>
      <c r="T41" s="122">
        <v>80875</v>
      </c>
      <c r="U41" s="82" t="s">
        <v>37</v>
      </c>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row>
    <row r="42" spans="1:73" s="91" customFormat="1" ht="51" customHeight="1" x14ac:dyDescent="0.25">
      <c r="A42" s="98" t="s">
        <v>226</v>
      </c>
      <c r="B42" s="99" t="s">
        <v>227</v>
      </c>
      <c r="C42" s="116" t="s">
        <v>228</v>
      </c>
      <c r="D42" s="117" t="s">
        <v>229</v>
      </c>
      <c r="E42" s="118" t="s">
        <v>230</v>
      </c>
      <c r="F42" s="119">
        <v>43938</v>
      </c>
      <c r="G42" s="99" t="s">
        <v>231</v>
      </c>
      <c r="H42" s="78">
        <v>44063</v>
      </c>
      <c r="I42" s="120">
        <v>47200</v>
      </c>
      <c r="J42" s="121"/>
      <c r="K42" s="99" t="s">
        <v>34</v>
      </c>
      <c r="L42" s="99" t="s">
        <v>232</v>
      </c>
      <c r="M42" s="99" t="s">
        <v>88</v>
      </c>
      <c r="N42" s="120">
        <v>47200</v>
      </c>
      <c r="O42" s="107"/>
      <c r="P42" s="107"/>
      <c r="Q42" s="120"/>
      <c r="R42" s="107"/>
      <c r="S42" s="107"/>
      <c r="T42" s="120">
        <v>47200</v>
      </c>
      <c r="U42" s="82" t="s">
        <v>37</v>
      </c>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row>
    <row r="43" spans="1:73" s="91" customFormat="1" ht="105" customHeight="1" x14ac:dyDescent="0.25">
      <c r="A43" s="71" t="s">
        <v>202</v>
      </c>
      <c r="B43" s="72" t="s">
        <v>113</v>
      </c>
      <c r="C43" s="83" t="s">
        <v>203</v>
      </c>
      <c r="D43" s="84" t="s">
        <v>204</v>
      </c>
      <c r="E43" s="85" t="s">
        <v>205</v>
      </c>
      <c r="F43" s="86">
        <v>43812</v>
      </c>
      <c r="G43" s="72" t="s">
        <v>233</v>
      </c>
      <c r="H43" s="78">
        <v>44063</v>
      </c>
      <c r="I43" s="113">
        <v>31257.439999999999</v>
      </c>
      <c r="J43" s="113"/>
      <c r="K43" s="72">
        <v>2076</v>
      </c>
      <c r="L43" s="72" t="s">
        <v>207</v>
      </c>
      <c r="M43" s="72" t="s">
        <v>176</v>
      </c>
      <c r="N43" s="113"/>
      <c r="O43" s="113"/>
      <c r="P43" s="79"/>
      <c r="Q43" s="113">
        <v>31257.439999999999</v>
      </c>
      <c r="R43" s="81"/>
      <c r="S43" s="81"/>
      <c r="T43" s="113">
        <v>31257.439999999999</v>
      </c>
      <c r="U43" s="82" t="s">
        <v>37</v>
      </c>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row>
    <row r="44" spans="1:73" s="91" customFormat="1" ht="105" customHeight="1" x14ac:dyDescent="0.25">
      <c r="A44" s="71" t="s">
        <v>202</v>
      </c>
      <c r="B44" s="72" t="s">
        <v>113</v>
      </c>
      <c r="C44" s="83" t="s">
        <v>203</v>
      </c>
      <c r="D44" s="84" t="s">
        <v>234</v>
      </c>
      <c r="E44" s="85" t="s">
        <v>205</v>
      </c>
      <c r="F44" s="86">
        <v>43812</v>
      </c>
      <c r="G44" s="72" t="s">
        <v>235</v>
      </c>
      <c r="H44" s="78">
        <v>44063</v>
      </c>
      <c r="I44" s="113">
        <v>18755.13</v>
      </c>
      <c r="J44" s="113"/>
      <c r="K44" s="72">
        <v>2076</v>
      </c>
      <c r="L44" s="72" t="s">
        <v>236</v>
      </c>
      <c r="M44" s="72" t="s">
        <v>103</v>
      </c>
      <c r="N44" s="113"/>
      <c r="O44" s="81"/>
      <c r="P44" s="81"/>
      <c r="Q44" s="113"/>
      <c r="R44" s="113">
        <v>18755.13</v>
      </c>
      <c r="S44" s="81"/>
      <c r="T44" s="113">
        <v>18755.13</v>
      </c>
      <c r="U44" s="82" t="s">
        <v>37</v>
      </c>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row>
    <row r="45" spans="1:73" s="91" customFormat="1" ht="167.25" customHeight="1" x14ac:dyDescent="0.25">
      <c r="A45" s="98" t="s">
        <v>237</v>
      </c>
      <c r="B45" s="99" t="s">
        <v>238</v>
      </c>
      <c r="C45" s="116" t="s">
        <v>239</v>
      </c>
      <c r="D45" s="117" t="s">
        <v>240</v>
      </c>
      <c r="E45" s="118"/>
      <c r="F45" s="119"/>
      <c r="G45" s="99" t="s">
        <v>241</v>
      </c>
      <c r="H45" s="78">
        <v>44063</v>
      </c>
      <c r="I45" s="120">
        <v>5992624.75</v>
      </c>
      <c r="J45" s="121"/>
      <c r="K45" s="99" t="s">
        <v>242</v>
      </c>
      <c r="L45" s="99" t="s">
        <v>243</v>
      </c>
      <c r="M45" s="99" t="s">
        <v>244</v>
      </c>
      <c r="N45" s="107"/>
      <c r="O45" s="107"/>
      <c r="P45" s="107"/>
      <c r="Q45" s="120">
        <v>5992624.75</v>
      </c>
      <c r="R45" s="107"/>
      <c r="S45" s="107"/>
      <c r="T45" s="120">
        <v>5992624.75</v>
      </c>
      <c r="U45" s="82" t="s">
        <v>37</v>
      </c>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row>
    <row r="46" spans="1:73" s="91" customFormat="1" ht="105" customHeight="1" x14ac:dyDescent="0.25">
      <c r="A46" s="98" t="s">
        <v>245</v>
      </c>
      <c r="B46" s="99" t="s">
        <v>246</v>
      </c>
      <c r="C46" s="116" t="s">
        <v>247</v>
      </c>
      <c r="D46" s="117" t="s">
        <v>248</v>
      </c>
      <c r="E46" s="118" t="s">
        <v>249</v>
      </c>
      <c r="F46" s="119">
        <v>43629</v>
      </c>
      <c r="G46" s="99" t="s">
        <v>250</v>
      </c>
      <c r="H46" s="78">
        <v>44063</v>
      </c>
      <c r="I46" s="120">
        <v>84129</v>
      </c>
      <c r="J46" s="121"/>
      <c r="K46" s="99" t="s">
        <v>251</v>
      </c>
      <c r="L46" s="99" t="s">
        <v>252</v>
      </c>
      <c r="M46" s="99" t="s">
        <v>253</v>
      </c>
      <c r="N46" s="107"/>
      <c r="O46" s="107">
        <v>84129</v>
      </c>
      <c r="P46" s="107"/>
      <c r="Q46" s="107"/>
      <c r="R46" s="107"/>
      <c r="S46" s="107"/>
      <c r="T46" s="123">
        <v>84129</v>
      </c>
      <c r="U46" s="82" t="s">
        <v>37</v>
      </c>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row>
    <row r="47" spans="1:73" s="91" customFormat="1" ht="105" customHeight="1" x14ac:dyDescent="0.25">
      <c r="A47" s="71" t="s">
        <v>254</v>
      </c>
      <c r="B47" s="72" t="s">
        <v>113</v>
      </c>
      <c r="C47" s="83" t="s">
        <v>255</v>
      </c>
      <c r="D47" s="84" t="s">
        <v>256</v>
      </c>
      <c r="E47" s="85" t="s">
        <v>257</v>
      </c>
      <c r="F47" s="86">
        <v>43630</v>
      </c>
      <c r="G47" s="72" t="s">
        <v>258</v>
      </c>
      <c r="H47" s="78">
        <v>44063</v>
      </c>
      <c r="I47" s="113">
        <v>72054.34</v>
      </c>
      <c r="J47" s="88"/>
      <c r="K47" s="72" t="s">
        <v>259</v>
      </c>
      <c r="L47" s="72" t="s">
        <v>260</v>
      </c>
      <c r="M47" s="72" t="s">
        <v>261</v>
      </c>
      <c r="N47" s="113"/>
      <c r="O47" s="113">
        <v>72054.34</v>
      </c>
      <c r="P47" s="113"/>
      <c r="Q47" s="113"/>
      <c r="R47" s="113"/>
      <c r="S47" s="124"/>
      <c r="T47" s="113">
        <v>72054.34</v>
      </c>
      <c r="U47" s="82" t="s">
        <v>37</v>
      </c>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row>
    <row r="48" spans="1:73" s="91" customFormat="1" ht="105" customHeight="1" x14ac:dyDescent="0.25">
      <c r="A48" s="71" t="s">
        <v>254</v>
      </c>
      <c r="B48" s="72" t="s">
        <v>113</v>
      </c>
      <c r="C48" s="83" t="s">
        <v>255</v>
      </c>
      <c r="D48" s="84" t="s">
        <v>262</v>
      </c>
      <c r="E48" s="85" t="s">
        <v>257</v>
      </c>
      <c r="F48" s="86">
        <v>43630</v>
      </c>
      <c r="G48" s="72" t="s">
        <v>263</v>
      </c>
      <c r="H48" s="78">
        <v>44063</v>
      </c>
      <c r="I48" s="113">
        <v>190227.8</v>
      </c>
      <c r="J48" s="88"/>
      <c r="K48" s="72" t="s">
        <v>259</v>
      </c>
      <c r="L48" s="72" t="s">
        <v>260</v>
      </c>
      <c r="M48" s="72" t="s">
        <v>176</v>
      </c>
      <c r="N48" s="113"/>
      <c r="O48" s="113">
        <v>190227.8</v>
      </c>
      <c r="P48" s="113"/>
      <c r="Q48" s="113"/>
      <c r="R48" s="113"/>
      <c r="S48" s="124"/>
      <c r="T48" s="113">
        <v>190227.8</v>
      </c>
      <c r="U48" s="82" t="s">
        <v>37</v>
      </c>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row>
    <row r="49" spans="1:73" s="91" customFormat="1" ht="105" customHeight="1" x14ac:dyDescent="0.25">
      <c r="A49" s="71" t="s">
        <v>254</v>
      </c>
      <c r="B49" s="72" t="s">
        <v>113</v>
      </c>
      <c r="C49" s="83" t="s">
        <v>255</v>
      </c>
      <c r="D49" s="84" t="s">
        <v>264</v>
      </c>
      <c r="E49" s="85" t="s">
        <v>257</v>
      </c>
      <c r="F49" s="86">
        <v>43630</v>
      </c>
      <c r="G49" s="72" t="s">
        <v>265</v>
      </c>
      <c r="H49" s="78">
        <v>44063</v>
      </c>
      <c r="I49" s="113">
        <v>216748.3</v>
      </c>
      <c r="J49" s="88"/>
      <c r="K49" s="72" t="s">
        <v>259</v>
      </c>
      <c r="L49" s="72" t="s">
        <v>260</v>
      </c>
      <c r="M49" s="72" t="s">
        <v>266</v>
      </c>
      <c r="N49" s="113"/>
      <c r="O49" s="113">
        <v>216748.3</v>
      </c>
      <c r="P49" s="113"/>
      <c r="Q49" s="113"/>
      <c r="R49" s="113"/>
      <c r="S49" s="124"/>
      <c r="T49" s="113">
        <v>216748.3</v>
      </c>
      <c r="U49" s="82" t="s">
        <v>37</v>
      </c>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row>
    <row r="50" spans="1:73" s="91" customFormat="1" ht="105" customHeight="1" x14ac:dyDescent="0.25">
      <c r="A50" s="71" t="s">
        <v>254</v>
      </c>
      <c r="B50" s="72" t="s">
        <v>113</v>
      </c>
      <c r="C50" s="83" t="s">
        <v>255</v>
      </c>
      <c r="D50" s="84" t="s">
        <v>267</v>
      </c>
      <c r="E50" s="85" t="s">
        <v>257</v>
      </c>
      <c r="F50" s="86">
        <v>43630</v>
      </c>
      <c r="G50" s="72" t="s">
        <v>268</v>
      </c>
      <c r="H50" s="78">
        <v>44063</v>
      </c>
      <c r="I50" s="113">
        <v>125333.7</v>
      </c>
      <c r="J50" s="88"/>
      <c r="K50" s="72" t="s">
        <v>259</v>
      </c>
      <c r="L50" s="72" t="s">
        <v>260</v>
      </c>
      <c r="M50" s="72" t="s">
        <v>176</v>
      </c>
      <c r="N50" s="113"/>
      <c r="O50" s="113">
        <v>125333.7</v>
      </c>
      <c r="P50" s="113"/>
      <c r="Q50" s="113"/>
      <c r="R50" s="113"/>
      <c r="S50" s="124"/>
      <c r="T50" s="113">
        <v>125333.7</v>
      </c>
      <c r="U50" s="82" t="s">
        <v>37</v>
      </c>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row>
    <row r="51" spans="1:73" s="91" customFormat="1" ht="105" customHeight="1" x14ac:dyDescent="0.25">
      <c r="A51" s="71" t="s">
        <v>254</v>
      </c>
      <c r="B51" s="72" t="s">
        <v>113</v>
      </c>
      <c r="C51" s="83" t="s">
        <v>255</v>
      </c>
      <c r="D51" s="84" t="s">
        <v>269</v>
      </c>
      <c r="E51" s="85" t="s">
        <v>257</v>
      </c>
      <c r="F51" s="86">
        <v>43630</v>
      </c>
      <c r="G51" s="72" t="s">
        <v>270</v>
      </c>
      <c r="H51" s="78">
        <v>44063</v>
      </c>
      <c r="I51" s="113">
        <v>68528.5</v>
      </c>
      <c r="J51" s="88"/>
      <c r="K51" s="72" t="s">
        <v>259</v>
      </c>
      <c r="L51" s="72" t="s">
        <v>260</v>
      </c>
      <c r="M51" s="72" t="s">
        <v>176</v>
      </c>
      <c r="N51" s="113"/>
      <c r="O51" s="113">
        <v>68528.5</v>
      </c>
      <c r="P51" s="81"/>
      <c r="Q51" s="113"/>
      <c r="R51" s="113"/>
      <c r="S51" s="81"/>
      <c r="T51" s="113">
        <v>68528.5</v>
      </c>
      <c r="U51" s="82" t="s">
        <v>37</v>
      </c>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row>
    <row r="52" spans="1:73" s="91" customFormat="1" ht="105" customHeight="1" x14ac:dyDescent="0.25">
      <c r="A52" s="71" t="s">
        <v>254</v>
      </c>
      <c r="B52" s="72" t="s">
        <v>113</v>
      </c>
      <c r="C52" s="83" t="s">
        <v>255</v>
      </c>
      <c r="D52" s="84" t="s">
        <v>271</v>
      </c>
      <c r="E52" s="85" t="s">
        <v>257</v>
      </c>
      <c r="F52" s="86">
        <v>43630</v>
      </c>
      <c r="G52" s="72" t="s">
        <v>272</v>
      </c>
      <c r="H52" s="78">
        <v>44063</v>
      </c>
      <c r="I52" s="113">
        <v>236158.12</v>
      </c>
      <c r="J52" s="88"/>
      <c r="K52" s="72" t="s">
        <v>259</v>
      </c>
      <c r="L52" s="72" t="s">
        <v>260</v>
      </c>
      <c r="M52" s="72" t="s">
        <v>273</v>
      </c>
      <c r="N52" s="113"/>
      <c r="O52" s="113">
        <v>236158.12</v>
      </c>
      <c r="P52" s="81"/>
      <c r="Q52" s="113"/>
      <c r="R52" s="113"/>
      <c r="S52" s="81"/>
      <c r="T52" s="113">
        <v>236158.12</v>
      </c>
      <c r="U52" s="82" t="s">
        <v>37</v>
      </c>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row>
    <row r="53" spans="1:73" s="91" customFormat="1" ht="105" customHeight="1" x14ac:dyDescent="0.25">
      <c r="A53" s="71" t="s">
        <v>254</v>
      </c>
      <c r="B53" s="72" t="s">
        <v>113</v>
      </c>
      <c r="C53" s="83" t="s">
        <v>255</v>
      </c>
      <c r="D53" s="84" t="s">
        <v>274</v>
      </c>
      <c r="E53" s="85" t="s">
        <v>257</v>
      </c>
      <c r="F53" s="86">
        <v>43630</v>
      </c>
      <c r="G53" s="72" t="s">
        <v>275</v>
      </c>
      <c r="H53" s="78">
        <v>44063</v>
      </c>
      <c r="I53" s="113">
        <v>82681.42</v>
      </c>
      <c r="J53" s="88"/>
      <c r="K53" s="72" t="s">
        <v>259</v>
      </c>
      <c r="L53" s="72" t="s">
        <v>260</v>
      </c>
      <c r="M53" s="72" t="s">
        <v>276</v>
      </c>
      <c r="N53" s="113"/>
      <c r="O53" s="113">
        <v>82681.42</v>
      </c>
      <c r="P53" s="81"/>
      <c r="Q53" s="113"/>
      <c r="R53" s="113"/>
      <c r="S53" s="81"/>
      <c r="T53" s="113">
        <v>82681.42</v>
      </c>
      <c r="U53" s="82" t="s">
        <v>37</v>
      </c>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row>
    <row r="54" spans="1:73" s="91" customFormat="1" ht="105" customHeight="1" x14ac:dyDescent="0.25">
      <c r="A54" s="92" t="s">
        <v>277</v>
      </c>
      <c r="B54" s="77" t="s">
        <v>278</v>
      </c>
      <c r="C54" s="73" t="s">
        <v>279</v>
      </c>
      <c r="D54" s="74" t="s">
        <v>280</v>
      </c>
      <c r="E54" s="75" t="s">
        <v>281</v>
      </c>
      <c r="F54" s="76">
        <v>43215</v>
      </c>
      <c r="G54" s="72" t="s">
        <v>282</v>
      </c>
      <c r="H54" s="78">
        <v>44063</v>
      </c>
      <c r="I54" s="90">
        <v>156000</v>
      </c>
      <c r="J54" s="88"/>
      <c r="K54" s="77" t="s">
        <v>188</v>
      </c>
      <c r="L54" s="77" t="s">
        <v>283</v>
      </c>
      <c r="M54" s="77" t="s">
        <v>284</v>
      </c>
      <c r="N54" s="90"/>
      <c r="O54" s="90">
        <v>156000</v>
      </c>
      <c r="P54" s="79"/>
      <c r="Q54" s="90"/>
      <c r="R54" s="79"/>
      <c r="S54" s="79"/>
      <c r="T54" s="90">
        <v>156000</v>
      </c>
      <c r="U54" s="82" t="s">
        <v>37</v>
      </c>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row>
    <row r="55" spans="1:73" s="91" customFormat="1" ht="63" customHeight="1" x14ac:dyDescent="0.25">
      <c r="A55" s="98" t="s">
        <v>254</v>
      </c>
      <c r="B55" s="72" t="s">
        <v>113</v>
      </c>
      <c r="C55" s="83" t="s">
        <v>255</v>
      </c>
      <c r="D55" s="84" t="s">
        <v>285</v>
      </c>
      <c r="E55" s="85" t="s">
        <v>286</v>
      </c>
      <c r="F55" s="86">
        <v>43551</v>
      </c>
      <c r="G55" s="72" t="s">
        <v>287</v>
      </c>
      <c r="H55" s="78">
        <v>44063</v>
      </c>
      <c r="I55" s="113">
        <v>62779.54</v>
      </c>
      <c r="J55" s="125"/>
      <c r="K55" s="72" t="s">
        <v>288</v>
      </c>
      <c r="L55" s="72" t="s">
        <v>289</v>
      </c>
      <c r="M55" s="72" t="s">
        <v>290</v>
      </c>
      <c r="N55" s="113"/>
      <c r="O55" s="113">
        <v>62779.54</v>
      </c>
      <c r="P55" s="107"/>
      <c r="Q55" s="107"/>
      <c r="R55" s="113"/>
      <c r="S55" s="107"/>
      <c r="T55" s="113">
        <v>62779.54</v>
      </c>
      <c r="U55" s="82" t="s">
        <v>37</v>
      </c>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row>
    <row r="56" spans="1:73" s="91" customFormat="1" ht="73.5" customHeight="1" x14ac:dyDescent="0.25">
      <c r="A56" s="98" t="s">
        <v>254</v>
      </c>
      <c r="B56" s="72" t="s">
        <v>291</v>
      </c>
      <c r="C56" s="83" t="s">
        <v>255</v>
      </c>
      <c r="D56" s="84" t="s">
        <v>285</v>
      </c>
      <c r="E56" s="85" t="s">
        <v>286</v>
      </c>
      <c r="F56" s="86">
        <v>43551</v>
      </c>
      <c r="G56" s="72" t="s">
        <v>287</v>
      </c>
      <c r="H56" s="78">
        <v>44063</v>
      </c>
      <c r="I56" s="113">
        <v>8487.06</v>
      </c>
      <c r="J56" s="125"/>
      <c r="K56" s="72" t="s">
        <v>288</v>
      </c>
      <c r="L56" s="72" t="s">
        <v>292</v>
      </c>
      <c r="M56" s="72" t="s">
        <v>290</v>
      </c>
      <c r="N56" s="113"/>
      <c r="O56" s="113">
        <v>8487.06</v>
      </c>
      <c r="P56" s="107"/>
      <c r="Q56" s="107"/>
      <c r="R56" s="113"/>
      <c r="S56" s="107"/>
      <c r="T56" s="113">
        <v>8487.06</v>
      </c>
      <c r="U56" s="82" t="s">
        <v>37</v>
      </c>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row>
    <row r="57" spans="1:73" s="91" customFormat="1" ht="80.25" customHeight="1" x14ac:dyDescent="0.25">
      <c r="A57" s="71" t="s">
        <v>141</v>
      </c>
      <c r="B57" s="99" t="s">
        <v>293</v>
      </c>
      <c r="C57" s="116" t="s">
        <v>294</v>
      </c>
      <c r="D57" s="117" t="s">
        <v>295</v>
      </c>
      <c r="E57" s="118" t="s">
        <v>296</v>
      </c>
      <c r="F57" s="119"/>
      <c r="G57" s="99" t="s">
        <v>297</v>
      </c>
      <c r="H57" s="78">
        <v>44063</v>
      </c>
      <c r="I57" s="111">
        <v>47200</v>
      </c>
      <c r="J57" s="121"/>
      <c r="K57" s="72" t="s">
        <v>72</v>
      </c>
      <c r="L57" s="99" t="s">
        <v>298</v>
      </c>
      <c r="M57" s="99" t="s">
        <v>299</v>
      </c>
      <c r="N57" s="107">
        <v>47200</v>
      </c>
      <c r="O57" s="107"/>
      <c r="P57" s="107"/>
      <c r="Q57" s="107"/>
      <c r="R57" s="107"/>
      <c r="S57" s="107"/>
      <c r="T57" s="107">
        <v>47200</v>
      </c>
      <c r="U57" s="82" t="s">
        <v>37</v>
      </c>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row>
    <row r="58" spans="1:73" s="91" customFormat="1" ht="111.75" customHeight="1" x14ac:dyDescent="0.25">
      <c r="A58" s="98">
        <v>130753962</v>
      </c>
      <c r="B58" s="99">
        <v>4211.03</v>
      </c>
      <c r="C58" s="126" t="s">
        <v>300</v>
      </c>
      <c r="D58" s="117" t="s">
        <v>301</v>
      </c>
      <c r="E58" s="118" t="s">
        <v>302</v>
      </c>
      <c r="F58" s="119">
        <v>42405</v>
      </c>
      <c r="G58" s="99" t="s">
        <v>303</v>
      </c>
      <c r="H58" s="78">
        <v>44063</v>
      </c>
      <c r="I58" s="127">
        <v>728090</v>
      </c>
      <c r="J58" s="127"/>
      <c r="K58" s="99" t="s">
        <v>304</v>
      </c>
      <c r="L58" s="99" t="s">
        <v>305</v>
      </c>
      <c r="M58" s="99" t="s">
        <v>157</v>
      </c>
      <c r="N58" s="107"/>
      <c r="O58" s="107">
        <v>728090</v>
      </c>
      <c r="P58" s="107"/>
      <c r="Q58" s="107"/>
      <c r="R58" s="107"/>
      <c r="S58" s="107"/>
      <c r="T58" s="107">
        <v>728090</v>
      </c>
      <c r="U58" s="82" t="s">
        <v>37</v>
      </c>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row>
    <row r="59" spans="1:73" s="91" customFormat="1" ht="82.5" customHeight="1" x14ac:dyDescent="0.25">
      <c r="A59" s="71">
        <v>131549799</v>
      </c>
      <c r="B59" s="99">
        <v>4211.03</v>
      </c>
      <c r="C59" s="83" t="s">
        <v>306</v>
      </c>
      <c r="D59" s="84" t="s">
        <v>307</v>
      </c>
      <c r="E59" s="85" t="s">
        <v>308</v>
      </c>
      <c r="F59" s="86">
        <v>43068</v>
      </c>
      <c r="G59" s="72" t="s">
        <v>309</v>
      </c>
      <c r="H59" s="78">
        <v>44063</v>
      </c>
      <c r="I59" s="113">
        <v>15632.73</v>
      </c>
      <c r="J59" s="121"/>
      <c r="K59" s="72" t="s">
        <v>242</v>
      </c>
      <c r="L59" s="72" t="s">
        <v>310</v>
      </c>
      <c r="M59" s="72" t="s">
        <v>176</v>
      </c>
      <c r="N59" s="113"/>
      <c r="O59" s="113">
        <v>15632.73</v>
      </c>
      <c r="P59" s="113"/>
      <c r="Q59" s="113"/>
      <c r="R59" s="113"/>
      <c r="S59" s="81"/>
      <c r="T59" s="113">
        <v>15632.73</v>
      </c>
      <c r="U59" s="82" t="s">
        <v>37</v>
      </c>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row>
    <row r="60" spans="1:73" s="95" customFormat="1" ht="82.5" customHeight="1" x14ac:dyDescent="0.25">
      <c r="A60" s="71">
        <v>131549799</v>
      </c>
      <c r="B60" s="99">
        <v>4211.03</v>
      </c>
      <c r="C60" s="83" t="s">
        <v>306</v>
      </c>
      <c r="D60" s="84" t="s">
        <v>311</v>
      </c>
      <c r="E60" s="85" t="s">
        <v>312</v>
      </c>
      <c r="F60" s="86">
        <v>43089</v>
      </c>
      <c r="G60" s="72" t="s">
        <v>313</v>
      </c>
      <c r="H60" s="78">
        <v>44063</v>
      </c>
      <c r="I60" s="113">
        <v>26437.03</v>
      </c>
      <c r="J60" s="113"/>
      <c r="K60" s="72" t="s">
        <v>242</v>
      </c>
      <c r="L60" s="72" t="s">
        <v>310</v>
      </c>
      <c r="M60" s="72" t="s">
        <v>176</v>
      </c>
      <c r="N60" s="113"/>
      <c r="O60" s="113">
        <v>26437.03</v>
      </c>
      <c r="P60" s="113"/>
      <c r="Q60" s="113"/>
      <c r="R60" s="113"/>
      <c r="S60" s="81"/>
      <c r="T60" s="113">
        <v>26437.03</v>
      </c>
      <c r="U60" s="82" t="s">
        <v>37</v>
      </c>
      <c r="V60" s="94"/>
      <c r="W60" s="94"/>
      <c r="X60" s="94"/>
      <c r="Y60" s="94"/>
      <c r="Z60" s="94"/>
      <c r="AA60" s="94"/>
      <c r="AB60" s="94"/>
      <c r="AC60" s="94"/>
      <c r="AD60" s="94"/>
      <c r="AE60" s="94"/>
      <c r="AF60" s="94"/>
      <c r="AG60" s="94"/>
      <c r="AH60" s="94"/>
      <c r="AI60" s="94"/>
      <c r="AJ60" s="94"/>
      <c r="AK60" s="94"/>
      <c r="AL60" s="94"/>
      <c r="AM60" s="94"/>
      <c r="AN60" s="94"/>
      <c r="AO60" s="94"/>
      <c r="AP60" s="94"/>
      <c r="AQ60" s="94"/>
      <c r="AR60" s="94"/>
      <c r="AS60" s="94"/>
      <c r="AT60" s="94"/>
      <c r="AU60" s="94"/>
      <c r="AV60" s="94"/>
      <c r="AW60" s="94"/>
      <c r="AX60" s="94"/>
      <c r="AY60" s="94"/>
      <c r="AZ60" s="94"/>
      <c r="BA60" s="94"/>
      <c r="BB60" s="94"/>
      <c r="BC60" s="94"/>
      <c r="BD60" s="94"/>
      <c r="BE60" s="94"/>
      <c r="BF60" s="94"/>
      <c r="BG60" s="94"/>
      <c r="BH60" s="94"/>
      <c r="BI60" s="94"/>
      <c r="BJ60" s="94"/>
      <c r="BK60" s="94"/>
      <c r="BL60" s="94"/>
      <c r="BM60" s="94"/>
      <c r="BN60" s="94"/>
      <c r="BO60" s="94"/>
      <c r="BP60" s="94"/>
      <c r="BQ60" s="94"/>
      <c r="BR60" s="94"/>
      <c r="BS60" s="94"/>
      <c r="BT60" s="94"/>
      <c r="BU60" s="94"/>
    </row>
    <row r="61" spans="1:73" s="95" customFormat="1" ht="82.5" customHeight="1" x14ac:dyDescent="0.25">
      <c r="A61" s="71">
        <v>131549799</v>
      </c>
      <c r="B61" s="99">
        <v>4211.03</v>
      </c>
      <c r="C61" s="83" t="s">
        <v>306</v>
      </c>
      <c r="D61" s="84" t="s">
        <v>314</v>
      </c>
      <c r="E61" s="85" t="s">
        <v>315</v>
      </c>
      <c r="F61" s="86">
        <v>43089</v>
      </c>
      <c r="G61" s="72" t="s">
        <v>316</v>
      </c>
      <c r="H61" s="78">
        <v>44063</v>
      </c>
      <c r="I61" s="113">
        <v>49272.03</v>
      </c>
      <c r="J61" s="113"/>
      <c r="K61" s="72" t="s">
        <v>242</v>
      </c>
      <c r="L61" s="72" t="s">
        <v>310</v>
      </c>
      <c r="M61" s="72" t="s">
        <v>317</v>
      </c>
      <c r="N61" s="113"/>
      <c r="O61" s="113">
        <v>49272.03</v>
      </c>
      <c r="P61" s="113"/>
      <c r="Q61" s="113"/>
      <c r="R61" s="113"/>
      <c r="S61" s="81"/>
      <c r="T61" s="113">
        <v>49272.03</v>
      </c>
      <c r="U61" s="82" t="s">
        <v>37</v>
      </c>
      <c r="V61" s="94"/>
      <c r="W61" s="94"/>
      <c r="X61" s="94"/>
      <c r="Y61" s="94"/>
      <c r="Z61" s="94"/>
      <c r="AA61" s="94"/>
      <c r="AB61" s="94"/>
      <c r="AC61" s="94"/>
      <c r="AD61" s="94"/>
      <c r="AE61" s="94"/>
      <c r="AF61" s="94"/>
      <c r="AG61" s="94"/>
      <c r="AH61" s="94"/>
      <c r="AI61" s="94"/>
      <c r="AJ61" s="94"/>
      <c r="AK61" s="94"/>
      <c r="AL61" s="94"/>
      <c r="AM61" s="94"/>
      <c r="AN61" s="94"/>
      <c r="AO61" s="94"/>
      <c r="AP61" s="94"/>
      <c r="AQ61" s="94"/>
      <c r="AR61" s="94"/>
      <c r="AS61" s="94"/>
      <c r="AT61" s="94"/>
      <c r="AU61" s="94"/>
      <c r="AV61" s="94"/>
      <c r="AW61" s="94"/>
      <c r="AX61" s="94"/>
      <c r="AY61" s="94"/>
      <c r="AZ61" s="94"/>
      <c r="BA61" s="94"/>
      <c r="BB61" s="94"/>
      <c r="BC61" s="94"/>
      <c r="BD61" s="94"/>
      <c r="BE61" s="94"/>
      <c r="BF61" s="94"/>
      <c r="BG61" s="94"/>
      <c r="BH61" s="94"/>
      <c r="BI61" s="94"/>
      <c r="BJ61" s="94"/>
      <c r="BK61" s="94"/>
      <c r="BL61" s="94"/>
      <c r="BM61" s="94"/>
      <c r="BN61" s="94"/>
      <c r="BO61" s="94"/>
      <c r="BP61" s="94"/>
      <c r="BQ61" s="94"/>
      <c r="BR61" s="94"/>
      <c r="BS61" s="94"/>
      <c r="BT61" s="94"/>
      <c r="BU61" s="94"/>
    </row>
    <row r="62" spans="1:73" s="95" customFormat="1" ht="82.5" customHeight="1" x14ac:dyDescent="0.25">
      <c r="A62" s="71">
        <v>131549799</v>
      </c>
      <c r="B62" s="99">
        <v>4211.03</v>
      </c>
      <c r="C62" s="83" t="s">
        <v>306</v>
      </c>
      <c r="D62" s="84" t="s">
        <v>318</v>
      </c>
      <c r="E62" s="85" t="s">
        <v>319</v>
      </c>
      <c r="F62" s="86">
        <v>43067</v>
      </c>
      <c r="G62" s="72" t="s">
        <v>320</v>
      </c>
      <c r="H62" s="78">
        <v>44063</v>
      </c>
      <c r="I62" s="113">
        <v>38412.980000000003</v>
      </c>
      <c r="J62" s="113"/>
      <c r="K62" s="72" t="s">
        <v>242</v>
      </c>
      <c r="L62" s="72" t="s">
        <v>310</v>
      </c>
      <c r="M62" s="72" t="s">
        <v>321</v>
      </c>
      <c r="N62" s="113"/>
      <c r="O62" s="113">
        <v>38412.980000000003</v>
      </c>
      <c r="P62" s="113"/>
      <c r="Q62" s="113"/>
      <c r="R62" s="113"/>
      <c r="S62" s="81"/>
      <c r="T62" s="113">
        <v>38412.980000000003</v>
      </c>
      <c r="U62" s="82" t="s">
        <v>37</v>
      </c>
      <c r="V62" s="94"/>
      <c r="W62" s="94"/>
      <c r="X62" s="94"/>
      <c r="Y62" s="94"/>
      <c r="Z62" s="94"/>
      <c r="AA62" s="94"/>
      <c r="AB62" s="94"/>
      <c r="AC62" s="94"/>
      <c r="AD62" s="94"/>
      <c r="AE62" s="94"/>
      <c r="AF62" s="94"/>
      <c r="AG62" s="94"/>
      <c r="AH62" s="94"/>
      <c r="AI62" s="94"/>
      <c r="AJ62" s="94"/>
      <c r="AK62" s="94"/>
      <c r="AL62" s="94"/>
      <c r="AM62" s="94"/>
      <c r="AN62" s="94"/>
      <c r="AO62" s="94"/>
      <c r="AP62" s="94"/>
      <c r="AQ62" s="94"/>
      <c r="AR62" s="94"/>
      <c r="AS62" s="94"/>
      <c r="AT62" s="94"/>
      <c r="AU62" s="94"/>
      <c r="AV62" s="94"/>
      <c r="AW62" s="94"/>
      <c r="AX62" s="94"/>
      <c r="AY62" s="94"/>
      <c r="AZ62" s="94"/>
      <c r="BA62" s="94"/>
      <c r="BB62" s="94"/>
      <c r="BC62" s="94"/>
      <c r="BD62" s="94"/>
      <c r="BE62" s="94"/>
      <c r="BF62" s="94"/>
      <c r="BG62" s="94"/>
      <c r="BH62" s="94"/>
      <c r="BI62" s="94"/>
      <c r="BJ62" s="94"/>
      <c r="BK62" s="94"/>
      <c r="BL62" s="94"/>
      <c r="BM62" s="94"/>
      <c r="BN62" s="94"/>
      <c r="BO62" s="94"/>
      <c r="BP62" s="94"/>
      <c r="BQ62" s="94"/>
      <c r="BR62" s="94"/>
      <c r="BS62" s="94"/>
      <c r="BT62" s="94"/>
      <c r="BU62" s="94"/>
    </row>
    <row r="63" spans="1:73" s="91" customFormat="1" ht="82.5" customHeight="1" x14ac:dyDescent="0.25">
      <c r="A63" s="71">
        <v>131549799</v>
      </c>
      <c r="B63" s="99">
        <v>4211.03</v>
      </c>
      <c r="C63" s="83" t="s">
        <v>306</v>
      </c>
      <c r="D63" s="84" t="s">
        <v>322</v>
      </c>
      <c r="E63" s="85" t="s">
        <v>323</v>
      </c>
      <c r="F63" s="86">
        <v>43089</v>
      </c>
      <c r="G63" s="72" t="s">
        <v>324</v>
      </c>
      <c r="H63" s="78">
        <v>44063</v>
      </c>
      <c r="I63" s="113">
        <v>13834.56</v>
      </c>
      <c r="J63" s="113"/>
      <c r="K63" s="72" t="s">
        <v>242</v>
      </c>
      <c r="L63" s="72" t="s">
        <v>310</v>
      </c>
      <c r="M63" s="72" t="s">
        <v>176</v>
      </c>
      <c r="N63" s="113"/>
      <c r="O63" s="113">
        <v>13834.56</v>
      </c>
      <c r="P63" s="113"/>
      <c r="Q63" s="113"/>
      <c r="R63" s="113"/>
      <c r="S63" s="81"/>
      <c r="T63" s="113">
        <v>13834.56</v>
      </c>
      <c r="U63" s="82" t="s">
        <v>37</v>
      </c>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row>
    <row r="64" spans="1:73" s="91" customFormat="1" ht="101.25" customHeight="1" x14ac:dyDescent="0.25">
      <c r="A64" s="98">
        <v>130705771</v>
      </c>
      <c r="B64" s="99">
        <v>4211.03</v>
      </c>
      <c r="C64" s="128" t="s">
        <v>325</v>
      </c>
      <c r="D64" s="101" t="s">
        <v>326</v>
      </c>
      <c r="E64" s="102" t="s">
        <v>327</v>
      </c>
      <c r="F64" s="103">
        <v>43048</v>
      </c>
      <c r="G64" s="104" t="s">
        <v>328</v>
      </c>
      <c r="H64" s="78">
        <v>44063</v>
      </c>
      <c r="I64" s="129">
        <v>100300</v>
      </c>
      <c r="J64" s="121"/>
      <c r="K64" s="104" t="s">
        <v>288</v>
      </c>
      <c r="L64" s="104" t="s">
        <v>329</v>
      </c>
      <c r="M64" s="104" t="s">
        <v>330</v>
      </c>
      <c r="N64" s="129"/>
      <c r="O64" s="129">
        <v>100300</v>
      </c>
      <c r="P64" s="129"/>
      <c r="Q64" s="129"/>
      <c r="R64" s="130"/>
      <c r="S64" s="130"/>
      <c r="T64" s="129">
        <v>100300</v>
      </c>
      <c r="U64" s="82" t="s">
        <v>37</v>
      </c>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row>
    <row r="65" spans="1:1020" s="91" customFormat="1" ht="78" customHeight="1" x14ac:dyDescent="0.25">
      <c r="A65" s="71" t="s">
        <v>331</v>
      </c>
      <c r="B65" s="99">
        <v>4211.03</v>
      </c>
      <c r="C65" s="126" t="s">
        <v>332</v>
      </c>
      <c r="D65" s="117" t="s">
        <v>333</v>
      </c>
      <c r="E65" s="118" t="s">
        <v>334</v>
      </c>
      <c r="F65" s="119">
        <v>43027</v>
      </c>
      <c r="G65" s="99" t="s">
        <v>335</v>
      </c>
      <c r="H65" s="78">
        <v>44063</v>
      </c>
      <c r="I65" s="127">
        <v>82301</v>
      </c>
      <c r="J65" s="121"/>
      <c r="K65" s="99">
        <v>102</v>
      </c>
      <c r="L65" s="99" t="s">
        <v>336</v>
      </c>
      <c r="M65" s="99" t="s">
        <v>337</v>
      </c>
      <c r="N65" s="127"/>
      <c r="O65" s="127">
        <v>82301</v>
      </c>
      <c r="P65" s="107"/>
      <c r="Q65" s="107"/>
      <c r="R65" s="107"/>
      <c r="S65" s="107"/>
      <c r="T65" s="127">
        <v>82301</v>
      </c>
      <c r="U65" s="82" t="s">
        <v>37</v>
      </c>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row>
    <row r="66" spans="1:1020" s="91" customFormat="1" ht="74.25" customHeight="1" x14ac:dyDescent="0.25">
      <c r="A66" s="71">
        <v>131549799</v>
      </c>
      <c r="B66" s="99">
        <v>4211.03</v>
      </c>
      <c r="C66" s="83" t="s">
        <v>306</v>
      </c>
      <c r="D66" s="84" t="s">
        <v>338</v>
      </c>
      <c r="E66" s="85" t="s">
        <v>339</v>
      </c>
      <c r="F66" s="86">
        <v>43069</v>
      </c>
      <c r="G66" s="72" t="s">
        <v>340</v>
      </c>
      <c r="H66" s="78">
        <v>44063</v>
      </c>
      <c r="I66" s="113">
        <v>96586.72</v>
      </c>
      <c r="J66" s="113"/>
      <c r="K66" s="72" t="s">
        <v>242</v>
      </c>
      <c r="L66" s="72" t="s">
        <v>310</v>
      </c>
      <c r="M66" s="72" t="s">
        <v>317</v>
      </c>
      <c r="N66" s="113"/>
      <c r="O66" s="113">
        <v>96586.72</v>
      </c>
      <c r="P66" s="113"/>
      <c r="Q66" s="113"/>
      <c r="R66" s="113"/>
      <c r="S66" s="81"/>
      <c r="T66" s="113">
        <v>96586.72</v>
      </c>
      <c r="U66" s="82" t="s">
        <v>37</v>
      </c>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row>
    <row r="67" spans="1:1020" s="91" customFormat="1" ht="72.75" customHeight="1" x14ac:dyDescent="0.25">
      <c r="A67" s="71">
        <v>131549799</v>
      </c>
      <c r="B67" s="99">
        <v>4211.03</v>
      </c>
      <c r="C67" s="83" t="s">
        <v>306</v>
      </c>
      <c r="D67" s="84" t="s">
        <v>338</v>
      </c>
      <c r="E67" s="85" t="s">
        <v>339</v>
      </c>
      <c r="F67" s="86">
        <v>43069</v>
      </c>
      <c r="G67" s="72" t="s">
        <v>340</v>
      </c>
      <c r="H67" s="78">
        <v>44063</v>
      </c>
      <c r="I67" s="113">
        <v>24121.21</v>
      </c>
      <c r="J67" s="113"/>
      <c r="K67" s="72" t="s">
        <v>242</v>
      </c>
      <c r="L67" s="72" t="s">
        <v>310</v>
      </c>
      <c r="M67" s="72" t="s">
        <v>317</v>
      </c>
      <c r="N67" s="113"/>
      <c r="O67" s="113">
        <v>24121.21</v>
      </c>
      <c r="P67" s="113"/>
      <c r="Q67" s="113"/>
      <c r="R67" s="113"/>
      <c r="S67" s="81"/>
      <c r="T67" s="113">
        <v>24121.21</v>
      </c>
      <c r="U67" s="82" t="s">
        <v>37</v>
      </c>
      <c r="V67" s="94"/>
      <c r="W67" s="94"/>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row>
    <row r="68" spans="1:1020" s="95" customFormat="1" ht="84.75" customHeight="1" x14ac:dyDescent="0.25">
      <c r="A68" s="71">
        <v>131549799</v>
      </c>
      <c r="B68" s="99">
        <v>4211.03</v>
      </c>
      <c r="C68" s="83" t="s">
        <v>306</v>
      </c>
      <c r="D68" s="84" t="s">
        <v>341</v>
      </c>
      <c r="E68" s="85" t="s">
        <v>342</v>
      </c>
      <c r="F68" s="86">
        <v>42950</v>
      </c>
      <c r="G68" s="72" t="s">
        <v>343</v>
      </c>
      <c r="H68" s="78">
        <v>44063</v>
      </c>
      <c r="I68" s="113">
        <v>102128.16</v>
      </c>
      <c r="J68" s="113"/>
      <c r="K68" s="72" t="s">
        <v>242</v>
      </c>
      <c r="L68" s="72" t="s">
        <v>310</v>
      </c>
      <c r="M68" s="72" t="s">
        <v>344</v>
      </c>
      <c r="N68" s="113"/>
      <c r="O68" s="113">
        <v>102128.16</v>
      </c>
      <c r="P68" s="113"/>
      <c r="Q68" s="113"/>
      <c r="R68" s="113"/>
      <c r="S68" s="81"/>
      <c r="T68" s="113">
        <v>102128.16</v>
      </c>
      <c r="U68" s="82" t="s">
        <v>37</v>
      </c>
      <c r="V68" s="94"/>
      <c r="W68" s="94"/>
      <c r="X68" s="94"/>
      <c r="Y68" s="94"/>
      <c r="Z68" s="94"/>
      <c r="AA68" s="94"/>
      <c r="AB68" s="94"/>
      <c r="AC68" s="94"/>
      <c r="AD68" s="94"/>
      <c r="AE68" s="94"/>
      <c r="AF68" s="94"/>
      <c r="AG68" s="94"/>
      <c r="AH68" s="94"/>
      <c r="AI68" s="94"/>
      <c r="AJ68" s="94"/>
      <c r="AK68" s="94"/>
      <c r="AL68" s="94"/>
      <c r="AM68" s="94"/>
      <c r="AN68" s="94"/>
      <c r="AO68" s="94"/>
      <c r="AP68" s="94"/>
      <c r="AQ68" s="94"/>
      <c r="AR68" s="94"/>
      <c r="AS68" s="94"/>
      <c r="AT68" s="94"/>
      <c r="AU68" s="94"/>
      <c r="AV68" s="94"/>
      <c r="AW68" s="94"/>
      <c r="AX68" s="94"/>
      <c r="AY68" s="94"/>
      <c r="AZ68" s="94"/>
      <c r="BA68" s="94"/>
      <c r="BB68" s="94"/>
      <c r="BC68" s="94"/>
      <c r="BD68" s="94"/>
      <c r="BE68" s="94"/>
      <c r="BF68" s="94"/>
      <c r="BG68" s="94"/>
      <c r="BH68" s="94"/>
      <c r="BI68" s="94"/>
      <c r="BJ68" s="94"/>
      <c r="BK68" s="94"/>
      <c r="BL68" s="94"/>
      <c r="BM68" s="94"/>
      <c r="BN68" s="94"/>
      <c r="BO68" s="94"/>
      <c r="BP68" s="94"/>
      <c r="BQ68" s="94"/>
      <c r="BR68" s="94"/>
      <c r="BS68" s="94"/>
      <c r="BT68" s="94"/>
      <c r="BU68" s="94"/>
    </row>
    <row r="69" spans="1:1020" s="95" customFormat="1" ht="84.75" customHeight="1" x14ac:dyDescent="0.25">
      <c r="A69" s="71">
        <v>131549799</v>
      </c>
      <c r="B69" s="99">
        <v>4211.03</v>
      </c>
      <c r="C69" s="83" t="s">
        <v>306</v>
      </c>
      <c r="D69" s="84" t="s">
        <v>341</v>
      </c>
      <c r="E69" s="85" t="s">
        <v>342</v>
      </c>
      <c r="F69" s="86">
        <v>42950</v>
      </c>
      <c r="G69" s="72" t="s">
        <v>343</v>
      </c>
      <c r="H69" s="78">
        <v>44063</v>
      </c>
      <c r="I69" s="113">
        <v>277871.84000000003</v>
      </c>
      <c r="J69" s="113"/>
      <c r="K69" s="72" t="s">
        <v>242</v>
      </c>
      <c r="L69" s="72" t="s">
        <v>310</v>
      </c>
      <c r="M69" s="72" t="s">
        <v>176</v>
      </c>
      <c r="N69" s="113"/>
      <c r="O69" s="113">
        <v>277871.84000000003</v>
      </c>
      <c r="P69" s="113"/>
      <c r="Q69" s="113"/>
      <c r="R69" s="113"/>
      <c r="S69" s="81"/>
      <c r="T69" s="113">
        <v>277871.84000000003</v>
      </c>
      <c r="U69" s="82" t="s">
        <v>37</v>
      </c>
      <c r="V69" s="94"/>
      <c r="W69" s="94"/>
      <c r="X69" s="94"/>
      <c r="Y69" s="94"/>
      <c r="Z69" s="94"/>
      <c r="AA69" s="94"/>
      <c r="AB69" s="94"/>
      <c r="AC69" s="94"/>
      <c r="AD69" s="94"/>
      <c r="AE69" s="94"/>
      <c r="AF69" s="94"/>
      <c r="AG69" s="94"/>
      <c r="AH69" s="94"/>
      <c r="AI69" s="94"/>
      <c r="AJ69" s="94"/>
      <c r="AK69" s="94"/>
      <c r="AL69" s="94"/>
      <c r="AM69" s="94"/>
      <c r="AN69" s="94"/>
      <c r="AO69" s="94"/>
      <c r="AP69" s="94"/>
      <c r="AQ69" s="94"/>
      <c r="AR69" s="94"/>
      <c r="AS69" s="94"/>
      <c r="AT69" s="94"/>
      <c r="AU69" s="94"/>
      <c r="AV69" s="94"/>
      <c r="AW69" s="94"/>
      <c r="AX69" s="94"/>
      <c r="AY69" s="94"/>
      <c r="AZ69" s="94"/>
      <c r="BA69" s="94"/>
      <c r="BB69" s="94"/>
      <c r="BC69" s="94"/>
      <c r="BD69" s="94"/>
      <c r="BE69" s="94"/>
      <c r="BF69" s="94"/>
      <c r="BG69" s="94"/>
      <c r="BH69" s="94"/>
      <c r="BI69" s="94"/>
      <c r="BJ69" s="94"/>
      <c r="BK69" s="94"/>
      <c r="BL69" s="94"/>
      <c r="BM69" s="94"/>
      <c r="BN69" s="94"/>
      <c r="BO69" s="94"/>
      <c r="BP69" s="94"/>
      <c r="BQ69" s="94"/>
      <c r="BR69" s="94"/>
      <c r="BS69" s="94"/>
      <c r="BT69" s="94"/>
      <c r="BU69" s="94"/>
    </row>
    <row r="70" spans="1:1020" s="95" customFormat="1" ht="73.5" customHeight="1" x14ac:dyDescent="0.25">
      <c r="A70" s="98">
        <v>130481148</v>
      </c>
      <c r="B70" s="99">
        <v>4211.03</v>
      </c>
      <c r="C70" s="126" t="s">
        <v>345</v>
      </c>
      <c r="D70" s="117" t="s">
        <v>346</v>
      </c>
      <c r="E70" s="118" t="s">
        <v>347</v>
      </c>
      <c r="F70" s="119">
        <v>42772</v>
      </c>
      <c r="G70" s="131" t="s">
        <v>348</v>
      </c>
      <c r="H70" s="78">
        <v>44063</v>
      </c>
      <c r="I70" s="127">
        <v>18660.52</v>
      </c>
      <c r="J70" s="127"/>
      <c r="K70" s="99" t="s">
        <v>242</v>
      </c>
      <c r="L70" s="99" t="s">
        <v>349</v>
      </c>
      <c r="M70" s="99" t="s">
        <v>350</v>
      </c>
      <c r="N70" s="127"/>
      <c r="O70" s="127">
        <v>18660.52</v>
      </c>
      <c r="P70" s="127"/>
      <c r="Q70" s="127"/>
      <c r="R70" s="107"/>
      <c r="S70" s="107"/>
      <c r="T70" s="127">
        <v>18660.52</v>
      </c>
      <c r="U70" s="82" t="s">
        <v>37</v>
      </c>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94"/>
      <c r="BD70" s="94"/>
      <c r="BE70" s="94"/>
      <c r="BF70" s="94"/>
      <c r="BG70" s="94"/>
      <c r="BH70" s="94"/>
      <c r="BI70" s="94"/>
      <c r="BJ70" s="94"/>
      <c r="BK70" s="94"/>
      <c r="BL70" s="94"/>
      <c r="BM70" s="94"/>
      <c r="BN70" s="94"/>
      <c r="BO70" s="94"/>
      <c r="BP70" s="94"/>
      <c r="BQ70" s="94"/>
      <c r="BR70" s="94"/>
      <c r="BS70" s="94"/>
      <c r="BT70" s="94"/>
      <c r="BU70" s="94"/>
    </row>
    <row r="71" spans="1:1020" s="91" customFormat="1" ht="73.5" customHeight="1" x14ac:dyDescent="0.25">
      <c r="A71" s="98">
        <v>130481148</v>
      </c>
      <c r="B71" s="99">
        <v>4211.03</v>
      </c>
      <c r="C71" s="126" t="s">
        <v>345</v>
      </c>
      <c r="D71" s="117" t="s">
        <v>346</v>
      </c>
      <c r="E71" s="118" t="s">
        <v>347</v>
      </c>
      <c r="F71" s="119">
        <v>42772</v>
      </c>
      <c r="G71" s="131" t="s">
        <v>348</v>
      </c>
      <c r="H71" s="78">
        <v>44063</v>
      </c>
      <c r="I71" s="127">
        <v>46728</v>
      </c>
      <c r="J71" s="127"/>
      <c r="K71" s="99" t="s">
        <v>242</v>
      </c>
      <c r="L71" s="99" t="s">
        <v>349</v>
      </c>
      <c r="M71" s="99" t="s">
        <v>350</v>
      </c>
      <c r="N71" s="127"/>
      <c r="O71" s="127">
        <v>46728</v>
      </c>
      <c r="P71" s="127"/>
      <c r="Q71" s="127"/>
      <c r="R71" s="107"/>
      <c r="S71" s="107"/>
      <c r="T71" s="127">
        <v>46728</v>
      </c>
      <c r="U71" s="82" t="s">
        <v>37</v>
      </c>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row>
    <row r="72" spans="1:1020" s="91" customFormat="1" ht="68.25" customHeight="1" x14ac:dyDescent="0.25">
      <c r="A72" s="98">
        <v>130481148</v>
      </c>
      <c r="B72" s="99">
        <v>4211.03</v>
      </c>
      <c r="C72" s="126" t="s">
        <v>345</v>
      </c>
      <c r="D72" s="117" t="s">
        <v>346</v>
      </c>
      <c r="E72" s="118" t="s">
        <v>347</v>
      </c>
      <c r="F72" s="119">
        <v>42772</v>
      </c>
      <c r="G72" s="131" t="s">
        <v>348</v>
      </c>
      <c r="H72" s="78">
        <v>44063</v>
      </c>
      <c r="I72" s="127">
        <v>7134.28</v>
      </c>
      <c r="J72" s="127"/>
      <c r="K72" s="99" t="s">
        <v>242</v>
      </c>
      <c r="L72" s="99" t="s">
        <v>349</v>
      </c>
      <c r="M72" s="99" t="s">
        <v>350</v>
      </c>
      <c r="N72" s="127"/>
      <c r="O72" s="127">
        <v>7134.28</v>
      </c>
      <c r="P72" s="127"/>
      <c r="Q72" s="127"/>
      <c r="R72" s="107"/>
      <c r="S72" s="107"/>
      <c r="T72" s="127">
        <v>7134.28</v>
      </c>
      <c r="U72" s="82" t="s">
        <v>37</v>
      </c>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row>
    <row r="73" spans="1:1020" s="5" customFormat="1" ht="69.75" customHeight="1" x14ac:dyDescent="0.25">
      <c r="A73" s="98">
        <v>130481148</v>
      </c>
      <c r="B73" s="99">
        <v>4211.03</v>
      </c>
      <c r="C73" s="126" t="s">
        <v>345</v>
      </c>
      <c r="D73" s="117" t="s">
        <v>346</v>
      </c>
      <c r="E73" s="118" t="s">
        <v>347</v>
      </c>
      <c r="F73" s="119">
        <v>42772</v>
      </c>
      <c r="G73" s="131" t="s">
        <v>348</v>
      </c>
      <c r="H73" s="78">
        <v>44063</v>
      </c>
      <c r="I73" s="127">
        <v>247.8</v>
      </c>
      <c r="J73" s="127"/>
      <c r="K73" s="99" t="s">
        <v>242</v>
      </c>
      <c r="L73" s="99" t="s">
        <v>349</v>
      </c>
      <c r="M73" s="99" t="s">
        <v>350</v>
      </c>
      <c r="N73" s="127"/>
      <c r="O73" s="127">
        <v>247.8</v>
      </c>
      <c r="P73" s="127"/>
      <c r="Q73" s="127"/>
      <c r="R73" s="107"/>
      <c r="S73" s="107"/>
      <c r="T73" s="127">
        <v>247.8</v>
      </c>
      <c r="U73" s="82" t="s">
        <v>37</v>
      </c>
      <c r="BV73" s="91"/>
      <c r="BW73" s="91"/>
      <c r="BX73" s="91"/>
      <c r="BY73" s="91"/>
      <c r="BZ73" s="91"/>
      <c r="CA73" s="91"/>
      <c r="CB73" s="91"/>
      <c r="CC73" s="91"/>
      <c r="CD73" s="91"/>
      <c r="CE73" s="91"/>
      <c r="CF73" s="91"/>
      <c r="CG73" s="91"/>
      <c r="CH73" s="91"/>
      <c r="CI73" s="91"/>
      <c r="CJ73" s="91"/>
      <c r="CK73" s="91"/>
      <c r="CL73" s="91"/>
      <c r="CM73" s="91"/>
      <c r="CN73" s="91"/>
      <c r="CO73" s="91"/>
      <c r="CP73" s="91"/>
      <c r="CQ73" s="91"/>
      <c r="CR73" s="91"/>
      <c r="CS73" s="91"/>
      <c r="CT73" s="91"/>
      <c r="CU73" s="91"/>
      <c r="CV73" s="91"/>
      <c r="CW73" s="91"/>
      <c r="CX73" s="91"/>
      <c r="CY73" s="91"/>
      <c r="CZ73" s="91"/>
      <c r="DA73" s="91"/>
      <c r="DB73" s="91"/>
      <c r="DC73" s="91"/>
      <c r="DD73" s="91"/>
      <c r="DE73" s="91"/>
      <c r="DF73" s="91"/>
      <c r="DG73" s="91"/>
      <c r="DH73" s="91"/>
      <c r="DI73" s="91"/>
      <c r="DJ73" s="91"/>
      <c r="DK73" s="91"/>
      <c r="DL73" s="91"/>
      <c r="DM73" s="91"/>
      <c r="DN73" s="91"/>
      <c r="DO73" s="91"/>
      <c r="DP73" s="91"/>
      <c r="DQ73" s="91"/>
      <c r="DR73" s="91"/>
      <c r="DS73" s="91"/>
      <c r="DT73" s="91"/>
      <c r="DU73" s="91"/>
      <c r="DV73" s="91"/>
      <c r="DW73" s="91"/>
      <c r="DX73" s="91"/>
      <c r="DY73" s="91"/>
      <c r="DZ73" s="91"/>
      <c r="EA73" s="91"/>
      <c r="EB73" s="91"/>
      <c r="EC73" s="91"/>
      <c r="ED73" s="91"/>
      <c r="EE73" s="91"/>
      <c r="EF73" s="91"/>
      <c r="EG73" s="91"/>
      <c r="EH73" s="91"/>
      <c r="EI73" s="91"/>
      <c r="EJ73" s="91"/>
      <c r="EK73" s="91"/>
      <c r="EL73" s="91"/>
      <c r="EM73" s="91"/>
      <c r="EN73" s="91"/>
      <c r="EO73" s="91"/>
      <c r="EP73" s="91"/>
      <c r="EQ73" s="91"/>
      <c r="ER73" s="91"/>
      <c r="ES73" s="91"/>
      <c r="ET73" s="91"/>
      <c r="EU73" s="91"/>
      <c r="EV73" s="91"/>
      <c r="EW73" s="91"/>
      <c r="EX73" s="91"/>
      <c r="EY73" s="91"/>
      <c r="EZ73" s="91"/>
      <c r="FA73" s="91"/>
      <c r="FB73" s="91"/>
      <c r="FC73" s="91"/>
      <c r="FD73" s="91"/>
      <c r="FE73" s="91"/>
      <c r="FF73" s="91"/>
      <c r="FG73" s="91"/>
      <c r="FH73" s="91"/>
      <c r="FI73" s="91"/>
      <c r="FJ73" s="91"/>
      <c r="FK73" s="91"/>
      <c r="FL73" s="91"/>
      <c r="FM73" s="91"/>
      <c r="FN73" s="91"/>
      <c r="FO73" s="91"/>
      <c r="FP73" s="91"/>
      <c r="FQ73" s="91"/>
      <c r="FR73" s="91"/>
      <c r="FS73" s="91"/>
      <c r="FT73" s="91"/>
      <c r="FU73" s="91"/>
      <c r="FV73" s="91"/>
      <c r="FW73" s="91"/>
      <c r="FX73" s="91"/>
      <c r="FY73" s="91"/>
      <c r="FZ73" s="91"/>
      <c r="GA73" s="91"/>
      <c r="GB73" s="91"/>
      <c r="GC73" s="91"/>
      <c r="GD73" s="91"/>
      <c r="GE73" s="91"/>
      <c r="GF73" s="91"/>
      <c r="GG73" s="91"/>
      <c r="GH73" s="91"/>
      <c r="GI73" s="91"/>
      <c r="GJ73" s="91"/>
      <c r="GK73" s="91"/>
      <c r="GL73" s="91"/>
      <c r="GM73" s="91"/>
      <c r="GN73" s="91"/>
      <c r="GO73" s="91"/>
      <c r="GP73" s="91"/>
      <c r="GQ73" s="91"/>
      <c r="GR73" s="91"/>
      <c r="GS73" s="91"/>
      <c r="GT73" s="91"/>
      <c r="GU73" s="91"/>
      <c r="GV73" s="91"/>
      <c r="GW73" s="91"/>
      <c r="GX73" s="91"/>
      <c r="GY73" s="91"/>
      <c r="GZ73" s="91"/>
      <c r="HA73" s="91"/>
      <c r="HB73" s="91"/>
      <c r="HC73" s="91"/>
      <c r="HD73" s="91"/>
      <c r="HE73" s="91"/>
      <c r="HF73" s="91"/>
      <c r="HG73" s="91"/>
      <c r="HH73" s="91"/>
      <c r="HI73" s="91"/>
      <c r="HJ73" s="91"/>
      <c r="HK73" s="91"/>
      <c r="HL73" s="91"/>
      <c r="HM73" s="91"/>
      <c r="HN73" s="91"/>
      <c r="HO73" s="91"/>
      <c r="HP73" s="91"/>
      <c r="HQ73" s="91"/>
      <c r="HR73" s="91"/>
      <c r="HS73" s="91"/>
      <c r="HT73" s="91"/>
      <c r="HU73" s="91"/>
      <c r="HV73" s="91"/>
      <c r="HW73" s="91"/>
      <c r="HX73" s="91"/>
      <c r="HY73" s="91"/>
      <c r="HZ73" s="91"/>
      <c r="IA73" s="91"/>
      <c r="IB73" s="91"/>
      <c r="IC73" s="91"/>
      <c r="ID73" s="91"/>
      <c r="IE73" s="91"/>
      <c r="IF73" s="91"/>
      <c r="IG73" s="91"/>
      <c r="IH73" s="91"/>
      <c r="II73" s="91"/>
      <c r="IJ73" s="91"/>
      <c r="IK73" s="91"/>
      <c r="IL73" s="91"/>
      <c r="IM73" s="91"/>
      <c r="IN73" s="91"/>
      <c r="IO73" s="91"/>
      <c r="IP73" s="91"/>
      <c r="IQ73" s="91"/>
      <c r="IR73" s="91"/>
      <c r="IS73" s="91"/>
      <c r="IT73" s="91"/>
      <c r="IU73" s="91"/>
      <c r="IV73" s="91"/>
      <c r="IW73" s="91"/>
      <c r="IX73" s="91"/>
      <c r="IY73" s="91"/>
      <c r="IZ73" s="91"/>
      <c r="JA73" s="91"/>
      <c r="JB73" s="91"/>
      <c r="JC73" s="91"/>
      <c r="JD73" s="91"/>
      <c r="JE73" s="91"/>
      <c r="JF73" s="91"/>
      <c r="JG73" s="91"/>
      <c r="JH73" s="91"/>
      <c r="JI73" s="91"/>
      <c r="JJ73" s="91"/>
      <c r="JK73" s="91"/>
      <c r="JL73" s="91"/>
      <c r="JM73" s="91"/>
      <c r="JN73" s="91"/>
      <c r="JO73" s="91"/>
      <c r="JP73" s="91"/>
      <c r="JQ73" s="91"/>
      <c r="JR73" s="91"/>
      <c r="JS73" s="91"/>
      <c r="JT73" s="91"/>
      <c r="JU73" s="91"/>
      <c r="JV73" s="91"/>
      <c r="JW73" s="91"/>
      <c r="JX73" s="91"/>
      <c r="JY73" s="91"/>
      <c r="JZ73" s="91"/>
      <c r="KA73" s="91"/>
      <c r="KB73" s="91"/>
      <c r="KC73" s="91"/>
      <c r="KD73" s="91"/>
      <c r="KE73" s="91"/>
      <c r="KF73" s="91"/>
      <c r="KG73" s="91"/>
      <c r="KH73" s="91"/>
      <c r="KI73" s="91"/>
      <c r="KJ73" s="91"/>
      <c r="KK73" s="91"/>
      <c r="KL73" s="91"/>
      <c r="KM73" s="91"/>
      <c r="KN73" s="91"/>
      <c r="KO73" s="91"/>
      <c r="KP73" s="91"/>
      <c r="KQ73" s="91"/>
      <c r="KR73" s="91"/>
      <c r="KS73" s="91"/>
      <c r="KT73" s="91"/>
      <c r="KU73" s="91"/>
      <c r="KV73" s="91"/>
      <c r="KW73" s="91"/>
      <c r="KX73" s="91"/>
      <c r="KY73" s="91"/>
      <c r="KZ73" s="91"/>
      <c r="LA73" s="91"/>
      <c r="LB73" s="91"/>
      <c r="LC73" s="91"/>
      <c r="LD73" s="91"/>
      <c r="LE73" s="91"/>
      <c r="LF73" s="91"/>
      <c r="LG73" s="91"/>
      <c r="LH73" s="91"/>
      <c r="LI73" s="91"/>
      <c r="LJ73" s="91"/>
      <c r="LK73" s="91"/>
      <c r="LL73" s="91"/>
      <c r="LM73" s="91"/>
      <c r="LN73" s="91"/>
      <c r="LO73" s="91"/>
      <c r="LP73" s="91"/>
      <c r="LQ73" s="91"/>
      <c r="LR73" s="91"/>
      <c r="LS73" s="91"/>
      <c r="LT73" s="91"/>
      <c r="LU73" s="91"/>
      <c r="LV73" s="91"/>
      <c r="LW73" s="91"/>
      <c r="LX73" s="91"/>
      <c r="LY73" s="91"/>
      <c r="LZ73" s="91"/>
      <c r="MA73" s="91"/>
      <c r="MB73" s="91"/>
      <c r="MC73" s="91"/>
      <c r="MD73" s="91"/>
      <c r="ME73" s="91"/>
      <c r="MF73" s="91"/>
      <c r="MG73" s="91"/>
      <c r="MH73" s="91"/>
      <c r="MI73" s="91"/>
      <c r="MJ73" s="91"/>
      <c r="MK73" s="91"/>
      <c r="ML73" s="91"/>
      <c r="MM73" s="91"/>
      <c r="MN73" s="91"/>
      <c r="MO73" s="91"/>
      <c r="MP73" s="91"/>
      <c r="MQ73" s="91"/>
      <c r="MR73" s="91"/>
      <c r="MS73" s="91"/>
      <c r="MT73" s="91"/>
      <c r="MU73" s="91"/>
      <c r="MV73" s="91"/>
      <c r="MW73" s="91"/>
      <c r="MX73" s="91"/>
      <c r="MY73" s="91"/>
      <c r="MZ73" s="91"/>
      <c r="NA73" s="91"/>
      <c r="NB73" s="91"/>
      <c r="NC73" s="91"/>
      <c r="ND73" s="91"/>
      <c r="NE73" s="91"/>
      <c r="NF73" s="91"/>
      <c r="NG73" s="91"/>
      <c r="NH73" s="91"/>
      <c r="NI73" s="91"/>
      <c r="NJ73" s="91"/>
      <c r="NK73" s="91"/>
      <c r="NL73" s="91"/>
      <c r="NM73" s="91"/>
      <c r="NN73" s="91"/>
      <c r="NO73" s="91"/>
      <c r="NP73" s="91"/>
      <c r="NQ73" s="91"/>
      <c r="NR73" s="91"/>
      <c r="NS73" s="91"/>
      <c r="NT73" s="91"/>
      <c r="NU73" s="91"/>
      <c r="NV73" s="91"/>
      <c r="NW73" s="91"/>
      <c r="NX73" s="91"/>
      <c r="NY73" s="91"/>
      <c r="NZ73" s="91"/>
      <c r="OA73" s="91"/>
      <c r="OB73" s="91"/>
      <c r="OC73" s="91"/>
      <c r="OD73" s="91"/>
      <c r="OE73" s="91"/>
      <c r="OF73" s="91"/>
      <c r="OG73" s="91"/>
      <c r="OH73" s="91"/>
      <c r="OI73" s="91"/>
      <c r="OJ73" s="91"/>
      <c r="OK73" s="91"/>
      <c r="OL73" s="91"/>
      <c r="OM73" s="91"/>
      <c r="ON73" s="91"/>
      <c r="OO73" s="91"/>
      <c r="OP73" s="91"/>
      <c r="OQ73" s="91"/>
      <c r="OR73" s="91"/>
      <c r="OS73" s="91"/>
      <c r="OT73" s="91"/>
      <c r="OU73" s="91"/>
      <c r="OV73" s="91"/>
      <c r="OW73" s="91"/>
      <c r="OX73" s="91"/>
      <c r="OY73" s="91"/>
      <c r="OZ73" s="91"/>
      <c r="PA73" s="91"/>
      <c r="PB73" s="91"/>
      <c r="PC73" s="91"/>
      <c r="PD73" s="91"/>
      <c r="PE73" s="91"/>
      <c r="PF73" s="91"/>
      <c r="PG73" s="91"/>
      <c r="PH73" s="91"/>
      <c r="PI73" s="91"/>
      <c r="PJ73" s="91"/>
      <c r="PK73" s="91"/>
      <c r="PL73" s="91"/>
      <c r="PM73" s="91"/>
      <c r="PN73" s="91"/>
      <c r="PO73" s="91"/>
      <c r="PP73" s="91"/>
      <c r="PQ73" s="91"/>
      <c r="PR73" s="91"/>
      <c r="PS73" s="91"/>
      <c r="PT73" s="91"/>
      <c r="PU73" s="91"/>
      <c r="PV73" s="91"/>
      <c r="PW73" s="91"/>
      <c r="PX73" s="91"/>
      <c r="PY73" s="91"/>
      <c r="PZ73" s="91"/>
      <c r="QA73" s="91"/>
      <c r="QB73" s="91"/>
      <c r="QC73" s="91"/>
      <c r="QD73" s="91"/>
      <c r="QE73" s="91"/>
      <c r="QF73" s="91"/>
      <c r="QG73" s="91"/>
      <c r="QH73" s="91"/>
      <c r="QI73" s="91"/>
      <c r="QJ73" s="91"/>
      <c r="QK73" s="91"/>
      <c r="QL73" s="91"/>
      <c r="QM73" s="91"/>
      <c r="QN73" s="91"/>
      <c r="QO73" s="91"/>
      <c r="QP73" s="91"/>
      <c r="QQ73" s="91"/>
      <c r="QR73" s="91"/>
      <c r="QS73" s="91"/>
      <c r="QT73" s="91"/>
      <c r="QU73" s="91"/>
      <c r="QV73" s="91"/>
      <c r="QW73" s="91"/>
      <c r="QX73" s="91"/>
      <c r="QY73" s="91"/>
      <c r="QZ73" s="91"/>
      <c r="RA73" s="91"/>
      <c r="RB73" s="91"/>
      <c r="RC73" s="91"/>
      <c r="RD73" s="91"/>
      <c r="RE73" s="91"/>
      <c r="RF73" s="91"/>
      <c r="RG73" s="91"/>
      <c r="RH73" s="91"/>
      <c r="RI73" s="91"/>
      <c r="RJ73" s="91"/>
      <c r="RK73" s="91"/>
      <c r="RL73" s="91"/>
      <c r="RM73" s="91"/>
      <c r="RN73" s="91"/>
      <c r="RO73" s="91"/>
      <c r="RP73" s="91"/>
      <c r="RQ73" s="91"/>
      <c r="RR73" s="91"/>
      <c r="RS73" s="91"/>
      <c r="RT73" s="91"/>
      <c r="RU73" s="91"/>
      <c r="RV73" s="91"/>
      <c r="RW73" s="91"/>
      <c r="RX73" s="91"/>
      <c r="RY73" s="91"/>
      <c r="RZ73" s="91"/>
      <c r="SA73" s="91"/>
      <c r="SB73" s="91"/>
      <c r="SC73" s="91"/>
      <c r="SD73" s="91"/>
      <c r="SE73" s="91"/>
      <c r="SF73" s="91"/>
      <c r="SG73" s="91"/>
      <c r="SH73" s="91"/>
      <c r="SI73" s="91"/>
      <c r="SJ73" s="91"/>
      <c r="SK73" s="91"/>
      <c r="SL73" s="91"/>
      <c r="SM73" s="91"/>
      <c r="SN73" s="91"/>
      <c r="SO73" s="91"/>
      <c r="SP73" s="91"/>
      <c r="SQ73" s="91"/>
      <c r="SR73" s="91"/>
      <c r="SS73" s="91"/>
      <c r="ST73" s="91"/>
      <c r="SU73" s="91"/>
      <c r="SV73" s="91"/>
      <c r="SW73" s="91"/>
      <c r="SX73" s="91"/>
      <c r="SY73" s="91"/>
      <c r="SZ73" s="91"/>
      <c r="TA73" s="91"/>
      <c r="TB73" s="91"/>
      <c r="TC73" s="91"/>
      <c r="TD73" s="91"/>
      <c r="TE73" s="91"/>
      <c r="TF73" s="91"/>
      <c r="TG73" s="91"/>
      <c r="TH73" s="91"/>
      <c r="TI73" s="91"/>
      <c r="TJ73" s="91"/>
      <c r="TK73" s="91"/>
      <c r="TL73" s="91"/>
      <c r="TM73" s="91"/>
      <c r="TN73" s="91"/>
      <c r="TO73" s="91"/>
      <c r="TP73" s="91"/>
      <c r="TQ73" s="91"/>
      <c r="TR73" s="91"/>
      <c r="TS73" s="91"/>
      <c r="TT73" s="91"/>
      <c r="TU73" s="91"/>
      <c r="TV73" s="91"/>
      <c r="TW73" s="91"/>
      <c r="TX73" s="91"/>
      <c r="TY73" s="91"/>
      <c r="TZ73" s="91"/>
      <c r="UA73" s="91"/>
      <c r="UB73" s="91"/>
      <c r="UC73" s="91"/>
      <c r="UD73" s="91"/>
      <c r="UE73" s="91"/>
      <c r="UF73" s="91"/>
      <c r="UG73" s="91"/>
      <c r="UH73" s="91"/>
      <c r="UI73" s="91"/>
      <c r="UJ73" s="91"/>
      <c r="UK73" s="91"/>
      <c r="UL73" s="91"/>
      <c r="UM73" s="91"/>
      <c r="UN73" s="91"/>
      <c r="UO73" s="91"/>
      <c r="UP73" s="91"/>
      <c r="UQ73" s="91"/>
      <c r="UR73" s="91"/>
      <c r="US73" s="91"/>
      <c r="UT73" s="91"/>
      <c r="UU73" s="91"/>
      <c r="UV73" s="91"/>
      <c r="UW73" s="91"/>
      <c r="UX73" s="91"/>
      <c r="UY73" s="91"/>
      <c r="UZ73" s="91"/>
      <c r="VA73" s="91"/>
      <c r="VB73" s="91"/>
      <c r="VC73" s="91"/>
      <c r="VD73" s="91"/>
      <c r="VE73" s="91"/>
      <c r="VF73" s="91"/>
      <c r="VG73" s="91"/>
      <c r="VH73" s="91"/>
      <c r="VI73" s="91"/>
      <c r="VJ73" s="91"/>
      <c r="VK73" s="91"/>
      <c r="VL73" s="91"/>
      <c r="VM73" s="91"/>
      <c r="VN73" s="91"/>
      <c r="VO73" s="91"/>
      <c r="VP73" s="91"/>
      <c r="VQ73" s="91"/>
      <c r="VR73" s="91"/>
      <c r="VS73" s="91"/>
      <c r="VT73" s="91"/>
      <c r="VU73" s="91"/>
      <c r="VV73" s="91"/>
      <c r="VW73" s="91"/>
      <c r="VX73" s="91"/>
      <c r="VY73" s="91"/>
      <c r="VZ73" s="91"/>
      <c r="WA73" s="91"/>
      <c r="WB73" s="91"/>
      <c r="WC73" s="91"/>
      <c r="WD73" s="91"/>
      <c r="WE73" s="91"/>
      <c r="WF73" s="91"/>
      <c r="WG73" s="91"/>
      <c r="WH73" s="91"/>
      <c r="WI73" s="91"/>
      <c r="WJ73" s="91"/>
      <c r="WK73" s="91"/>
      <c r="WL73" s="91"/>
      <c r="WM73" s="91"/>
      <c r="WN73" s="91"/>
      <c r="WO73" s="91"/>
      <c r="WP73" s="91"/>
      <c r="WQ73" s="91"/>
      <c r="WR73" s="91"/>
      <c r="WS73" s="91"/>
      <c r="WT73" s="91"/>
      <c r="WU73" s="91"/>
      <c r="WV73" s="91"/>
      <c r="WW73" s="91"/>
      <c r="WX73" s="91"/>
      <c r="WY73" s="91"/>
      <c r="WZ73" s="91"/>
      <c r="XA73" s="91"/>
      <c r="XB73" s="91"/>
      <c r="XC73" s="91"/>
      <c r="XD73" s="91"/>
      <c r="XE73" s="91"/>
      <c r="XF73" s="91"/>
      <c r="XG73" s="91"/>
      <c r="XH73" s="91"/>
      <c r="XI73" s="91"/>
      <c r="XJ73" s="91"/>
      <c r="XK73" s="91"/>
      <c r="XL73" s="91"/>
      <c r="XM73" s="91"/>
      <c r="XN73" s="91"/>
      <c r="XO73" s="91"/>
      <c r="XP73" s="91"/>
      <c r="XQ73" s="91"/>
      <c r="XR73" s="91"/>
      <c r="XS73" s="91"/>
      <c r="XT73" s="91"/>
      <c r="XU73" s="91"/>
      <c r="XV73" s="91"/>
      <c r="XW73" s="91"/>
      <c r="XX73" s="91"/>
      <c r="XY73" s="91"/>
      <c r="XZ73" s="91"/>
      <c r="YA73" s="91"/>
      <c r="YB73" s="91"/>
      <c r="YC73" s="91"/>
      <c r="YD73" s="91"/>
      <c r="YE73" s="91"/>
      <c r="YF73" s="91"/>
      <c r="YG73" s="91"/>
      <c r="YH73" s="91"/>
      <c r="YI73" s="91"/>
      <c r="YJ73" s="91"/>
      <c r="YK73" s="91"/>
      <c r="YL73" s="91"/>
      <c r="YM73" s="91"/>
      <c r="YN73" s="91"/>
      <c r="YO73" s="91"/>
      <c r="YP73" s="91"/>
      <c r="YQ73" s="91"/>
      <c r="YR73" s="91"/>
      <c r="YS73" s="91"/>
      <c r="YT73" s="91"/>
      <c r="YU73" s="91"/>
      <c r="YV73" s="91"/>
      <c r="YW73" s="91"/>
      <c r="YX73" s="91"/>
      <c r="YY73" s="91"/>
      <c r="YZ73" s="91"/>
      <c r="ZA73" s="91"/>
      <c r="ZB73" s="91"/>
      <c r="ZC73" s="91"/>
      <c r="ZD73" s="91"/>
      <c r="ZE73" s="91"/>
      <c r="ZF73" s="91"/>
      <c r="ZG73" s="91"/>
      <c r="ZH73" s="91"/>
      <c r="ZI73" s="91"/>
      <c r="ZJ73" s="91"/>
      <c r="ZK73" s="91"/>
      <c r="ZL73" s="91"/>
      <c r="ZM73" s="91"/>
      <c r="ZN73" s="91"/>
      <c r="ZO73" s="91"/>
      <c r="ZP73" s="91"/>
      <c r="ZQ73" s="91"/>
      <c r="ZR73" s="91"/>
      <c r="ZS73" s="91"/>
      <c r="ZT73" s="91"/>
      <c r="ZU73" s="91"/>
      <c r="ZV73" s="91"/>
      <c r="ZW73" s="91"/>
      <c r="ZX73" s="91"/>
      <c r="ZY73" s="91"/>
      <c r="ZZ73" s="91"/>
      <c r="AAA73" s="91"/>
      <c r="AAB73" s="91"/>
      <c r="AAC73" s="91"/>
      <c r="AAD73" s="91"/>
      <c r="AAE73" s="91"/>
      <c r="AAF73" s="91"/>
      <c r="AAG73" s="91"/>
      <c r="AAH73" s="91"/>
      <c r="AAI73" s="91"/>
      <c r="AAJ73" s="91"/>
      <c r="AAK73" s="91"/>
      <c r="AAL73" s="91"/>
      <c r="AAM73" s="91"/>
      <c r="AAN73" s="91"/>
      <c r="AAO73" s="91"/>
      <c r="AAP73" s="91"/>
      <c r="AAQ73" s="91"/>
      <c r="AAR73" s="91"/>
      <c r="AAS73" s="91"/>
      <c r="AAT73" s="91"/>
      <c r="AAU73" s="91"/>
      <c r="AAV73" s="91"/>
      <c r="AAW73" s="91"/>
      <c r="AAX73" s="91"/>
      <c r="AAY73" s="91"/>
      <c r="AAZ73" s="91"/>
      <c r="ABA73" s="91"/>
      <c r="ABB73" s="91"/>
      <c r="ABC73" s="91"/>
      <c r="ABD73" s="91"/>
      <c r="ABE73" s="91"/>
      <c r="ABF73" s="91"/>
      <c r="ABG73" s="91"/>
      <c r="ABH73" s="91"/>
      <c r="ABI73" s="91"/>
      <c r="ABJ73" s="91"/>
      <c r="ABK73" s="91"/>
      <c r="ABL73" s="91"/>
      <c r="ABM73" s="91"/>
      <c r="ABN73" s="91"/>
      <c r="ABO73" s="91"/>
      <c r="ABP73" s="91"/>
      <c r="ABQ73" s="91"/>
      <c r="ABR73" s="91"/>
      <c r="ABS73" s="91"/>
      <c r="ABT73" s="91"/>
      <c r="ABU73" s="91"/>
      <c r="ABV73" s="91"/>
      <c r="ABW73" s="91"/>
      <c r="ABX73" s="91"/>
      <c r="ABY73" s="91"/>
      <c r="ABZ73" s="91"/>
      <c r="ACA73" s="91"/>
      <c r="ACB73" s="91"/>
      <c r="ACC73" s="91"/>
      <c r="ACD73" s="91"/>
      <c r="ACE73" s="91"/>
      <c r="ACF73" s="91"/>
      <c r="ACG73" s="91"/>
      <c r="ACH73" s="91"/>
      <c r="ACI73" s="91"/>
      <c r="ACJ73" s="91"/>
      <c r="ACK73" s="91"/>
      <c r="ACL73" s="91"/>
      <c r="ACM73" s="91"/>
      <c r="ACN73" s="91"/>
      <c r="ACO73" s="91"/>
      <c r="ACP73" s="91"/>
      <c r="ACQ73" s="91"/>
      <c r="ACR73" s="91"/>
      <c r="ACS73" s="91"/>
      <c r="ACT73" s="91"/>
      <c r="ACU73" s="91"/>
      <c r="ACV73" s="91"/>
      <c r="ACW73" s="91"/>
      <c r="ACX73" s="91"/>
      <c r="ACY73" s="91"/>
      <c r="ACZ73" s="91"/>
      <c r="ADA73" s="91"/>
      <c r="ADB73" s="91"/>
      <c r="ADC73" s="91"/>
      <c r="ADD73" s="91"/>
      <c r="ADE73" s="91"/>
      <c r="ADF73" s="91"/>
      <c r="ADG73" s="91"/>
      <c r="ADH73" s="91"/>
      <c r="ADI73" s="91"/>
      <c r="ADJ73" s="91"/>
      <c r="ADK73" s="91"/>
      <c r="ADL73" s="91"/>
      <c r="ADM73" s="91"/>
      <c r="ADN73" s="91"/>
      <c r="ADO73" s="91"/>
      <c r="ADP73" s="91"/>
      <c r="ADQ73" s="91"/>
      <c r="ADR73" s="91"/>
      <c r="ADS73" s="91"/>
      <c r="ADT73" s="91"/>
      <c r="ADU73" s="91"/>
      <c r="ADV73" s="91"/>
      <c r="ADW73" s="91"/>
      <c r="ADX73" s="91"/>
      <c r="ADY73" s="91"/>
      <c r="ADZ73" s="91"/>
      <c r="AEA73" s="91"/>
      <c r="AEB73" s="91"/>
      <c r="AEC73" s="91"/>
      <c r="AED73" s="91"/>
      <c r="AEE73" s="91"/>
      <c r="AEF73" s="91"/>
      <c r="AEG73" s="91"/>
      <c r="AEH73" s="91"/>
      <c r="AEI73" s="91"/>
      <c r="AEJ73" s="91"/>
      <c r="AEK73" s="91"/>
      <c r="AEL73" s="91"/>
      <c r="AEM73" s="91"/>
      <c r="AEN73" s="91"/>
      <c r="AEO73" s="91"/>
      <c r="AEP73" s="91"/>
      <c r="AEQ73" s="91"/>
      <c r="AER73" s="91"/>
      <c r="AES73" s="91"/>
      <c r="AET73" s="91"/>
      <c r="AEU73" s="91"/>
      <c r="AEV73" s="91"/>
      <c r="AEW73" s="91"/>
      <c r="AEX73" s="91"/>
      <c r="AEY73" s="91"/>
      <c r="AEZ73" s="91"/>
      <c r="AFA73" s="91"/>
      <c r="AFB73" s="91"/>
      <c r="AFC73" s="91"/>
      <c r="AFD73" s="91"/>
      <c r="AFE73" s="91"/>
      <c r="AFF73" s="91"/>
      <c r="AFG73" s="91"/>
      <c r="AFH73" s="91"/>
      <c r="AFI73" s="91"/>
      <c r="AFJ73" s="91"/>
      <c r="AFK73" s="91"/>
      <c r="AFL73" s="91"/>
      <c r="AFM73" s="91"/>
      <c r="AFN73" s="91"/>
      <c r="AFO73" s="91"/>
      <c r="AFP73" s="91"/>
      <c r="AFQ73" s="91"/>
      <c r="AFR73" s="91"/>
      <c r="AFS73" s="91"/>
      <c r="AFT73" s="91"/>
      <c r="AFU73" s="91"/>
      <c r="AFV73" s="91"/>
      <c r="AFW73" s="91"/>
      <c r="AFX73" s="91"/>
      <c r="AFY73" s="91"/>
      <c r="AFZ73" s="91"/>
      <c r="AGA73" s="91"/>
      <c r="AGB73" s="91"/>
      <c r="AGC73" s="91"/>
      <c r="AGD73" s="91"/>
      <c r="AGE73" s="91"/>
      <c r="AGF73" s="91"/>
      <c r="AGG73" s="91"/>
      <c r="AGH73" s="91"/>
      <c r="AGI73" s="91"/>
      <c r="AGJ73" s="91"/>
      <c r="AGK73" s="91"/>
      <c r="AGL73" s="91"/>
      <c r="AGM73" s="91"/>
      <c r="AGN73" s="91"/>
      <c r="AGO73" s="91"/>
      <c r="AGP73" s="91"/>
      <c r="AGQ73" s="91"/>
      <c r="AGR73" s="91"/>
      <c r="AGS73" s="91"/>
      <c r="AGT73" s="91"/>
      <c r="AGU73" s="91"/>
      <c r="AGV73" s="91"/>
      <c r="AGW73" s="91"/>
      <c r="AGX73" s="91"/>
      <c r="AGY73" s="91"/>
      <c r="AGZ73" s="91"/>
      <c r="AHA73" s="91"/>
      <c r="AHB73" s="91"/>
      <c r="AHC73" s="91"/>
      <c r="AHD73" s="91"/>
      <c r="AHE73" s="91"/>
      <c r="AHF73" s="91"/>
      <c r="AHG73" s="91"/>
      <c r="AHH73" s="91"/>
      <c r="AHI73" s="91"/>
      <c r="AHJ73" s="91"/>
      <c r="AHK73" s="91"/>
      <c r="AHL73" s="91"/>
      <c r="AHM73" s="91"/>
      <c r="AHN73" s="91"/>
      <c r="AHO73" s="91"/>
      <c r="AHP73" s="91"/>
      <c r="AHQ73" s="91"/>
      <c r="AHR73" s="91"/>
      <c r="AHS73" s="91"/>
      <c r="AHT73" s="91"/>
      <c r="AHU73" s="91"/>
      <c r="AHV73" s="91"/>
      <c r="AHW73" s="91"/>
      <c r="AHX73" s="91"/>
      <c r="AHY73" s="91"/>
      <c r="AHZ73" s="91"/>
      <c r="AIA73" s="91"/>
      <c r="AIB73" s="91"/>
      <c r="AIC73" s="91"/>
      <c r="AID73" s="91"/>
      <c r="AIE73" s="91"/>
      <c r="AIF73" s="91"/>
      <c r="AIG73" s="91"/>
      <c r="AIH73" s="91"/>
      <c r="AII73" s="91"/>
      <c r="AIJ73" s="91"/>
      <c r="AIK73" s="91"/>
      <c r="AIL73" s="91"/>
      <c r="AIM73" s="91"/>
      <c r="AIN73" s="91"/>
      <c r="AIO73" s="91"/>
      <c r="AIP73" s="91"/>
      <c r="AIQ73" s="91"/>
      <c r="AIR73" s="91"/>
      <c r="AIS73" s="91"/>
      <c r="AIT73" s="91"/>
      <c r="AIU73" s="91"/>
      <c r="AIV73" s="91"/>
      <c r="AIW73" s="91"/>
      <c r="AIX73" s="91"/>
      <c r="AIY73" s="91"/>
      <c r="AIZ73" s="91"/>
      <c r="AJA73" s="91"/>
      <c r="AJB73" s="91"/>
      <c r="AJC73" s="91"/>
      <c r="AJD73" s="91"/>
      <c r="AJE73" s="91"/>
      <c r="AJF73" s="91"/>
      <c r="AJG73" s="91"/>
      <c r="AJH73" s="91"/>
      <c r="AJI73" s="91"/>
      <c r="AJJ73" s="91"/>
      <c r="AJK73" s="91"/>
      <c r="AJL73" s="91"/>
      <c r="AJM73" s="91"/>
      <c r="AJN73" s="91"/>
      <c r="AJO73" s="91"/>
      <c r="AJP73" s="91"/>
      <c r="AJQ73" s="91"/>
      <c r="AJR73" s="91"/>
      <c r="AJS73" s="91"/>
      <c r="AJT73" s="91"/>
      <c r="AJU73" s="91"/>
      <c r="AJV73" s="91"/>
      <c r="AJW73" s="91"/>
      <c r="AJX73" s="91"/>
      <c r="AJY73" s="91"/>
      <c r="AJZ73" s="91"/>
      <c r="AKA73" s="91"/>
      <c r="AKB73" s="91"/>
      <c r="AKC73" s="91"/>
      <c r="AKD73" s="91"/>
      <c r="AKE73" s="91"/>
      <c r="AKF73" s="91"/>
      <c r="AKG73" s="91"/>
      <c r="AKH73" s="91"/>
      <c r="AKI73" s="91"/>
      <c r="AKJ73" s="91"/>
      <c r="AKK73" s="91"/>
      <c r="AKL73" s="91"/>
      <c r="AKM73" s="91"/>
      <c r="AKN73" s="91"/>
      <c r="AKO73" s="91"/>
      <c r="AKP73" s="91"/>
      <c r="AKQ73" s="91"/>
      <c r="AKR73" s="91"/>
      <c r="AKS73" s="91"/>
      <c r="AKT73" s="91"/>
      <c r="AKU73" s="91"/>
      <c r="AKV73" s="91"/>
      <c r="AKW73" s="91"/>
      <c r="AKX73" s="91"/>
      <c r="AKY73" s="91"/>
      <c r="AKZ73" s="91"/>
      <c r="ALA73" s="91"/>
      <c r="ALB73" s="91"/>
      <c r="ALC73" s="91"/>
      <c r="ALD73" s="91"/>
      <c r="ALE73" s="91"/>
      <c r="ALF73" s="91"/>
      <c r="ALG73" s="91"/>
      <c r="ALH73" s="91"/>
      <c r="ALI73" s="91"/>
      <c r="ALJ73" s="91"/>
      <c r="ALK73" s="91"/>
      <c r="ALL73" s="91"/>
      <c r="ALM73" s="91"/>
      <c r="ALN73" s="91"/>
      <c r="ALO73" s="91"/>
      <c r="ALP73" s="91"/>
      <c r="ALQ73" s="91"/>
      <c r="ALR73" s="91"/>
      <c r="ALS73" s="91"/>
      <c r="ALT73" s="91"/>
      <c r="ALU73" s="91"/>
      <c r="ALV73" s="91"/>
      <c r="ALW73" s="91"/>
      <c r="ALX73" s="91"/>
      <c r="ALY73" s="91"/>
      <c r="ALZ73" s="91"/>
      <c r="AMA73" s="91"/>
      <c r="AMB73" s="91"/>
      <c r="AMC73" s="91"/>
      <c r="AMD73" s="91"/>
      <c r="AME73" s="91"/>
      <c r="AMF73" s="91"/>
    </row>
    <row r="74" spans="1:1020" s="5" customFormat="1" ht="67.5" customHeight="1" x14ac:dyDescent="0.25">
      <c r="A74" s="98">
        <v>130481148</v>
      </c>
      <c r="B74" s="99">
        <v>4211.03</v>
      </c>
      <c r="C74" s="126" t="s">
        <v>345</v>
      </c>
      <c r="D74" s="117" t="s">
        <v>351</v>
      </c>
      <c r="E74" s="118" t="s">
        <v>352</v>
      </c>
      <c r="F74" s="119">
        <v>42984</v>
      </c>
      <c r="G74" s="99" t="s">
        <v>353</v>
      </c>
      <c r="H74" s="78">
        <v>44063</v>
      </c>
      <c r="I74" s="127">
        <v>14278</v>
      </c>
      <c r="J74" s="121"/>
      <c r="K74" s="99" t="s">
        <v>242</v>
      </c>
      <c r="L74" s="99" t="s">
        <v>354</v>
      </c>
      <c r="M74" s="99" t="s">
        <v>88</v>
      </c>
      <c r="N74" s="127"/>
      <c r="O74" s="127"/>
      <c r="P74" s="127"/>
      <c r="Q74" s="127"/>
      <c r="R74" s="127">
        <v>14278</v>
      </c>
      <c r="S74" s="107"/>
      <c r="T74" s="127">
        <v>14278</v>
      </c>
      <c r="U74" s="82" t="s">
        <v>37</v>
      </c>
      <c r="BV74" s="91"/>
      <c r="BW74" s="91"/>
      <c r="BX74" s="91"/>
      <c r="BY74" s="91"/>
      <c r="BZ74" s="91"/>
      <c r="CA74" s="91"/>
      <c r="CB74" s="91"/>
      <c r="CC74" s="91"/>
      <c r="CD74" s="91"/>
      <c r="CE74" s="91"/>
      <c r="CF74" s="91"/>
      <c r="CG74" s="91"/>
      <c r="CH74" s="91"/>
      <c r="CI74" s="91"/>
      <c r="CJ74" s="91"/>
      <c r="CK74" s="91"/>
      <c r="CL74" s="91"/>
      <c r="CM74" s="91"/>
      <c r="CN74" s="91"/>
      <c r="CO74" s="91"/>
      <c r="CP74" s="91"/>
      <c r="CQ74" s="91"/>
      <c r="CR74" s="91"/>
      <c r="CS74" s="91"/>
      <c r="CT74" s="91"/>
      <c r="CU74" s="91"/>
      <c r="CV74" s="91"/>
      <c r="CW74" s="91"/>
      <c r="CX74" s="91"/>
      <c r="CY74" s="91"/>
      <c r="CZ74" s="91"/>
      <c r="DA74" s="91"/>
      <c r="DB74" s="91"/>
      <c r="DC74" s="91"/>
      <c r="DD74" s="91"/>
      <c r="DE74" s="91"/>
      <c r="DF74" s="91"/>
      <c r="DG74" s="91"/>
      <c r="DH74" s="91"/>
      <c r="DI74" s="91"/>
      <c r="DJ74" s="91"/>
      <c r="DK74" s="91"/>
      <c r="DL74" s="91"/>
      <c r="DM74" s="91"/>
      <c r="DN74" s="91"/>
      <c r="DO74" s="91"/>
      <c r="DP74" s="91"/>
      <c r="DQ74" s="91"/>
      <c r="DR74" s="91"/>
      <c r="DS74" s="91"/>
      <c r="DT74" s="91"/>
      <c r="DU74" s="91"/>
      <c r="DV74" s="91"/>
      <c r="DW74" s="91"/>
      <c r="DX74" s="91"/>
      <c r="DY74" s="91"/>
      <c r="DZ74" s="91"/>
      <c r="EA74" s="91"/>
      <c r="EB74" s="91"/>
      <c r="EC74" s="91"/>
      <c r="ED74" s="91"/>
      <c r="EE74" s="91"/>
      <c r="EF74" s="91"/>
      <c r="EG74" s="91"/>
      <c r="EH74" s="91"/>
      <c r="EI74" s="91"/>
      <c r="EJ74" s="91"/>
      <c r="EK74" s="91"/>
      <c r="EL74" s="91"/>
      <c r="EM74" s="91"/>
      <c r="EN74" s="91"/>
      <c r="EO74" s="91"/>
      <c r="EP74" s="91"/>
      <c r="EQ74" s="91"/>
      <c r="ER74" s="91"/>
      <c r="ES74" s="91"/>
      <c r="ET74" s="91"/>
      <c r="EU74" s="91"/>
      <c r="EV74" s="91"/>
      <c r="EW74" s="91"/>
      <c r="EX74" s="91"/>
      <c r="EY74" s="91"/>
      <c r="EZ74" s="91"/>
      <c r="FA74" s="91"/>
      <c r="FB74" s="91"/>
      <c r="FC74" s="91"/>
      <c r="FD74" s="91"/>
      <c r="FE74" s="91"/>
      <c r="FF74" s="91"/>
      <c r="FG74" s="91"/>
      <c r="FH74" s="91"/>
      <c r="FI74" s="91"/>
      <c r="FJ74" s="91"/>
      <c r="FK74" s="91"/>
      <c r="FL74" s="91"/>
      <c r="FM74" s="91"/>
      <c r="FN74" s="91"/>
      <c r="FO74" s="91"/>
      <c r="FP74" s="91"/>
      <c r="FQ74" s="91"/>
      <c r="FR74" s="91"/>
      <c r="FS74" s="91"/>
      <c r="FT74" s="91"/>
      <c r="FU74" s="91"/>
      <c r="FV74" s="91"/>
      <c r="FW74" s="91"/>
      <c r="FX74" s="91"/>
      <c r="FY74" s="91"/>
      <c r="FZ74" s="91"/>
      <c r="GA74" s="91"/>
      <c r="GB74" s="91"/>
      <c r="GC74" s="91"/>
      <c r="GD74" s="91"/>
      <c r="GE74" s="91"/>
      <c r="GF74" s="91"/>
      <c r="GG74" s="91"/>
      <c r="GH74" s="91"/>
      <c r="GI74" s="91"/>
      <c r="GJ74" s="91"/>
      <c r="GK74" s="91"/>
      <c r="GL74" s="91"/>
      <c r="GM74" s="91"/>
      <c r="GN74" s="91"/>
      <c r="GO74" s="91"/>
      <c r="GP74" s="91"/>
      <c r="GQ74" s="91"/>
      <c r="GR74" s="91"/>
      <c r="GS74" s="91"/>
      <c r="GT74" s="91"/>
      <c r="GU74" s="91"/>
      <c r="GV74" s="91"/>
      <c r="GW74" s="91"/>
      <c r="GX74" s="91"/>
      <c r="GY74" s="91"/>
      <c r="GZ74" s="91"/>
      <c r="HA74" s="91"/>
      <c r="HB74" s="91"/>
      <c r="HC74" s="91"/>
      <c r="HD74" s="91"/>
      <c r="HE74" s="91"/>
      <c r="HF74" s="91"/>
      <c r="HG74" s="91"/>
      <c r="HH74" s="91"/>
      <c r="HI74" s="91"/>
      <c r="HJ74" s="91"/>
      <c r="HK74" s="91"/>
      <c r="HL74" s="91"/>
      <c r="HM74" s="91"/>
      <c r="HN74" s="91"/>
      <c r="HO74" s="91"/>
      <c r="HP74" s="91"/>
      <c r="HQ74" s="91"/>
      <c r="HR74" s="91"/>
      <c r="HS74" s="91"/>
      <c r="HT74" s="91"/>
      <c r="HU74" s="91"/>
      <c r="HV74" s="91"/>
      <c r="HW74" s="91"/>
      <c r="HX74" s="91"/>
      <c r="HY74" s="91"/>
      <c r="HZ74" s="91"/>
      <c r="IA74" s="91"/>
      <c r="IB74" s="91"/>
      <c r="IC74" s="91"/>
      <c r="ID74" s="91"/>
      <c r="IE74" s="91"/>
      <c r="IF74" s="91"/>
      <c r="IG74" s="91"/>
      <c r="IH74" s="91"/>
      <c r="II74" s="91"/>
      <c r="IJ74" s="91"/>
      <c r="IK74" s="91"/>
      <c r="IL74" s="91"/>
      <c r="IM74" s="91"/>
      <c r="IN74" s="91"/>
      <c r="IO74" s="91"/>
      <c r="IP74" s="91"/>
      <c r="IQ74" s="91"/>
      <c r="IR74" s="91"/>
      <c r="IS74" s="91"/>
      <c r="IT74" s="91"/>
      <c r="IU74" s="91"/>
      <c r="IV74" s="91"/>
      <c r="IW74" s="91"/>
      <c r="IX74" s="91"/>
      <c r="IY74" s="91"/>
      <c r="IZ74" s="91"/>
      <c r="JA74" s="91"/>
      <c r="JB74" s="91"/>
      <c r="JC74" s="91"/>
      <c r="JD74" s="91"/>
      <c r="JE74" s="91"/>
      <c r="JF74" s="91"/>
      <c r="JG74" s="91"/>
      <c r="JH74" s="91"/>
      <c r="JI74" s="91"/>
      <c r="JJ74" s="91"/>
      <c r="JK74" s="91"/>
      <c r="JL74" s="91"/>
      <c r="JM74" s="91"/>
      <c r="JN74" s="91"/>
      <c r="JO74" s="91"/>
      <c r="JP74" s="91"/>
      <c r="JQ74" s="91"/>
      <c r="JR74" s="91"/>
      <c r="JS74" s="91"/>
      <c r="JT74" s="91"/>
      <c r="JU74" s="91"/>
      <c r="JV74" s="91"/>
      <c r="JW74" s="91"/>
      <c r="JX74" s="91"/>
      <c r="JY74" s="91"/>
      <c r="JZ74" s="91"/>
      <c r="KA74" s="91"/>
      <c r="KB74" s="91"/>
      <c r="KC74" s="91"/>
      <c r="KD74" s="91"/>
      <c r="KE74" s="91"/>
      <c r="KF74" s="91"/>
      <c r="KG74" s="91"/>
      <c r="KH74" s="91"/>
      <c r="KI74" s="91"/>
      <c r="KJ74" s="91"/>
      <c r="KK74" s="91"/>
      <c r="KL74" s="91"/>
      <c r="KM74" s="91"/>
      <c r="KN74" s="91"/>
      <c r="KO74" s="91"/>
      <c r="KP74" s="91"/>
      <c r="KQ74" s="91"/>
      <c r="KR74" s="91"/>
      <c r="KS74" s="91"/>
      <c r="KT74" s="91"/>
      <c r="KU74" s="91"/>
      <c r="KV74" s="91"/>
      <c r="KW74" s="91"/>
      <c r="KX74" s="91"/>
      <c r="KY74" s="91"/>
      <c r="KZ74" s="91"/>
      <c r="LA74" s="91"/>
      <c r="LB74" s="91"/>
      <c r="LC74" s="91"/>
      <c r="LD74" s="91"/>
      <c r="LE74" s="91"/>
      <c r="LF74" s="91"/>
      <c r="LG74" s="91"/>
      <c r="LH74" s="91"/>
      <c r="LI74" s="91"/>
      <c r="LJ74" s="91"/>
      <c r="LK74" s="91"/>
      <c r="LL74" s="91"/>
      <c r="LM74" s="91"/>
      <c r="LN74" s="91"/>
      <c r="LO74" s="91"/>
      <c r="LP74" s="91"/>
      <c r="LQ74" s="91"/>
      <c r="LR74" s="91"/>
      <c r="LS74" s="91"/>
      <c r="LT74" s="91"/>
      <c r="LU74" s="91"/>
      <c r="LV74" s="91"/>
      <c r="LW74" s="91"/>
      <c r="LX74" s="91"/>
      <c r="LY74" s="91"/>
      <c r="LZ74" s="91"/>
      <c r="MA74" s="91"/>
      <c r="MB74" s="91"/>
      <c r="MC74" s="91"/>
      <c r="MD74" s="91"/>
      <c r="ME74" s="91"/>
      <c r="MF74" s="91"/>
      <c r="MG74" s="91"/>
      <c r="MH74" s="91"/>
      <c r="MI74" s="91"/>
      <c r="MJ74" s="91"/>
      <c r="MK74" s="91"/>
      <c r="ML74" s="91"/>
      <c r="MM74" s="91"/>
      <c r="MN74" s="91"/>
      <c r="MO74" s="91"/>
      <c r="MP74" s="91"/>
      <c r="MQ74" s="91"/>
      <c r="MR74" s="91"/>
      <c r="MS74" s="91"/>
      <c r="MT74" s="91"/>
      <c r="MU74" s="91"/>
      <c r="MV74" s="91"/>
      <c r="MW74" s="91"/>
      <c r="MX74" s="91"/>
      <c r="MY74" s="91"/>
      <c r="MZ74" s="91"/>
      <c r="NA74" s="91"/>
      <c r="NB74" s="91"/>
      <c r="NC74" s="91"/>
      <c r="ND74" s="91"/>
      <c r="NE74" s="91"/>
      <c r="NF74" s="91"/>
      <c r="NG74" s="91"/>
      <c r="NH74" s="91"/>
      <c r="NI74" s="91"/>
      <c r="NJ74" s="91"/>
      <c r="NK74" s="91"/>
      <c r="NL74" s="91"/>
      <c r="NM74" s="91"/>
      <c r="NN74" s="91"/>
      <c r="NO74" s="91"/>
      <c r="NP74" s="91"/>
      <c r="NQ74" s="91"/>
      <c r="NR74" s="91"/>
      <c r="NS74" s="91"/>
      <c r="NT74" s="91"/>
      <c r="NU74" s="91"/>
      <c r="NV74" s="91"/>
      <c r="NW74" s="91"/>
      <c r="NX74" s="91"/>
      <c r="NY74" s="91"/>
      <c r="NZ74" s="91"/>
      <c r="OA74" s="91"/>
      <c r="OB74" s="91"/>
      <c r="OC74" s="91"/>
      <c r="OD74" s="91"/>
      <c r="OE74" s="91"/>
      <c r="OF74" s="91"/>
      <c r="OG74" s="91"/>
      <c r="OH74" s="91"/>
      <c r="OI74" s="91"/>
      <c r="OJ74" s="91"/>
      <c r="OK74" s="91"/>
      <c r="OL74" s="91"/>
      <c r="OM74" s="91"/>
      <c r="ON74" s="91"/>
      <c r="OO74" s="91"/>
      <c r="OP74" s="91"/>
      <c r="OQ74" s="91"/>
      <c r="OR74" s="91"/>
      <c r="OS74" s="91"/>
      <c r="OT74" s="91"/>
      <c r="OU74" s="91"/>
      <c r="OV74" s="91"/>
      <c r="OW74" s="91"/>
      <c r="OX74" s="91"/>
      <c r="OY74" s="91"/>
      <c r="OZ74" s="91"/>
      <c r="PA74" s="91"/>
      <c r="PB74" s="91"/>
      <c r="PC74" s="91"/>
      <c r="PD74" s="91"/>
      <c r="PE74" s="91"/>
      <c r="PF74" s="91"/>
      <c r="PG74" s="91"/>
      <c r="PH74" s="91"/>
      <c r="PI74" s="91"/>
      <c r="PJ74" s="91"/>
      <c r="PK74" s="91"/>
      <c r="PL74" s="91"/>
      <c r="PM74" s="91"/>
      <c r="PN74" s="91"/>
      <c r="PO74" s="91"/>
      <c r="PP74" s="91"/>
      <c r="PQ74" s="91"/>
      <c r="PR74" s="91"/>
      <c r="PS74" s="91"/>
      <c r="PT74" s="91"/>
      <c r="PU74" s="91"/>
      <c r="PV74" s="91"/>
      <c r="PW74" s="91"/>
      <c r="PX74" s="91"/>
      <c r="PY74" s="91"/>
      <c r="PZ74" s="91"/>
      <c r="QA74" s="91"/>
      <c r="QB74" s="91"/>
      <c r="QC74" s="91"/>
      <c r="QD74" s="91"/>
      <c r="QE74" s="91"/>
      <c r="QF74" s="91"/>
      <c r="QG74" s="91"/>
      <c r="QH74" s="91"/>
      <c r="QI74" s="91"/>
      <c r="QJ74" s="91"/>
      <c r="QK74" s="91"/>
      <c r="QL74" s="91"/>
      <c r="QM74" s="91"/>
      <c r="QN74" s="91"/>
      <c r="QO74" s="91"/>
      <c r="QP74" s="91"/>
      <c r="QQ74" s="91"/>
      <c r="QR74" s="91"/>
      <c r="QS74" s="91"/>
      <c r="QT74" s="91"/>
      <c r="QU74" s="91"/>
      <c r="QV74" s="91"/>
      <c r="QW74" s="91"/>
      <c r="QX74" s="91"/>
      <c r="QY74" s="91"/>
      <c r="QZ74" s="91"/>
      <c r="RA74" s="91"/>
      <c r="RB74" s="91"/>
      <c r="RC74" s="91"/>
      <c r="RD74" s="91"/>
      <c r="RE74" s="91"/>
      <c r="RF74" s="91"/>
      <c r="RG74" s="91"/>
      <c r="RH74" s="91"/>
      <c r="RI74" s="91"/>
      <c r="RJ74" s="91"/>
      <c r="RK74" s="91"/>
      <c r="RL74" s="91"/>
      <c r="RM74" s="91"/>
      <c r="RN74" s="91"/>
      <c r="RO74" s="91"/>
      <c r="RP74" s="91"/>
      <c r="RQ74" s="91"/>
      <c r="RR74" s="91"/>
      <c r="RS74" s="91"/>
      <c r="RT74" s="91"/>
      <c r="RU74" s="91"/>
      <c r="RV74" s="91"/>
      <c r="RW74" s="91"/>
      <c r="RX74" s="91"/>
      <c r="RY74" s="91"/>
      <c r="RZ74" s="91"/>
      <c r="SA74" s="91"/>
      <c r="SB74" s="91"/>
      <c r="SC74" s="91"/>
      <c r="SD74" s="91"/>
      <c r="SE74" s="91"/>
      <c r="SF74" s="91"/>
      <c r="SG74" s="91"/>
      <c r="SH74" s="91"/>
      <c r="SI74" s="91"/>
      <c r="SJ74" s="91"/>
      <c r="SK74" s="91"/>
      <c r="SL74" s="91"/>
      <c r="SM74" s="91"/>
      <c r="SN74" s="91"/>
      <c r="SO74" s="91"/>
      <c r="SP74" s="91"/>
      <c r="SQ74" s="91"/>
      <c r="SR74" s="91"/>
      <c r="SS74" s="91"/>
      <c r="ST74" s="91"/>
      <c r="SU74" s="91"/>
      <c r="SV74" s="91"/>
      <c r="SW74" s="91"/>
      <c r="SX74" s="91"/>
      <c r="SY74" s="91"/>
      <c r="SZ74" s="91"/>
      <c r="TA74" s="91"/>
      <c r="TB74" s="91"/>
      <c r="TC74" s="91"/>
      <c r="TD74" s="91"/>
      <c r="TE74" s="91"/>
      <c r="TF74" s="91"/>
      <c r="TG74" s="91"/>
      <c r="TH74" s="91"/>
      <c r="TI74" s="91"/>
      <c r="TJ74" s="91"/>
      <c r="TK74" s="91"/>
      <c r="TL74" s="91"/>
      <c r="TM74" s="91"/>
      <c r="TN74" s="91"/>
      <c r="TO74" s="91"/>
      <c r="TP74" s="91"/>
      <c r="TQ74" s="91"/>
      <c r="TR74" s="91"/>
      <c r="TS74" s="91"/>
      <c r="TT74" s="91"/>
      <c r="TU74" s="91"/>
      <c r="TV74" s="91"/>
      <c r="TW74" s="91"/>
      <c r="TX74" s="91"/>
      <c r="TY74" s="91"/>
      <c r="TZ74" s="91"/>
      <c r="UA74" s="91"/>
      <c r="UB74" s="91"/>
      <c r="UC74" s="91"/>
      <c r="UD74" s="91"/>
      <c r="UE74" s="91"/>
      <c r="UF74" s="91"/>
      <c r="UG74" s="91"/>
      <c r="UH74" s="91"/>
      <c r="UI74" s="91"/>
      <c r="UJ74" s="91"/>
      <c r="UK74" s="91"/>
      <c r="UL74" s="91"/>
      <c r="UM74" s="91"/>
      <c r="UN74" s="91"/>
      <c r="UO74" s="91"/>
      <c r="UP74" s="91"/>
      <c r="UQ74" s="91"/>
      <c r="UR74" s="91"/>
      <c r="US74" s="91"/>
      <c r="UT74" s="91"/>
      <c r="UU74" s="91"/>
      <c r="UV74" s="91"/>
      <c r="UW74" s="91"/>
      <c r="UX74" s="91"/>
      <c r="UY74" s="91"/>
      <c r="UZ74" s="91"/>
      <c r="VA74" s="91"/>
      <c r="VB74" s="91"/>
      <c r="VC74" s="91"/>
      <c r="VD74" s="91"/>
      <c r="VE74" s="91"/>
      <c r="VF74" s="91"/>
      <c r="VG74" s="91"/>
      <c r="VH74" s="91"/>
      <c r="VI74" s="91"/>
      <c r="VJ74" s="91"/>
      <c r="VK74" s="91"/>
      <c r="VL74" s="91"/>
      <c r="VM74" s="91"/>
      <c r="VN74" s="91"/>
      <c r="VO74" s="91"/>
      <c r="VP74" s="91"/>
      <c r="VQ74" s="91"/>
      <c r="VR74" s="91"/>
      <c r="VS74" s="91"/>
      <c r="VT74" s="91"/>
      <c r="VU74" s="91"/>
      <c r="VV74" s="91"/>
      <c r="VW74" s="91"/>
      <c r="VX74" s="91"/>
      <c r="VY74" s="91"/>
      <c r="VZ74" s="91"/>
      <c r="WA74" s="91"/>
      <c r="WB74" s="91"/>
      <c r="WC74" s="91"/>
      <c r="WD74" s="91"/>
      <c r="WE74" s="91"/>
      <c r="WF74" s="91"/>
      <c r="WG74" s="91"/>
      <c r="WH74" s="91"/>
      <c r="WI74" s="91"/>
      <c r="WJ74" s="91"/>
      <c r="WK74" s="91"/>
      <c r="WL74" s="91"/>
      <c r="WM74" s="91"/>
      <c r="WN74" s="91"/>
      <c r="WO74" s="91"/>
      <c r="WP74" s="91"/>
      <c r="WQ74" s="91"/>
      <c r="WR74" s="91"/>
      <c r="WS74" s="91"/>
      <c r="WT74" s="91"/>
      <c r="WU74" s="91"/>
      <c r="WV74" s="91"/>
      <c r="WW74" s="91"/>
      <c r="WX74" s="91"/>
      <c r="WY74" s="91"/>
      <c r="WZ74" s="91"/>
      <c r="XA74" s="91"/>
      <c r="XB74" s="91"/>
      <c r="XC74" s="91"/>
      <c r="XD74" s="91"/>
      <c r="XE74" s="91"/>
      <c r="XF74" s="91"/>
      <c r="XG74" s="91"/>
      <c r="XH74" s="91"/>
      <c r="XI74" s="91"/>
      <c r="XJ74" s="91"/>
      <c r="XK74" s="91"/>
      <c r="XL74" s="91"/>
      <c r="XM74" s="91"/>
      <c r="XN74" s="91"/>
      <c r="XO74" s="91"/>
      <c r="XP74" s="91"/>
      <c r="XQ74" s="91"/>
      <c r="XR74" s="91"/>
      <c r="XS74" s="91"/>
      <c r="XT74" s="91"/>
      <c r="XU74" s="91"/>
      <c r="XV74" s="91"/>
      <c r="XW74" s="91"/>
      <c r="XX74" s="91"/>
      <c r="XY74" s="91"/>
      <c r="XZ74" s="91"/>
      <c r="YA74" s="91"/>
      <c r="YB74" s="91"/>
      <c r="YC74" s="91"/>
      <c r="YD74" s="91"/>
      <c r="YE74" s="91"/>
      <c r="YF74" s="91"/>
      <c r="YG74" s="91"/>
      <c r="YH74" s="91"/>
      <c r="YI74" s="91"/>
      <c r="YJ74" s="91"/>
      <c r="YK74" s="91"/>
      <c r="YL74" s="91"/>
      <c r="YM74" s="91"/>
      <c r="YN74" s="91"/>
      <c r="YO74" s="91"/>
      <c r="YP74" s="91"/>
      <c r="YQ74" s="91"/>
      <c r="YR74" s="91"/>
      <c r="YS74" s="91"/>
      <c r="YT74" s="91"/>
      <c r="YU74" s="91"/>
      <c r="YV74" s="91"/>
      <c r="YW74" s="91"/>
      <c r="YX74" s="91"/>
      <c r="YY74" s="91"/>
      <c r="YZ74" s="91"/>
      <c r="ZA74" s="91"/>
      <c r="ZB74" s="91"/>
      <c r="ZC74" s="91"/>
      <c r="ZD74" s="91"/>
      <c r="ZE74" s="91"/>
      <c r="ZF74" s="91"/>
      <c r="ZG74" s="91"/>
      <c r="ZH74" s="91"/>
      <c r="ZI74" s="91"/>
      <c r="ZJ74" s="91"/>
      <c r="ZK74" s="91"/>
      <c r="ZL74" s="91"/>
      <c r="ZM74" s="91"/>
      <c r="ZN74" s="91"/>
      <c r="ZO74" s="91"/>
      <c r="ZP74" s="91"/>
      <c r="ZQ74" s="91"/>
      <c r="ZR74" s="91"/>
      <c r="ZS74" s="91"/>
      <c r="ZT74" s="91"/>
      <c r="ZU74" s="91"/>
      <c r="ZV74" s="91"/>
      <c r="ZW74" s="91"/>
      <c r="ZX74" s="91"/>
      <c r="ZY74" s="91"/>
      <c r="ZZ74" s="91"/>
      <c r="AAA74" s="91"/>
      <c r="AAB74" s="91"/>
      <c r="AAC74" s="91"/>
      <c r="AAD74" s="91"/>
      <c r="AAE74" s="91"/>
      <c r="AAF74" s="91"/>
      <c r="AAG74" s="91"/>
      <c r="AAH74" s="91"/>
      <c r="AAI74" s="91"/>
      <c r="AAJ74" s="91"/>
      <c r="AAK74" s="91"/>
      <c r="AAL74" s="91"/>
      <c r="AAM74" s="91"/>
      <c r="AAN74" s="91"/>
      <c r="AAO74" s="91"/>
      <c r="AAP74" s="91"/>
      <c r="AAQ74" s="91"/>
      <c r="AAR74" s="91"/>
      <c r="AAS74" s="91"/>
      <c r="AAT74" s="91"/>
      <c r="AAU74" s="91"/>
      <c r="AAV74" s="91"/>
      <c r="AAW74" s="91"/>
      <c r="AAX74" s="91"/>
      <c r="AAY74" s="91"/>
      <c r="AAZ74" s="91"/>
      <c r="ABA74" s="91"/>
      <c r="ABB74" s="91"/>
      <c r="ABC74" s="91"/>
      <c r="ABD74" s="91"/>
      <c r="ABE74" s="91"/>
      <c r="ABF74" s="91"/>
      <c r="ABG74" s="91"/>
      <c r="ABH74" s="91"/>
      <c r="ABI74" s="91"/>
      <c r="ABJ74" s="91"/>
      <c r="ABK74" s="91"/>
      <c r="ABL74" s="91"/>
      <c r="ABM74" s="91"/>
      <c r="ABN74" s="91"/>
      <c r="ABO74" s="91"/>
      <c r="ABP74" s="91"/>
      <c r="ABQ74" s="91"/>
      <c r="ABR74" s="91"/>
      <c r="ABS74" s="91"/>
      <c r="ABT74" s="91"/>
      <c r="ABU74" s="91"/>
      <c r="ABV74" s="91"/>
      <c r="ABW74" s="91"/>
      <c r="ABX74" s="91"/>
      <c r="ABY74" s="91"/>
      <c r="ABZ74" s="91"/>
      <c r="ACA74" s="91"/>
      <c r="ACB74" s="91"/>
      <c r="ACC74" s="91"/>
      <c r="ACD74" s="91"/>
      <c r="ACE74" s="91"/>
      <c r="ACF74" s="91"/>
      <c r="ACG74" s="91"/>
      <c r="ACH74" s="91"/>
      <c r="ACI74" s="91"/>
      <c r="ACJ74" s="91"/>
      <c r="ACK74" s="91"/>
      <c r="ACL74" s="91"/>
      <c r="ACM74" s="91"/>
      <c r="ACN74" s="91"/>
      <c r="ACO74" s="91"/>
      <c r="ACP74" s="91"/>
      <c r="ACQ74" s="91"/>
      <c r="ACR74" s="91"/>
      <c r="ACS74" s="91"/>
      <c r="ACT74" s="91"/>
      <c r="ACU74" s="91"/>
      <c r="ACV74" s="91"/>
      <c r="ACW74" s="91"/>
      <c r="ACX74" s="91"/>
      <c r="ACY74" s="91"/>
      <c r="ACZ74" s="91"/>
      <c r="ADA74" s="91"/>
      <c r="ADB74" s="91"/>
      <c r="ADC74" s="91"/>
      <c r="ADD74" s="91"/>
      <c r="ADE74" s="91"/>
      <c r="ADF74" s="91"/>
      <c r="ADG74" s="91"/>
      <c r="ADH74" s="91"/>
      <c r="ADI74" s="91"/>
      <c r="ADJ74" s="91"/>
      <c r="ADK74" s="91"/>
      <c r="ADL74" s="91"/>
      <c r="ADM74" s="91"/>
      <c r="ADN74" s="91"/>
      <c r="ADO74" s="91"/>
      <c r="ADP74" s="91"/>
      <c r="ADQ74" s="91"/>
      <c r="ADR74" s="91"/>
      <c r="ADS74" s="91"/>
      <c r="ADT74" s="91"/>
      <c r="ADU74" s="91"/>
      <c r="ADV74" s="91"/>
      <c r="ADW74" s="91"/>
      <c r="ADX74" s="91"/>
      <c r="ADY74" s="91"/>
      <c r="ADZ74" s="91"/>
      <c r="AEA74" s="91"/>
      <c r="AEB74" s="91"/>
      <c r="AEC74" s="91"/>
      <c r="AED74" s="91"/>
      <c r="AEE74" s="91"/>
      <c r="AEF74" s="91"/>
      <c r="AEG74" s="91"/>
      <c r="AEH74" s="91"/>
      <c r="AEI74" s="91"/>
      <c r="AEJ74" s="91"/>
      <c r="AEK74" s="91"/>
      <c r="AEL74" s="91"/>
      <c r="AEM74" s="91"/>
      <c r="AEN74" s="91"/>
      <c r="AEO74" s="91"/>
      <c r="AEP74" s="91"/>
      <c r="AEQ74" s="91"/>
      <c r="AER74" s="91"/>
      <c r="AES74" s="91"/>
      <c r="AET74" s="91"/>
      <c r="AEU74" s="91"/>
      <c r="AEV74" s="91"/>
      <c r="AEW74" s="91"/>
      <c r="AEX74" s="91"/>
      <c r="AEY74" s="91"/>
      <c r="AEZ74" s="91"/>
      <c r="AFA74" s="91"/>
      <c r="AFB74" s="91"/>
      <c r="AFC74" s="91"/>
      <c r="AFD74" s="91"/>
      <c r="AFE74" s="91"/>
      <c r="AFF74" s="91"/>
      <c r="AFG74" s="91"/>
      <c r="AFH74" s="91"/>
      <c r="AFI74" s="91"/>
      <c r="AFJ74" s="91"/>
      <c r="AFK74" s="91"/>
      <c r="AFL74" s="91"/>
      <c r="AFM74" s="91"/>
      <c r="AFN74" s="91"/>
      <c r="AFO74" s="91"/>
      <c r="AFP74" s="91"/>
      <c r="AFQ74" s="91"/>
      <c r="AFR74" s="91"/>
      <c r="AFS74" s="91"/>
      <c r="AFT74" s="91"/>
      <c r="AFU74" s="91"/>
      <c r="AFV74" s="91"/>
      <c r="AFW74" s="91"/>
      <c r="AFX74" s="91"/>
      <c r="AFY74" s="91"/>
      <c r="AFZ74" s="91"/>
      <c r="AGA74" s="91"/>
      <c r="AGB74" s="91"/>
      <c r="AGC74" s="91"/>
      <c r="AGD74" s="91"/>
      <c r="AGE74" s="91"/>
      <c r="AGF74" s="91"/>
      <c r="AGG74" s="91"/>
      <c r="AGH74" s="91"/>
      <c r="AGI74" s="91"/>
      <c r="AGJ74" s="91"/>
      <c r="AGK74" s="91"/>
      <c r="AGL74" s="91"/>
      <c r="AGM74" s="91"/>
      <c r="AGN74" s="91"/>
      <c r="AGO74" s="91"/>
      <c r="AGP74" s="91"/>
      <c r="AGQ74" s="91"/>
      <c r="AGR74" s="91"/>
      <c r="AGS74" s="91"/>
      <c r="AGT74" s="91"/>
      <c r="AGU74" s="91"/>
      <c r="AGV74" s="91"/>
      <c r="AGW74" s="91"/>
      <c r="AGX74" s="91"/>
      <c r="AGY74" s="91"/>
      <c r="AGZ74" s="91"/>
      <c r="AHA74" s="91"/>
      <c r="AHB74" s="91"/>
      <c r="AHC74" s="91"/>
      <c r="AHD74" s="91"/>
      <c r="AHE74" s="91"/>
      <c r="AHF74" s="91"/>
      <c r="AHG74" s="91"/>
      <c r="AHH74" s="91"/>
      <c r="AHI74" s="91"/>
      <c r="AHJ74" s="91"/>
      <c r="AHK74" s="91"/>
      <c r="AHL74" s="91"/>
      <c r="AHM74" s="91"/>
      <c r="AHN74" s="91"/>
      <c r="AHO74" s="91"/>
      <c r="AHP74" s="91"/>
      <c r="AHQ74" s="91"/>
      <c r="AHR74" s="91"/>
      <c r="AHS74" s="91"/>
      <c r="AHT74" s="91"/>
      <c r="AHU74" s="91"/>
      <c r="AHV74" s="91"/>
      <c r="AHW74" s="91"/>
      <c r="AHX74" s="91"/>
      <c r="AHY74" s="91"/>
      <c r="AHZ74" s="91"/>
      <c r="AIA74" s="91"/>
      <c r="AIB74" s="91"/>
      <c r="AIC74" s="91"/>
      <c r="AID74" s="91"/>
      <c r="AIE74" s="91"/>
      <c r="AIF74" s="91"/>
      <c r="AIG74" s="91"/>
      <c r="AIH74" s="91"/>
      <c r="AII74" s="91"/>
      <c r="AIJ74" s="91"/>
      <c r="AIK74" s="91"/>
      <c r="AIL74" s="91"/>
      <c r="AIM74" s="91"/>
      <c r="AIN74" s="91"/>
      <c r="AIO74" s="91"/>
      <c r="AIP74" s="91"/>
      <c r="AIQ74" s="91"/>
      <c r="AIR74" s="91"/>
      <c r="AIS74" s="91"/>
      <c r="AIT74" s="91"/>
      <c r="AIU74" s="91"/>
      <c r="AIV74" s="91"/>
      <c r="AIW74" s="91"/>
      <c r="AIX74" s="91"/>
      <c r="AIY74" s="91"/>
      <c r="AIZ74" s="91"/>
      <c r="AJA74" s="91"/>
      <c r="AJB74" s="91"/>
      <c r="AJC74" s="91"/>
      <c r="AJD74" s="91"/>
      <c r="AJE74" s="91"/>
      <c r="AJF74" s="91"/>
      <c r="AJG74" s="91"/>
      <c r="AJH74" s="91"/>
      <c r="AJI74" s="91"/>
      <c r="AJJ74" s="91"/>
      <c r="AJK74" s="91"/>
      <c r="AJL74" s="91"/>
      <c r="AJM74" s="91"/>
      <c r="AJN74" s="91"/>
      <c r="AJO74" s="91"/>
      <c r="AJP74" s="91"/>
      <c r="AJQ74" s="91"/>
      <c r="AJR74" s="91"/>
      <c r="AJS74" s="91"/>
      <c r="AJT74" s="91"/>
      <c r="AJU74" s="91"/>
      <c r="AJV74" s="91"/>
      <c r="AJW74" s="91"/>
      <c r="AJX74" s="91"/>
      <c r="AJY74" s="91"/>
      <c r="AJZ74" s="91"/>
      <c r="AKA74" s="91"/>
      <c r="AKB74" s="91"/>
      <c r="AKC74" s="91"/>
      <c r="AKD74" s="91"/>
      <c r="AKE74" s="91"/>
      <c r="AKF74" s="91"/>
      <c r="AKG74" s="91"/>
      <c r="AKH74" s="91"/>
      <c r="AKI74" s="91"/>
      <c r="AKJ74" s="91"/>
      <c r="AKK74" s="91"/>
      <c r="AKL74" s="91"/>
      <c r="AKM74" s="91"/>
      <c r="AKN74" s="91"/>
      <c r="AKO74" s="91"/>
      <c r="AKP74" s="91"/>
      <c r="AKQ74" s="91"/>
      <c r="AKR74" s="91"/>
      <c r="AKS74" s="91"/>
      <c r="AKT74" s="91"/>
      <c r="AKU74" s="91"/>
      <c r="AKV74" s="91"/>
      <c r="AKW74" s="91"/>
      <c r="AKX74" s="91"/>
      <c r="AKY74" s="91"/>
      <c r="AKZ74" s="91"/>
      <c r="ALA74" s="91"/>
      <c r="ALB74" s="91"/>
      <c r="ALC74" s="91"/>
      <c r="ALD74" s="91"/>
      <c r="ALE74" s="91"/>
      <c r="ALF74" s="91"/>
      <c r="ALG74" s="91"/>
      <c r="ALH74" s="91"/>
      <c r="ALI74" s="91"/>
      <c r="ALJ74" s="91"/>
      <c r="ALK74" s="91"/>
      <c r="ALL74" s="91"/>
      <c r="ALM74" s="91"/>
      <c r="ALN74" s="91"/>
      <c r="ALO74" s="91"/>
      <c r="ALP74" s="91"/>
      <c r="ALQ74" s="91"/>
      <c r="ALR74" s="91"/>
      <c r="ALS74" s="91"/>
      <c r="ALT74" s="91"/>
      <c r="ALU74" s="91"/>
      <c r="ALV74" s="91"/>
      <c r="ALW74" s="91"/>
      <c r="ALX74" s="91"/>
      <c r="ALY74" s="91"/>
      <c r="ALZ74" s="91"/>
      <c r="AMA74" s="91"/>
      <c r="AMB74" s="91"/>
      <c r="AMC74" s="91"/>
      <c r="AMD74" s="91"/>
      <c r="AME74" s="91"/>
      <c r="AMF74" s="91"/>
    </row>
    <row r="75" spans="1:1020" s="94" customFormat="1" ht="67.5" customHeight="1" x14ac:dyDescent="0.25">
      <c r="A75" s="98">
        <v>130481148</v>
      </c>
      <c r="B75" s="99">
        <v>4211.03</v>
      </c>
      <c r="C75" s="126" t="s">
        <v>345</v>
      </c>
      <c r="D75" s="117" t="s">
        <v>355</v>
      </c>
      <c r="E75" s="118" t="s">
        <v>356</v>
      </c>
      <c r="F75" s="119">
        <v>42984</v>
      </c>
      <c r="G75" s="131" t="s">
        <v>357</v>
      </c>
      <c r="H75" s="78">
        <v>44063</v>
      </c>
      <c r="I75" s="127">
        <v>38232</v>
      </c>
      <c r="J75" s="127"/>
      <c r="K75" s="99" t="s">
        <v>242</v>
      </c>
      <c r="L75" s="99" t="s">
        <v>349</v>
      </c>
      <c r="M75" s="99" t="s">
        <v>358</v>
      </c>
      <c r="N75" s="127"/>
      <c r="O75" s="127">
        <v>38232</v>
      </c>
      <c r="P75" s="127"/>
      <c r="Q75" s="127"/>
      <c r="R75" s="107"/>
      <c r="S75" s="107"/>
      <c r="T75" s="127">
        <v>38232</v>
      </c>
      <c r="U75" s="82" t="s">
        <v>37</v>
      </c>
      <c r="BV75" s="95"/>
      <c r="BW75" s="95"/>
      <c r="BX75" s="95"/>
      <c r="BY75" s="95"/>
      <c r="BZ75" s="95"/>
      <c r="CA75" s="95"/>
      <c r="CB75" s="95"/>
      <c r="CC75" s="95"/>
      <c r="CD75" s="95"/>
      <c r="CE75" s="95"/>
      <c r="CF75" s="95"/>
      <c r="CG75" s="95"/>
      <c r="CH75" s="95"/>
      <c r="CI75" s="95"/>
      <c r="CJ75" s="95"/>
      <c r="CK75" s="95"/>
      <c r="CL75" s="95"/>
      <c r="CM75" s="95"/>
      <c r="CN75" s="95"/>
      <c r="CO75" s="95"/>
      <c r="CP75" s="95"/>
      <c r="CQ75" s="95"/>
      <c r="CR75" s="95"/>
      <c r="CS75" s="95"/>
      <c r="CT75" s="95"/>
      <c r="CU75" s="95"/>
      <c r="CV75" s="95"/>
      <c r="CW75" s="95"/>
      <c r="CX75" s="95"/>
      <c r="CY75" s="95"/>
      <c r="CZ75" s="95"/>
      <c r="DA75" s="95"/>
      <c r="DB75" s="95"/>
      <c r="DC75" s="95"/>
      <c r="DD75" s="95"/>
      <c r="DE75" s="95"/>
      <c r="DF75" s="95"/>
      <c r="DG75" s="95"/>
      <c r="DH75" s="95"/>
      <c r="DI75" s="95"/>
      <c r="DJ75" s="95"/>
      <c r="DK75" s="95"/>
      <c r="DL75" s="95"/>
      <c r="DM75" s="95"/>
      <c r="DN75" s="95"/>
      <c r="DO75" s="95"/>
      <c r="DP75" s="95"/>
      <c r="DQ75" s="95"/>
      <c r="DR75" s="95"/>
      <c r="DS75" s="95"/>
      <c r="DT75" s="95"/>
      <c r="DU75" s="95"/>
      <c r="DV75" s="95"/>
      <c r="DW75" s="95"/>
      <c r="DX75" s="95"/>
      <c r="DY75" s="95"/>
      <c r="DZ75" s="95"/>
      <c r="EA75" s="95"/>
      <c r="EB75" s="95"/>
      <c r="EC75" s="95"/>
      <c r="ED75" s="95"/>
      <c r="EE75" s="95"/>
      <c r="EF75" s="95"/>
      <c r="EG75" s="95"/>
      <c r="EH75" s="95"/>
      <c r="EI75" s="95"/>
      <c r="EJ75" s="95"/>
      <c r="EK75" s="95"/>
      <c r="EL75" s="95"/>
      <c r="EM75" s="95"/>
      <c r="EN75" s="95"/>
      <c r="EO75" s="95"/>
      <c r="EP75" s="95"/>
      <c r="EQ75" s="95"/>
      <c r="ER75" s="95"/>
      <c r="ES75" s="95"/>
      <c r="ET75" s="95"/>
      <c r="EU75" s="95"/>
      <c r="EV75" s="95"/>
      <c r="EW75" s="95"/>
      <c r="EX75" s="95"/>
      <c r="EY75" s="95"/>
      <c r="EZ75" s="95"/>
      <c r="FA75" s="95"/>
      <c r="FB75" s="95"/>
      <c r="FC75" s="95"/>
      <c r="FD75" s="95"/>
      <c r="FE75" s="95"/>
      <c r="FF75" s="95"/>
      <c r="FG75" s="95"/>
      <c r="FH75" s="95"/>
      <c r="FI75" s="95"/>
      <c r="FJ75" s="95"/>
      <c r="FK75" s="95"/>
      <c r="FL75" s="95"/>
      <c r="FM75" s="95"/>
      <c r="FN75" s="95"/>
      <c r="FO75" s="95"/>
      <c r="FP75" s="95"/>
      <c r="FQ75" s="95"/>
      <c r="FR75" s="95"/>
      <c r="FS75" s="95"/>
      <c r="FT75" s="95"/>
      <c r="FU75" s="95"/>
      <c r="FV75" s="95"/>
      <c r="FW75" s="95"/>
      <c r="FX75" s="95"/>
      <c r="FY75" s="95"/>
      <c r="FZ75" s="95"/>
      <c r="GA75" s="95"/>
      <c r="GB75" s="95"/>
      <c r="GC75" s="95"/>
      <c r="GD75" s="95"/>
      <c r="GE75" s="95"/>
      <c r="GF75" s="95"/>
      <c r="GG75" s="95"/>
      <c r="GH75" s="95"/>
      <c r="GI75" s="95"/>
      <c r="GJ75" s="95"/>
      <c r="GK75" s="95"/>
      <c r="GL75" s="95"/>
      <c r="GM75" s="95"/>
      <c r="GN75" s="95"/>
      <c r="GO75" s="95"/>
      <c r="GP75" s="95"/>
      <c r="GQ75" s="95"/>
      <c r="GR75" s="95"/>
      <c r="GS75" s="95"/>
      <c r="GT75" s="95"/>
      <c r="GU75" s="95"/>
      <c r="GV75" s="95"/>
      <c r="GW75" s="95"/>
      <c r="GX75" s="95"/>
      <c r="GY75" s="95"/>
      <c r="GZ75" s="95"/>
      <c r="HA75" s="95"/>
      <c r="HB75" s="95"/>
      <c r="HC75" s="95"/>
      <c r="HD75" s="95"/>
      <c r="HE75" s="95"/>
      <c r="HF75" s="95"/>
      <c r="HG75" s="95"/>
      <c r="HH75" s="95"/>
      <c r="HI75" s="95"/>
      <c r="HJ75" s="95"/>
      <c r="HK75" s="95"/>
      <c r="HL75" s="95"/>
      <c r="HM75" s="95"/>
      <c r="HN75" s="95"/>
      <c r="HO75" s="95"/>
      <c r="HP75" s="95"/>
      <c r="HQ75" s="95"/>
      <c r="HR75" s="95"/>
      <c r="HS75" s="95"/>
      <c r="HT75" s="95"/>
      <c r="HU75" s="95"/>
      <c r="HV75" s="95"/>
      <c r="HW75" s="95"/>
      <c r="HX75" s="95"/>
      <c r="HY75" s="95"/>
      <c r="HZ75" s="95"/>
      <c r="IA75" s="95"/>
      <c r="IB75" s="95"/>
      <c r="IC75" s="95"/>
      <c r="ID75" s="95"/>
      <c r="IE75" s="95"/>
      <c r="IF75" s="95"/>
      <c r="IG75" s="95"/>
      <c r="IH75" s="95"/>
      <c r="II75" s="95"/>
      <c r="IJ75" s="95"/>
      <c r="IK75" s="95"/>
      <c r="IL75" s="95"/>
      <c r="IM75" s="95"/>
      <c r="IN75" s="95"/>
      <c r="IO75" s="95"/>
      <c r="IP75" s="95"/>
      <c r="IQ75" s="95"/>
      <c r="IR75" s="95"/>
      <c r="IS75" s="95"/>
      <c r="IT75" s="95"/>
      <c r="IU75" s="95"/>
      <c r="IV75" s="95"/>
      <c r="IW75" s="95"/>
      <c r="IX75" s="95"/>
      <c r="IY75" s="95"/>
      <c r="IZ75" s="95"/>
      <c r="JA75" s="95"/>
      <c r="JB75" s="95"/>
      <c r="JC75" s="95"/>
      <c r="JD75" s="95"/>
      <c r="JE75" s="95"/>
      <c r="JF75" s="95"/>
      <c r="JG75" s="95"/>
      <c r="JH75" s="95"/>
      <c r="JI75" s="95"/>
      <c r="JJ75" s="95"/>
      <c r="JK75" s="95"/>
      <c r="JL75" s="95"/>
      <c r="JM75" s="95"/>
      <c r="JN75" s="95"/>
      <c r="JO75" s="95"/>
      <c r="JP75" s="95"/>
      <c r="JQ75" s="95"/>
      <c r="JR75" s="95"/>
      <c r="JS75" s="95"/>
      <c r="JT75" s="95"/>
      <c r="JU75" s="95"/>
      <c r="JV75" s="95"/>
      <c r="JW75" s="95"/>
      <c r="JX75" s="95"/>
      <c r="JY75" s="95"/>
      <c r="JZ75" s="95"/>
      <c r="KA75" s="95"/>
      <c r="KB75" s="95"/>
      <c r="KC75" s="95"/>
      <c r="KD75" s="95"/>
      <c r="KE75" s="95"/>
      <c r="KF75" s="95"/>
      <c r="KG75" s="95"/>
      <c r="KH75" s="95"/>
      <c r="KI75" s="95"/>
      <c r="KJ75" s="95"/>
      <c r="KK75" s="95"/>
      <c r="KL75" s="95"/>
      <c r="KM75" s="95"/>
      <c r="KN75" s="95"/>
      <c r="KO75" s="95"/>
      <c r="KP75" s="95"/>
      <c r="KQ75" s="95"/>
      <c r="KR75" s="95"/>
      <c r="KS75" s="95"/>
      <c r="KT75" s="95"/>
      <c r="KU75" s="95"/>
      <c r="KV75" s="95"/>
      <c r="KW75" s="95"/>
      <c r="KX75" s="95"/>
      <c r="KY75" s="95"/>
      <c r="KZ75" s="95"/>
      <c r="LA75" s="95"/>
      <c r="LB75" s="95"/>
      <c r="LC75" s="95"/>
      <c r="LD75" s="95"/>
      <c r="LE75" s="95"/>
      <c r="LF75" s="95"/>
      <c r="LG75" s="95"/>
      <c r="LH75" s="95"/>
      <c r="LI75" s="95"/>
      <c r="LJ75" s="95"/>
      <c r="LK75" s="95"/>
      <c r="LL75" s="95"/>
      <c r="LM75" s="95"/>
      <c r="LN75" s="95"/>
      <c r="LO75" s="95"/>
      <c r="LP75" s="95"/>
      <c r="LQ75" s="95"/>
      <c r="LR75" s="95"/>
      <c r="LS75" s="95"/>
      <c r="LT75" s="95"/>
      <c r="LU75" s="95"/>
      <c r="LV75" s="95"/>
      <c r="LW75" s="95"/>
      <c r="LX75" s="95"/>
      <c r="LY75" s="95"/>
      <c r="LZ75" s="95"/>
      <c r="MA75" s="95"/>
      <c r="MB75" s="95"/>
      <c r="MC75" s="95"/>
      <c r="MD75" s="95"/>
      <c r="ME75" s="95"/>
      <c r="MF75" s="95"/>
      <c r="MG75" s="95"/>
      <c r="MH75" s="95"/>
      <c r="MI75" s="95"/>
      <c r="MJ75" s="95"/>
      <c r="MK75" s="95"/>
      <c r="ML75" s="95"/>
      <c r="MM75" s="95"/>
      <c r="MN75" s="95"/>
      <c r="MO75" s="95"/>
      <c r="MP75" s="95"/>
      <c r="MQ75" s="95"/>
      <c r="MR75" s="95"/>
      <c r="MS75" s="95"/>
      <c r="MT75" s="95"/>
      <c r="MU75" s="95"/>
      <c r="MV75" s="95"/>
      <c r="MW75" s="95"/>
      <c r="MX75" s="95"/>
      <c r="MY75" s="95"/>
      <c r="MZ75" s="95"/>
      <c r="NA75" s="95"/>
      <c r="NB75" s="95"/>
      <c r="NC75" s="95"/>
      <c r="ND75" s="95"/>
      <c r="NE75" s="95"/>
      <c r="NF75" s="95"/>
      <c r="NG75" s="95"/>
      <c r="NH75" s="95"/>
      <c r="NI75" s="95"/>
      <c r="NJ75" s="95"/>
      <c r="NK75" s="95"/>
      <c r="NL75" s="95"/>
      <c r="NM75" s="95"/>
      <c r="NN75" s="95"/>
      <c r="NO75" s="95"/>
      <c r="NP75" s="95"/>
      <c r="NQ75" s="95"/>
      <c r="NR75" s="95"/>
      <c r="NS75" s="95"/>
      <c r="NT75" s="95"/>
      <c r="NU75" s="95"/>
      <c r="NV75" s="95"/>
      <c r="NW75" s="95"/>
      <c r="NX75" s="95"/>
      <c r="NY75" s="95"/>
      <c r="NZ75" s="95"/>
      <c r="OA75" s="95"/>
      <c r="OB75" s="95"/>
      <c r="OC75" s="95"/>
      <c r="OD75" s="95"/>
      <c r="OE75" s="95"/>
      <c r="OF75" s="95"/>
      <c r="OG75" s="95"/>
      <c r="OH75" s="95"/>
      <c r="OI75" s="95"/>
      <c r="OJ75" s="95"/>
      <c r="OK75" s="95"/>
      <c r="OL75" s="95"/>
      <c r="OM75" s="95"/>
      <c r="ON75" s="95"/>
      <c r="OO75" s="95"/>
      <c r="OP75" s="95"/>
      <c r="OQ75" s="95"/>
      <c r="OR75" s="95"/>
      <c r="OS75" s="95"/>
      <c r="OT75" s="95"/>
      <c r="OU75" s="95"/>
      <c r="OV75" s="95"/>
      <c r="OW75" s="95"/>
      <c r="OX75" s="95"/>
      <c r="OY75" s="95"/>
      <c r="OZ75" s="95"/>
      <c r="PA75" s="95"/>
      <c r="PB75" s="95"/>
      <c r="PC75" s="95"/>
      <c r="PD75" s="95"/>
      <c r="PE75" s="95"/>
      <c r="PF75" s="95"/>
      <c r="PG75" s="95"/>
      <c r="PH75" s="95"/>
      <c r="PI75" s="95"/>
      <c r="PJ75" s="95"/>
      <c r="PK75" s="95"/>
      <c r="PL75" s="95"/>
      <c r="PM75" s="95"/>
      <c r="PN75" s="95"/>
      <c r="PO75" s="95"/>
      <c r="PP75" s="95"/>
      <c r="PQ75" s="95"/>
      <c r="PR75" s="95"/>
      <c r="PS75" s="95"/>
      <c r="PT75" s="95"/>
      <c r="PU75" s="95"/>
      <c r="PV75" s="95"/>
      <c r="PW75" s="95"/>
      <c r="PX75" s="95"/>
      <c r="PY75" s="95"/>
      <c r="PZ75" s="95"/>
      <c r="QA75" s="95"/>
      <c r="QB75" s="95"/>
      <c r="QC75" s="95"/>
      <c r="QD75" s="95"/>
      <c r="QE75" s="95"/>
      <c r="QF75" s="95"/>
      <c r="QG75" s="95"/>
      <c r="QH75" s="95"/>
      <c r="QI75" s="95"/>
      <c r="QJ75" s="95"/>
      <c r="QK75" s="95"/>
      <c r="QL75" s="95"/>
      <c r="QM75" s="95"/>
      <c r="QN75" s="95"/>
      <c r="QO75" s="95"/>
      <c r="QP75" s="95"/>
      <c r="QQ75" s="95"/>
      <c r="QR75" s="95"/>
      <c r="QS75" s="95"/>
      <c r="QT75" s="95"/>
      <c r="QU75" s="95"/>
      <c r="QV75" s="95"/>
      <c r="QW75" s="95"/>
      <c r="QX75" s="95"/>
      <c r="QY75" s="95"/>
      <c r="QZ75" s="95"/>
      <c r="RA75" s="95"/>
      <c r="RB75" s="95"/>
      <c r="RC75" s="95"/>
      <c r="RD75" s="95"/>
      <c r="RE75" s="95"/>
      <c r="RF75" s="95"/>
      <c r="RG75" s="95"/>
      <c r="RH75" s="95"/>
      <c r="RI75" s="95"/>
      <c r="RJ75" s="95"/>
      <c r="RK75" s="95"/>
      <c r="RL75" s="95"/>
      <c r="RM75" s="95"/>
      <c r="RN75" s="95"/>
      <c r="RO75" s="95"/>
      <c r="RP75" s="95"/>
      <c r="RQ75" s="95"/>
      <c r="RR75" s="95"/>
      <c r="RS75" s="95"/>
      <c r="RT75" s="95"/>
      <c r="RU75" s="95"/>
      <c r="RV75" s="95"/>
      <c r="RW75" s="95"/>
      <c r="RX75" s="95"/>
      <c r="RY75" s="95"/>
      <c r="RZ75" s="95"/>
      <c r="SA75" s="95"/>
      <c r="SB75" s="95"/>
      <c r="SC75" s="95"/>
      <c r="SD75" s="95"/>
      <c r="SE75" s="95"/>
      <c r="SF75" s="95"/>
      <c r="SG75" s="95"/>
      <c r="SH75" s="95"/>
      <c r="SI75" s="95"/>
      <c r="SJ75" s="95"/>
      <c r="SK75" s="95"/>
      <c r="SL75" s="95"/>
      <c r="SM75" s="95"/>
      <c r="SN75" s="95"/>
      <c r="SO75" s="95"/>
      <c r="SP75" s="95"/>
      <c r="SQ75" s="95"/>
      <c r="SR75" s="95"/>
      <c r="SS75" s="95"/>
      <c r="ST75" s="95"/>
      <c r="SU75" s="95"/>
      <c r="SV75" s="95"/>
      <c r="SW75" s="95"/>
      <c r="SX75" s="95"/>
      <c r="SY75" s="95"/>
      <c r="SZ75" s="95"/>
      <c r="TA75" s="95"/>
      <c r="TB75" s="95"/>
      <c r="TC75" s="95"/>
      <c r="TD75" s="95"/>
      <c r="TE75" s="95"/>
      <c r="TF75" s="95"/>
      <c r="TG75" s="95"/>
      <c r="TH75" s="95"/>
      <c r="TI75" s="95"/>
      <c r="TJ75" s="95"/>
      <c r="TK75" s="95"/>
      <c r="TL75" s="95"/>
      <c r="TM75" s="95"/>
      <c r="TN75" s="95"/>
      <c r="TO75" s="95"/>
      <c r="TP75" s="95"/>
      <c r="TQ75" s="95"/>
      <c r="TR75" s="95"/>
      <c r="TS75" s="95"/>
      <c r="TT75" s="95"/>
      <c r="TU75" s="95"/>
      <c r="TV75" s="95"/>
      <c r="TW75" s="95"/>
      <c r="TX75" s="95"/>
      <c r="TY75" s="95"/>
      <c r="TZ75" s="95"/>
      <c r="UA75" s="95"/>
      <c r="UB75" s="95"/>
      <c r="UC75" s="95"/>
      <c r="UD75" s="95"/>
      <c r="UE75" s="95"/>
      <c r="UF75" s="95"/>
      <c r="UG75" s="95"/>
      <c r="UH75" s="95"/>
      <c r="UI75" s="95"/>
      <c r="UJ75" s="95"/>
      <c r="UK75" s="95"/>
      <c r="UL75" s="95"/>
      <c r="UM75" s="95"/>
      <c r="UN75" s="95"/>
      <c r="UO75" s="95"/>
      <c r="UP75" s="95"/>
      <c r="UQ75" s="95"/>
      <c r="UR75" s="95"/>
      <c r="US75" s="95"/>
      <c r="UT75" s="95"/>
      <c r="UU75" s="95"/>
      <c r="UV75" s="95"/>
      <c r="UW75" s="95"/>
      <c r="UX75" s="95"/>
      <c r="UY75" s="95"/>
      <c r="UZ75" s="95"/>
      <c r="VA75" s="95"/>
      <c r="VB75" s="95"/>
      <c r="VC75" s="95"/>
      <c r="VD75" s="95"/>
      <c r="VE75" s="95"/>
      <c r="VF75" s="95"/>
      <c r="VG75" s="95"/>
      <c r="VH75" s="95"/>
      <c r="VI75" s="95"/>
      <c r="VJ75" s="95"/>
      <c r="VK75" s="95"/>
      <c r="VL75" s="95"/>
      <c r="VM75" s="95"/>
      <c r="VN75" s="95"/>
      <c r="VO75" s="95"/>
      <c r="VP75" s="95"/>
      <c r="VQ75" s="95"/>
      <c r="VR75" s="95"/>
      <c r="VS75" s="95"/>
      <c r="VT75" s="95"/>
      <c r="VU75" s="95"/>
      <c r="VV75" s="95"/>
      <c r="VW75" s="95"/>
      <c r="VX75" s="95"/>
      <c r="VY75" s="95"/>
      <c r="VZ75" s="95"/>
      <c r="WA75" s="95"/>
      <c r="WB75" s="95"/>
      <c r="WC75" s="95"/>
      <c r="WD75" s="95"/>
      <c r="WE75" s="95"/>
      <c r="WF75" s="95"/>
      <c r="WG75" s="95"/>
      <c r="WH75" s="95"/>
      <c r="WI75" s="95"/>
      <c r="WJ75" s="95"/>
      <c r="WK75" s="95"/>
      <c r="WL75" s="95"/>
      <c r="WM75" s="95"/>
      <c r="WN75" s="95"/>
      <c r="WO75" s="95"/>
      <c r="WP75" s="95"/>
      <c r="WQ75" s="95"/>
      <c r="WR75" s="95"/>
      <c r="WS75" s="95"/>
      <c r="WT75" s="95"/>
      <c r="WU75" s="95"/>
      <c r="WV75" s="95"/>
      <c r="WW75" s="95"/>
      <c r="WX75" s="95"/>
      <c r="WY75" s="95"/>
      <c r="WZ75" s="95"/>
      <c r="XA75" s="95"/>
      <c r="XB75" s="95"/>
      <c r="XC75" s="95"/>
      <c r="XD75" s="95"/>
      <c r="XE75" s="95"/>
      <c r="XF75" s="95"/>
      <c r="XG75" s="95"/>
      <c r="XH75" s="95"/>
      <c r="XI75" s="95"/>
      <c r="XJ75" s="95"/>
      <c r="XK75" s="95"/>
      <c r="XL75" s="95"/>
      <c r="XM75" s="95"/>
      <c r="XN75" s="95"/>
      <c r="XO75" s="95"/>
      <c r="XP75" s="95"/>
      <c r="XQ75" s="95"/>
      <c r="XR75" s="95"/>
      <c r="XS75" s="95"/>
      <c r="XT75" s="95"/>
      <c r="XU75" s="95"/>
      <c r="XV75" s="95"/>
      <c r="XW75" s="95"/>
      <c r="XX75" s="95"/>
      <c r="XY75" s="95"/>
      <c r="XZ75" s="95"/>
      <c r="YA75" s="95"/>
      <c r="YB75" s="95"/>
      <c r="YC75" s="95"/>
      <c r="YD75" s="95"/>
      <c r="YE75" s="95"/>
      <c r="YF75" s="95"/>
      <c r="YG75" s="95"/>
      <c r="YH75" s="95"/>
      <c r="YI75" s="95"/>
      <c r="YJ75" s="95"/>
      <c r="YK75" s="95"/>
      <c r="YL75" s="95"/>
      <c r="YM75" s="95"/>
      <c r="YN75" s="95"/>
      <c r="YO75" s="95"/>
      <c r="YP75" s="95"/>
      <c r="YQ75" s="95"/>
      <c r="YR75" s="95"/>
      <c r="YS75" s="95"/>
      <c r="YT75" s="95"/>
      <c r="YU75" s="95"/>
      <c r="YV75" s="95"/>
      <c r="YW75" s="95"/>
      <c r="YX75" s="95"/>
      <c r="YY75" s="95"/>
      <c r="YZ75" s="95"/>
      <c r="ZA75" s="95"/>
      <c r="ZB75" s="95"/>
      <c r="ZC75" s="95"/>
      <c r="ZD75" s="95"/>
      <c r="ZE75" s="95"/>
      <c r="ZF75" s="95"/>
      <c r="ZG75" s="95"/>
      <c r="ZH75" s="95"/>
      <c r="ZI75" s="95"/>
      <c r="ZJ75" s="95"/>
      <c r="ZK75" s="95"/>
      <c r="ZL75" s="95"/>
      <c r="ZM75" s="95"/>
      <c r="ZN75" s="95"/>
      <c r="ZO75" s="95"/>
      <c r="ZP75" s="95"/>
      <c r="ZQ75" s="95"/>
      <c r="ZR75" s="95"/>
      <c r="ZS75" s="95"/>
      <c r="ZT75" s="95"/>
      <c r="ZU75" s="95"/>
      <c r="ZV75" s="95"/>
      <c r="ZW75" s="95"/>
      <c r="ZX75" s="95"/>
      <c r="ZY75" s="95"/>
      <c r="ZZ75" s="95"/>
      <c r="AAA75" s="95"/>
      <c r="AAB75" s="95"/>
      <c r="AAC75" s="95"/>
      <c r="AAD75" s="95"/>
      <c r="AAE75" s="95"/>
      <c r="AAF75" s="95"/>
      <c r="AAG75" s="95"/>
      <c r="AAH75" s="95"/>
      <c r="AAI75" s="95"/>
      <c r="AAJ75" s="95"/>
      <c r="AAK75" s="95"/>
      <c r="AAL75" s="95"/>
      <c r="AAM75" s="95"/>
      <c r="AAN75" s="95"/>
      <c r="AAO75" s="95"/>
      <c r="AAP75" s="95"/>
      <c r="AAQ75" s="95"/>
      <c r="AAR75" s="95"/>
      <c r="AAS75" s="95"/>
      <c r="AAT75" s="95"/>
      <c r="AAU75" s="95"/>
      <c r="AAV75" s="95"/>
      <c r="AAW75" s="95"/>
      <c r="AAX75" s="95"/>
      <c r="AAY75" s="95"/>
      <c r="AAZ75" s="95"/>
      <c r="ABA75" s="95"/>
      <c r="ABB75" s="95"/>
      <c r="ABC75" s="95"/>
      <c r="ABD75" s="95"/>
      <c r="ABE75" s="95"/>
      <c r="ABF75" s="95"/>
      <c r="ABG75" s="95"/>
      <c r="ABH75" s="95"/>
      <c r="ABI75" s="95"/>
      <c r="ABJ75" s="95"/>
      <c r="ABK75" s="95"/>
      <c r="ABL75" s="95"/>
      <c r="ABM75" s="95"/>
      <c r="ABN75" s="95"/>
      <c r="ABO75" s="95"/>
      <c r="ABP75" s="95"/>
      <c r="ABQ75" s="95"/>
      <c r="ABR75" s="95"/>
      <c r="ABS75" s="95"/>
      <c r="ABT75" s="95"/>
      <c r="ABU75" s="95"/>
      <c r="ABV75" s="95"/>
      <c r="ABW75" s="95"/>
      <c r="ABX75" s="95"/>
      <c r="ABY75" s="95"/>
      <c r="ABZ75" s="95"/>
      <c r="ACA75" s="95"/>
      <c r="ACB75" s="95"/>
      <c r="ACC75" s="95"/>
      <c r="ACD75" s="95"/>
      <c r="ACE75" s="95"/>
      <c r="ACF75" s="95"/>
      <c r="ACG75" s="95"/>
      <c r="ACH75" s="95"/>
      <c r="ACI75" s="95"/>
      <c r="ACJ75" s="95"/>
      <c r="ACK75" s="95"/>
      <c r="ACL75" s="95"/>
      <c r="ACM75" s="95"/>
      <c r="ACN75" s="95"/>
      <c r="ACO75" s="95"/>
      <c r="ACP75" s="95"/>
      <c r="ACQ75" s="95"/>
      <c r="ACR75" s="95"/>
      <c r="ACS75" s="95"/>
      <c r="ACT75" s="95"/>
      <c r="ACU75" s="95"/>
      <c r="ACV75" s="95"/>
      <c r="ACW75" s="95"/>
      <c r="ACX75" s="95"/>
      <c r="ACY75" s="95"/>
      <c r="ACZ75" s="95"/>
      <c r="ADA75" s="95"/>
      <c r="ADB75" s="95"/>
      <c r="ADC75" s="95"/>
      <c r="ADD75" s="95"/>
      <c r="ADE75" s="95"/>
      <c r="ADF75" s="95"/>
      <c r="ADG75" s="95"/>
      <c r="ADH75" s="95"/>
      <c r="ADI75" s="95"/>
      <c r="ADJ75" s="95"/>
      <c r="ADK75" s="95"/>
      <c r="ADL75" s="95"/>
      <c r="ADM75" s="95"/>
      <c r="ADN75" s="95"/>
      <c r="ADO75" s="95"/>
      <c r="ADP75" s="95"/>
      <c r="ADQ75" s="95"/>
      <c r="ADR75" s="95"/>
      <c r="ADS75" s="95"/>
      <c r="ADT75" s="95"/>
      <c r="ADU75" s="95"/>
      <c r="ADV75" s="95"/>
      <c r="ADW75" s="95"/>
      <c r="ADX75" s="95"/>
      <c r="ADY75" s="95"/>
      <c r="ADZ75" s="95"/>
      <c r="AEA75" s="95"/>
      <c r="AEB75" s="95"/>
      <c r="AEC75" s="95"/>
      <c r="AED75" s="95"/>
      <c r="AEE75" s="95"/>
      <c r="AEF75" s="95"/>
      <c r="AEG75" s="95"/>
      <c r="AEH75" s="95"/>
      <c r="AEI75" s="95"/>
      <c r="AEJ75" s="95"/>
      <c r="AEK75" s="95"/>
      <c r="AEL75" s="95"/>
      <c r="AEM75" s="95"/>
      <c r="AEN75" s="95"/>
      <c r="AEO75" s="95"/>
      <c r="AEP75" s="95"/>
      <c r="AEQ75" s="95"/>
      <c r="AER75" s="95"/>
      <c r="AES75" s="95"/>
      <c r="AET75" s="95"/>
      <c r="AEU75" s="95"/>
      <c r="AEV75" s="95"/>
      <c r="AEW75" s="95"/>
      <c r="AEX75" s="95"/>
      <c r="AEY75" s="95"/>
      <c r="AEZ75" s="95"/>
      <c r="AFA75" s="95"/>
      <c r="AFB75" s="95"/>
      <c r="AFC75" s="95"/>
      <c r="AFD75" s="95"/>
      <c r="AFE75" s="95"/>
      <c r="AFF75" s="95"/>
      <c r="AFG75" s="95"/>
      <c r="AFH75" s="95"/>
      <c r="AFI75" s="95"/>
      <c r="AFJ75" s="95"/>
      <c r="AFK75" s="95"/>
      <c r="AFL75" s="95"/>
      <c r="AFM75" s="95"/>
      <c r="AFN75" s="95"/>
      <c r="AFO75" s="95"/>
      <c r="AFP75" s="95"/>
      <c r="AFQ75" s="95"/>
      <c r="AFR75" s="95"/>
      <c r="AFS75" s="95"/>
      <c r="AFT75" s="95"/>
      <c r="AFU75" s="95"/>
      <c r="AFV75" s="95"/>
      <c r="AFW75" s="95"/>
      <c r="AFX75" s="95"/>
      <c r="AFY75" s="95"/>
      <c r="AFZ75" s="95"/>
      <c r="AGA75" s="95"/>
      <c r="AGB75" s="95"/>
      <c r="AGC75" s="95"/>
      <c r="AGD75" s="95"/>
      <c r="AGE75" s="95"/>
      <c r="AGF75" s="95"/>
      <c r="AGG75" s="95"/>
      <c r="AGH75" s="95"/>
      <c r="AGI75" s="95"/>
      <c r="AGJ75" s="95"/>
      <c r="AGK75" s="95"/>
      <c r="AGL75" s="95"/>
      <c r="AGM75" s="95"/>
      <c r="AGN75" s="95"/>
      <c r="AGO75" s="95"/>
      <c r="AGP75" s="95"/>
      <c r="AGQ75" s="95"/>
      <c r="AGR75" s="95"/>
      <c r="AGS75" s="95"/>
      <c r="AGT75" s="95"/>
      <c r="AGU75" s="95"/>
      <c r="AGV75" s="95"/>
      <c r="AGW75" s="95"/>
      <c r="AGX75" s="95"/>
      <c r="AGY75" s="95"/>
      <c r="AGZ75" s="95"/>
      <c r="AHA75" s="95"/>
      <c r="AHB75" s="95"/>
      <c r="AHC75" s="95"/>
      <c r="AHD75" s="95"/>
      <c r="AHE75" s="95"/>
      <c r="AHF75" s="95"/>
      <c r="AHG75" s="95"/>
      <c r="AHH75" s="95"/>
      <c r="AHI75" s="95"/>
      <c r="AHJ75" s="95"/>
      <c r="AHK75" s="95"/>
      <c r="AHL75" s="95"/>
      <c r="AHM75" s="95"/>
      <c r="AHN75" s="95"/>
      <c r="AHO75" s="95"/>
      <c r="AHP75" s="95"/>
      <c r="AHQ75" s="95"/>
      <c r="AHR75" s="95"/>
      <c r="AHS75" s="95"/>
      <c r="AHT75" s="95"/>
      <c r="AHU75" s="95"/>
      <c r="AHV75" s="95"/>
      <c r="AHW75" s="95"/>
      <c r="AHX75" s="95"/>
      <c r="AHY75" s="95"/>
      <c r="AHZ75" s="95"/>
      <c r="AIA75" s="95"/>
      <c r="AIB75" s="95"/>
      <c r="AIC75" s="95"/>
      <c r="AID75" s="95"/>
      <c r="AIE75" s="95"/>
      <c r="AIF75" s="95"/>
      <c r="AIG75" s="95"/>
      <c r="AIH75" s="95"/>
      <c r="AII75" s="95"/>
      <c r="AIJ75" s="95"/>
      <c r="AIK75" s="95"/>
      <c r="AIL75" s="95"/>
      <c r="AIM75" s="95"/>
      <c r="AIN75" s="95"/>
      <c r="AIO75" s="95"/>
      <c r="AIP75" s="95"/>
      <c r="AIQ75" s="95"/>
      <c r="AIR75" s="95"/>
      <c r="AIS75" s="95"/>
      <c r="AIT75" s="95"/>
      <c r="AIU75" s="95"/>
      <c r="AIV75" s="95"/>
      <c r="AIW75" s="95"/>
      <c r="AIX75" s="95"/>
      <c r="AIY75" s="95"/>
      <c r="AIZ75" s="95"/>
      <c r="AJA75" s="95"/>
      <c r="AJB75" s="95"/>
      <c r="AJC75" s="95"/>
      <c r="AJD75" s="95"/>
      <c r="AJE75" s="95"/>
      <c r="AJF75" s="95"/>
      <c r="AJG75" s="95"/>
      <c r="AJH75" s="95"/>
      <c r="AJI75" s="95"/>
      <c r="AJJ75" s="95"/>
      <c r="AJK75" s="95"/>
      <c r="AJL75" s="95"/>
      <c r="AJM75" s="95"/>
      <c r="AJN75" s="95"/>
      <c r="AJO75" s="95"/>
      <c r="AJP75" s="95"/>
      <c r="AJQ75" s="95"/>
      <c r="AJR75" s="95"/>
      <c r="AJS75" s="95"/>
      <c r="AJT75" s="95"/>
      <c r="AJU75" s="95"/>
      <c r="AJV75" s="95"/>
      <c r="AJW75" s="95"/>
      <c r="AJX75" s="95"/>
      <c r="AJY75" s="95"/>
      <c r="AJZ75" s="95"/>
      <c r="AKA75" s="95"/>
      <c r="AKB75" s="95"/>
      <c r="AKC75" s="95"/>
      <c r="AKD75" s="95"/>
      <c r="AKE75" s="95"/>
      <c r="AKF75" s="95"/>
      <c r="AKG75" s="95"/>
      <c r="AKH75" s="95"/>
      <c r="AKI75" s="95"/>
      <c r="AKJ75" s="95"/>
      <c r="AKK75" s="95"/>
      <c r="AKL75" s="95"/>
      <c r="AKM75" s="95"/>
      <c r="AKN75" s="95"/>
      <c r="AKO75" s="95"/>
      <c r="AKP75" s="95"/>
      <c r="AKQ75" s="95"/>
      <c r="AKR75" s="95"/>
      <c r="AKS75" s="95"/>
      <c r="AKT75" s="95"/>
      <c r="AKU75" s="95"/>
      <c r="AKV75" s="95"/>
      <c r="AKW75" s="95"/>
      <c r="AKX75" s="95"/>
      <c r="AKY75" s="95"/>
      <c r="AKZ75" s="95"/>
      <c r="ALA75" s="95"/>
      <c r="ALB75" s="95"/>
      <c r="ALC75" s="95"/>
      <c r="ALD75" s="95"/>
      <c r="ALE75" s="95"/>
      <c r="ALF75" s="95"/>
      <c r="ALG75" s="95"/>
      <c r="ALH75" s="95"/>
      <c r="ALI75" s="95"/>
      <c r="ALJ75" s="95"/>
      <c r="ALK75" s="95"/>
      <c r="ALL75" s="95"/>
      <c r="ALM75" s="95"/>
      <c r="ALN75" s="95"/>
      <c r="ALO75" s="95"/>
      <c r="ALP75" s="95"/>
      <c r="ALQ75" s="95"/>
      <c r="ALR75" s="95"/>
      <c r="ALS75" s="95"/>
      <c r="ALT75" s="95"/>
      <c r="ALU75" s="95"/>
      <c r="ALV75" s="95"/>
      <c r="ALW75" s="95"/>
      <c r="ALX75" s="95"/>
      <c r="ALY75" s="95"/>
      <c r="ALZ75" s="95"/>
      <c r="AMA75" s="95"/>
      <c r="AMB75" s="95"/>
      <c r="AMC75" s="95"/>
      <c r="AMD75" s="95"/>
      <c r="AME75" s="95"/>
      <c r="AMF75" s="95"/>
    </row>
    <row r="76" spans="1:1020" s="91" customFormat="1" ht="75.75" customHeight="1" x14ac:dyDescent="0.25">
      <c r="A76" s="98">
        <v>130481148</v>
      </c>
      <c r="B76" s="99">
        <v>4211.03</v>
      </c>
      <c r="C76" s="126" t="s">
        <v>345</v>
      </c>
      <c r="D76" s="117" t="s">
        <v>359</v>
      </c>
      <c r="E76" s="118" t="s">
        <v>360</v>
      </c>
      <c r="F76" s="119">
        <v>42970</v>
      </c>
      <c r="G76" s="131" t="s">
        <v>361</v>
      </c>
      <c r="H76" s="78">
        <v>44063</v>
      </c>
      <c r="I76" s="127">
        <v>27128.2</v>
      </c>
      <c r="J76" s="127"/>
      <c r="K76" s="99" t="s">
        <v>242</v>
      </c>
      <c r="L76" s="99" t="s">
        <v>349</v>
      </c>
      <c r="M76" s="99" t="s">
        <v>362</v>
      </c>
      <c r="N76" s="127"/>
      <c r="O76" s="127">
        <v>27128.2</v>
      </c>
      <c r="P76" s="127"/>
      <c r="Q76" s="127"/>
      <c r="R76" s="107"/>
      <c r="S76" s="107"/>
      <c r="T76" s="127">
        <v>27128.2</v>
      </c>
      <c r="U76" s="82" t="s">
        <v>37</v>
      </c>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row>
    <row r="77" spans="1:1020" s="91" customFormat="1" ht="75.75" customHeight="1" x14ac:dyDescent="0.25">
      <c r="A77" s="98">
        <v>130481148</v>
      </c>
      <c r="B77" s="99">
        <v>4211.03</v>
      </c>
      <c r="C77" s="126" t="s">
        <v>345</v>
      </c>
      <c r="D77" s="117" t="s">
        <v>363</v>
      </c>
      <c r="E77" s="118" t="s">
        <v>364</v>
      </c>
      <c r="F77" s="119">
        <v>42949</v>
      </c>
      <c r="G77" s="131" t="s">
        <v>365</v>
      </c>
      <c r="H77" s="78">
        <v>44063</v>
      </c>
      <c r="I77" s="127">
        <v>28261</v>
      </c>
      <c r="J77" s="127"/>
      <c r="K77" s="99" t="s">
        <v>242</v>
      </c>
      <c r="L77" s="99" t="s">
        <v>349</v>
      </c>
      <c r="M77" s="99" t="s">
        <v>366</v>
      </c>
      <c r="N77" s="127"/>
      <c r="O77" s="127">
        <v>28261</v>
      </c>
      <c r="P77" s="127" t="s">
        <v>367</v>
      </c>
      <c r="Q77" s="127"/>
      <c r="R77" s="107"/>
      <c r="S77" s="107"/>
      <c r="T77" s="127">
        <v>28261</v>
      </c>
      <c r="U77" s="82" t="s">
        <v>37</v>
      </c>
      <c r="V77" s="5"/>
      <c r="W77" s="5"/>
      <c r="X77" s="5"/>
      <c r="Y77" s="5"/>
      <c r="Z77" s="5"/>
      <c r="AA77" s="5"/>
      <c r="AB77" s="5"/>
      <c r="AC77" s="5"/>
      <c r="AD77" s="5"/>
      <c r="AE77" s="5"/>
      <c r="AF77" s="5"/>
      <c r="AG77" s="5"/>
      <c r="AH77" s="5"/>
      <c r="AI77" s="5"/>
      <c r="AJ77" s="5"/>
      <c r="AK77" s="5"/>
      <c r="AL77" s="5"/>
      <c r="AM77" s="5"/>
      <c r="AN77" s="5"/>
      <c r="AO77" s="5"/>
      <c r="AP77" s="5"/>
      <c r="AQ77" s="5"/>
      <c r="AR77" s="5"/>
      <c r="AS77" s="5"/>
      <c r="AT77" s="5"/>
      <c r="AU77" s="5"/>
      <c r="AV77" s="5"/>
      <c r="AW77" s="5"/>
      <c r="AX77" s="5"/>
      <c r="AY77" s="5"/>
      <c r="AZ77" s="5"/>
      <c r="BA77" s="5"/>
      <c r="BB77" s="5"/>
      <c r="BC77" s="5"/>
      <c r="BD77" s="5"/>
      <c r="BE77" s="5"/>
      <c r="BF77" s="5"/>
      <c r="BG77" s="5"/>
      <c r="BH77" s="5"/>
      <c r="BI77" s="5"/>
      <c r="BJ77" s="5"/>
      <c r="BK77" s="5"/>
      <c r="BL77" s="5"/>
      <c r="BM77" s="5"/>
      <c r="BN77" s="5"/>
      <c r="BO77" s="5"/>
      <c r="BP77" s="5"/>
      <c r="BQ77" s="5"/>
      <c r="BR77" s="5"/>
      <c r="BS77" s="5"/>
      <c r="BT77" s="5"/>
      <c r="BU77" s="5"/>
    </row>
    <row r="78" spans="1:1020" s="91" customFormat="1" ht="79.5" customHeight="1" x14ac:dyDescent="0.25">
      <c r="A78" s="98">
        <v>131231969</v>
      </c>
      <c r="B78" s="99">
        <v>4211.03</v>
      </c>
      <c r="C78" s="126" t="s">
        <v>368</v>
      </c>
      <c r="D78" s="117" t="s">
        <v>369</v>
      </c>
      <c r="E78" s="118" t="s">
        <v>370</v>
      </c>
      <c r="F78" s="119" t="s">
        <v>296</v>
      </c>
      <c r="G78" s="99" t="s">
        <v>371</v>
      </c>
      <c r="H78" s="78">
        <v>44063</v>
      </c>
      <c r="I78" s="111">
        <v>10148</v>
      </c>
      <c r="J78" s="127"/>
      <c r="K78" s="99" t="s">
        <v>304</v>
      </c>
      <c r="L78" s="99" t="s">
        <v>372</v>
      </c>
      <c r="M78" s="99" t="s">
        <v>88</v>
      </c>
      <c r="N78" s="107"/>
      <c r="O78" s="107"/>
      <c r="P78" s="127">
        <v>10148</v>
      </c>
      <c r="Q78" s="107"/>
      <c r="R78" s="107"/>
      <c r="S78" s="107"/>
      <c r="T78" s="127">
        <v>10148</v>
      </c>
      <c r="U78" s="82" t="s">
        <v>37</v>
      </c>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c r="BJ78" s="5"/>
      <c r="BK78" s="5"/>
      <c r="BL78" s="5"/>
      <c r="BM78" s="5"/>
      <c r="BN78" s="5"/>
      <c r="BO78" s="5"/>
      <c r="BP78" s="5"/>
      <c r="BQ78" s="5"/>
      <c r="BR78" s="5"/>
      <c r="BS78" s="5"/>
      <c r="BT78" s="5"/>
      <c r="BU78" s="5"/>
    </row>
    <row r="79" spans="1:1020" s="91" customFormat="1" ht="125.25" customHeight="1" x14ac:dyDescent="0.25">
      <c r="A79" s="98">
        <v>131231969</v>
      </c>
      <c r="B79" s="99">
        <v>4211.03</v>
      </c>
      <c r="C79" s="126" t="s">
        <v>368</v>
      </c>
      <c r="D79" s="117" t="s">
        <v>373</v>
      </c>
      <c r="E79" s="118" t="s">
        <v>370</v>
      </c>
      <c r="F79" s="119" t="s">
        <v>296</v>
      </c>
      <c r="G79" s="99" t="s">
        <v>374</v>
      </c>
      <c r="H79" s="78">
        <v>44063</v>
      </c>
      <c r="I79" s="111">
        <v>111628</v>
      </c>
      <c r="J79" s="127"/>
      <c r="K79" s="99" t="s">
        <v>304</v>
      </c>
      <c r="L79" s="99" t="s">
        <v>372</v>
      </c>
      <c r="M79" s="99" t="s">
        <v>88</v>
      </c>
      <c r="N79" s="107"/>
      <c r="O79" s="107"/>
      <c r="P79" s="127">
        <v>111628</v>
      </c>
      <c r="Q79" s="107"/>
      <c r="R79" s="107"/>
      <c r="S79" s="107"/>
      <c r="T79" s="127">
        <v>111628</v>
      </c>
      <c r="U79" s="82" t="s">
        <v>37</v>
      </c>
      <c r="V79" s="5"/>
      <c r="W79" s="5"/>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5"/>
      <c r="AX79" s="5"/>
      <c r="AY79" s="5"/>
      <c r="AZ79" s="5"/>
      <c r="BA79" s="5"/>
      <c r="BB79" s="5"/>
      <c r="BC79" s="5"/>
      <c r="BD79" s="5"/>
      <c r="BE79" s="5"/>
      <c r="BF79" s="5"/>
      <c r="BG79" s="5"/>
      <c r="BH79" s="5"/>
      <c r="BI79" s="5"/>
      <c r="BJ79" s="5"/>
      <c r="BK79" s="5"/>
      <c r="BL79" s="5"/>
      <c r="BM79" s="5"/>
      <c r="BN79" s="5"/>
      <c r="BO79" s="5"/>
      <c r="BP79" s="5"/>
      <c r="BQ79" s="5"/>
      <c r="BR79" s="5"/>
      <c r="BS79" s="5"/>
      <c r="BT79" s="5"/>
      <c r="BU79" s="5"/>
    </row>
    <row r="80" spans="1:1020" s="91" customFormat="1" ht="70.5" customHeight="1" x14ac:dyDescent="0.25">
      <c r="A80" s="98">
        <v>130563942</v>
      </c>
      <c r="B80" s="99">
        <v>4211.03</v>
      </c>
      <c r="C80" s="126" t="s">
        <v>375</v>
      </c>
      <c r="D80" s="117" t="s">
        <v>376</v>
      </c>
      <c r="E80" s="118" t="s">
        <v>377</v>
      </c>
      <c r="F80" s="119">
        <v>42779</v>
      </c>
      <c r="G80" s="99" t="s">
        <v>378</v>
      </c>
      <c r="H80" s="78">
        <v>44063</v>
      </c>
      <c r="I80" s="127">
        <v>66906</v>
      </c>
      <c r="J80" s="127"/>
      <c r="K80" s="99" t="s">
        <v>304</v>
      </c>
      <c r="L80" s="99" t="s">
        <v>379</v>
      </c>
      <c r="M80" s="99" t="s">
        <v>88</v>
      </c>
      <c r="N80" s="107"/>
      <c r="O80" s="107">
        <v>66906</v>
      </c>
      <c r="P80" s="107"/>
      <c r="Q80" s="107"/>
      <c r="R80" s="107"/>
      <c r="S80" s="107"/>
      <c r="T80" s="107">
        <v>66906</v>
      </c>
      <c r="U80" s="82" t="s">
        <v>37</v>
      </c>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c r="AY80" s="5"/>
      <c r="AZ80" s="5"/>
      <c r="BA80" s="5"/>
      <c r="BB80" s="5"/>
      <c r="BC80" s="5"/>
      <c r="BD80" s="5"/>
      <c r="BE80" s="5"/>
      <c r="BF80" s="5"/>
      <c r="BG80" s="5"/>
      <c r="BH80" s="5"/>
      <c r="BI80" s="5"/>
      <c r="BJ80" s="5"/>
      <c r="BK80" s="5"/>
      <c r="BL80" s="5"/>
      <c r="BM80" s="5"/>
      <c r="BN80" s="5"/>
      <c r="BO80" s="5"/>
      <c r="BP80" s="5"/>
      <c r="BQ80" s="5"/>
      <c r="BR80" s="5"/>
      <c r="BS80" s="5"/>
      <c r="BT80" s="5"/>
      <c r="BU80" s="5"/>
    </row>
    <row r="81" spans="1:73" s="91" customFormat="1" ht="75.75" customHeight="1" x14ac:dyDescent="0.25">
      <c r="A81" s="98">
        <v>130556377</v>
      </c>
      <c r="B81" s="99">
        <v>4211.03</v>
      </c>
      <c r="C81" s="126" t="s">
        <v>380</v>
      </c>
      <c r="D81" s="117" t="s">
        <v>381</v>
      </c>
      <c r="E81" s="118" t="s">
        <v>382</v>
      </c>
      <c r="F81" s="119">
        <v>42726</v>
      </c>
      <c r="G81" s="99" t="s">
        <v>383</v>
      </c>
      <c r="H81" s="78">
        <v>44063</v>
      </c>
      <c r="I81" s="127">
        <v>58622.400000000001</v>
      </c>
      <c r="J81" s="127"/>
      <c r="K81" s="99" t="s">
        <v>384</v>
      </c>
      <c r="L81" s="99" t="s">
        <v>385</v>
      </c>
      <c r="M81" s="99" t="s">
        <v>176</v>
      </c>
      <c r="N81" s="107"/>
      <c r="O81" s="127">
        <v>58622.400000000001</v>
      </c>
      <c r="P81" s="107"/>
      <c r="Q81" s="107"/>
      <c r="R81" s="107"/>
      <c r="S81" s="107"/>
      <c r="T81" s="107">
        <v>58622.400000000001</v>
      </c>
      <c r="U81" s="82" t="s">
        <v>37</v>
      </c>
      <c r="V81" s="5"/>
      <c r="W81" s="5"/>
      <c r="X81" s="5"/>
      <c r="Y81" s="5"/>
      <c r="Z81" s="5"/>
      <c r="AA81" s="5"/>
      <c r="AB81" s="5"/>
      <c r="AC81" s="5"/>
      <c r="AD81" s="5"/>
      <c r="AE81" s="5"/>
      <c r="AF81" s="5"/>
      <c r="AG81" s="5"/>
      <c r="AH81" s="5"/>
      <c r="AI81" s="5"/>
      <c r="AJ81" s="5"/>
      <c r="AK81" s="5"/>
      <c r="AL81" s="5"/>
      <c r="AM81" s="5"/>
      <c r="AN81" s="5"/>
      <c r="AO81" s="5"/>
      <c r="AP81" s="5"/>
      <c r="AQ81" s="5"/>
      <c r="AR81" s="5"/>
      <c r="AS81" s="5"/>
      <c r="AT81" s="5"/>
      <c r="AU81" s="5"/>
      <c r="AV81" s="5"/>
      <c r="AW81" s="5"/>
      <c r="AX81" s="5"/>
      <c r="AY81" s="5"/>
      <c r="AZ81" s="5"/>
      <c r="BA81" s="5"/>
      <c r="BB81" s="5"/>
      <c r="BC81" s="5"/>
      <c r="BD81" s="5"/>
      <c r="BE81" s="5"/>
      <c r="BF81" s="5"/>
      <c r="BG81" s="5"/>
      <c r="BH81" s="5"/>
      <c r="BI81" s="5"/>
      <c r="BJ81" s="5"/>
      <c r="BK81" s="5"/>
      <c r="BL81" s="5"/>
      <c r="BM81" s="5"/>
      <c r="BN81" s="5"/>
      <c r="BO81" s="5"/>
      <c r="BP81" s="5"/>
      <c r="BQ81" s="5"/>
      <c r="BR81" s="5"/>
      <c r="BS81" s="5"/>
      <c r="BT81" s="5"/>
      <c r="BU81" s="5"/>
    </row>
    <row r="82" spans="1:73" s="91" customFormat="1" ht="75.75" customHeight="1" x14ac:dyDescent="0.25">
      <c r="A82" s="98">
        <v>130556377</v>
      </c>
      <c r="B82" s="99">
        <v>4211.03</v>
      </c>
      <c r="C82" s="126" t="s">
        <v>380</v>
      </c>
      <c r="D82" s="117" t="s">
        <v>381</v>
      </c>
      <c r="E82" s="118" t="s">
        <v>382</v>
      </c>
      <c r="F82" s="119">
        <v>42726</v>
      </c>
      <c r="G82" s="99" t="s">
        <v>383</v>
      </c>
      <c r="H82" s="78">
        <v>44063</v>
      </c>
      <c r="I82" s="127">
        <v>6513.6</v>
      </c>
      <c r="J82" s="127"/>
      <c r="K82" s="99" t="s">
        <v>384</v>
      </c>
      <c r="L82" s="99" t="s">
        <v>385</v>
      </c>
      <c r="M82" s="99" t="s">
        <v>176</v>
      </c>
      <c r="N82" s="107"/>
      <c r="O82" s="127">
        <v>6513.6</v>
      </c>
      <c r="P82" s="107"/>
      <c r="Q82" s="107"/>
      <c r="R82" s="107"/>
      <c r="S82" s="107"/>
      <c r="T82" s="107">
        <v>6513.6</v>
      </c>
      <c r="U82" s="82" t="s">
        <v>37</v>
      </c>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c r="BA82" s="5"/>
      <c r="BB82" s="5"/>
      <c r="BC82" s="5"/>
      <c r="BD82" s="5"/>
      <c r="BE82" s="5"/>
      <c r="BF82" s="5"/>
      <c r="BG82" s="5"/>
      <c r="BH82" s="5"/>
      <c r="BI82" s="5"/>
      <c r="BJ82" s="5"/>
      <c r="BK82" s="5"/>
      <c r="BL82" s="5"/>
      <c r="BM82" s="5"/>
      <c r="BN82" s="5"/>
      <c r="BO82" s="5"/>
      <c r="BP82" s="5"/>
      <c r="BQ82" s="5"/>
      <c r="BR82" s="5"/>
      <c r="BS82" s="5"/>
      <c r="BT82" s="5"/>
      <c r="BU82" s="5"/>
    </row>
    <row r="83" spans="1:73" s="91" customFormat="1" ht="75.75" customHeight="1" x14ac:dyDescent="0.25">
      <c r="A83" s="98">
        <v>130556377</v>
      </c>
      <c r="B83" s="99">
        <v>4211.03</v>
      </c>
      <c r="C83" s="126" t="s">
        <v>380</v>
      </c>
      <c r="D83" s="117" t="s">
        <v>386</v>
      </c>
      <c r="E83" s="118" t="s">
        <v>387</v>
      </c>
      <c r="F83" s="119">
        <v>42711</v>
      </c>
      <c r="G83" s="99" t="s">
        <v>388</v>
      </c>
      <c r="H83" s="78">
        <v>44063</v>
      </c>
      <c r="I83" s="127">
        <v>14042</v>
      </c>
      <c r="J83" s="127"/>
      <c r="K83" s="99" t="s">
        <v>384</v>
      </c>
      <c r="L83" s="99" t="s">
        <v>385</v>
      </c>
      <c r="M83" s="99" t="s">
        <v>176</v>
      </c>
      <c r="N83" s="107"/>
      <c r="O83" s="127">
        <v>14042</v>
      </c>
      <c r="P83" s="107"/>
      <c r="Q83" s="107"/>
      <c r="R83" s="107"/>
      <c r="S83" s="107"/>
      <c r="T83" s="107">
        <v>14042</v>
      </c>
      <c r="U83" s="82" t="s">
        <v>37</v>
      </c>
      <c r="V83" s="5"/>
      <c r="W83" s="5"/>
      <c r="X83" s="5"/>
      <c r="Y83" s="5"/>
      <c r="Z83" s="5"/>
      <c r="AA83" s="5"/>
      <c r="AB83" s="5"/>
      <c r="AC83" s="5"/>
      <c r="AD83" s="5"/>
      <c r="AE83" s="5"/>
      <c r="AF83" s="5"/>
      <c r="AG83" s="5"/>
      <c r="AH83" s="5"/>
      <c r="AI83" s="5"/>
      <c r="AJ83" s="5"/>
      <c r="AK83" s="5"/>
      <c r="AL83" s="5"/>
      <c r="AM83" s="5"/>
      <c r="AN83" s="5"/>
      <c r="AO83" s="5"/>
      <c r="AP83" s="5"/>
      <c r="AQ83" s="5"/>
      <c r="AR83" s="5"/>
      <c r="AS83" s="5"/>
      <c r="AT83" s="5"/>
      <c r="AU83" s="5"/>
      <c r="AV83" s="5"/>
      <c r="AW83" s="5"/>
      <c r="AX83" s="5"/>
      <c r="AY83" s="5"/>
      <c r="AZ83" s="5"/>
      <c r="BA83" s="5"/>
      <c r="BB83" s="5"/>
      <c r="BC83" s="5"/>
      <c r="BD83" s="5"/>
      <c r="BE83" s="5"/>
      <c r="BF83" s="5"/>
      <c r="BG83" s="5"/>
      <c r="BH83" s="5"/>
      <c r="BI83" s="5"/>
      <c r="BJ83" s="5"/>
      <c r="BK83" s="5"/>
      <c r="BL83" s="5"/>
      <c r="BM83" s="5"/>
      <c r="BN83" s="5"/>
      <c r="BO83" s="5"/>
      <c r="BP83" s="5"/>
      <c r="BQ83" s="5"/>
      <c r="BR83" s="5"/>
      <c r="BS83" s="5"/>
      <c r="BT83" s="5"/>
      <c r="BU83" s="5"/>
    </row>
    <row r="84" spans="1:73" s="91" customFormat="1" ht="75.75" customHeight="1" x14ac:dyDescent="0.25">
      <c r="A84" s="98">
        <v>130556377</v>
      </c>
      <c r="B84" s="99">
        <v>4211.03</v>
      </c>
      <c r="C84" s="126" t="s">
        <v>380</v>
      </c>
      <c r="D84" s="117" t="s">
        <v>389</v>
      </c>
      <c r="E84" s="118" t="s">
        <v>390</v>
      </c>
      <c r="F84" s="119">
        <v>42711</v>
      </c>
      <c r="G84" s="99" t="s">
        <v>391</v>
      </c>
      <c r="H84" s="78">
        <v>44063</v>
      </c>
      <c r="I84" s="127">
        <v>18290</v>
      </c>
      <c r="J84" s="127"/>
      <c r="K84" s="99" t="s">
        <v>384</v>
      </c>
      <c r="L84" s="99" t="s">
        <v>385</v>
      </c>
      <c r="M84" s="99" t="s">
        <v>176</v>
      </c>
      <c r="N84" s="107"/>
      <c r="O84" s="127">
        <v>18290</v>
      </c>
      <c r="P84" s="107"/>
      <c r="Q84" s="107"/>
      <c r="R84" s="107"/>
      <c r="S84" s="107"/>
      <c r="T84" s="107">
        <v>18290</v>
      </c>
      <c r="U84" s="82" t="s">
        <v>37</v>
      </c>
      <c r="V84" s="5"/>
      <c r="W84" s="5"/>
      <c r="X84" s="5"/>
      <c r="Y84" s="5"/>
      <c r="Z84" s="5"/>
      <c r="AA84" s="5"/>
      <c r="AB84" s="5"/>
      <c r="AC84" s="5"/>
      <c r="AD84" s="5"/>
      <c r="AE84" s="5"/>
      <c r="AF84" s="5"/>
      <c r="AG84" s="5"/>
      <c r="AH84" s="5"/>
      <c r="AI84" s="5"/>
      <c r="AJ84" s="5"/>
      <c r="AK84" s="5"/>
      <c r="AL84" s="5"/>
      <c r="AM84" s="5"/>
      <c r="AN84" s="5"/>
      <c r="AO84" s="5"/>
      <c r="AP84" s="5"/>
      <c r="AQ84" s="5"/>
      <c r="AR84" s="5"/>
      <c r="AS84" s="5"/>
      <c r="AT84" s="5"/>
      <c r="AU84" s="5"/>
      <c r="AV84" s="5"/>
      <c r="AW84" s="5"/>
      <c r="AX84" s="5"/>
      <c r="AY84" s="5"/>
      <c r="AZ84" s="5"/>
      <c r="BA84" s="5"/>
      <c r="BB84" s="5"/>
      <c r="BC84" s="5"/>
      <c r="BD84" s="5"/>
      <c r="BE84" s="5"/>
      <c r="BF84" s="5"/>
      <c r="BG84" s="5"/>
      <c r="BH84" s="5"/>
      <c r="BI84" s="5"/>
      <c r="BJ84" s="5"/>
      <c r="BK84" s="5"/>
      <c r="BL84" s="5"/>
      <c r="BM84" s="5"/>
      <c r="BN84" s="5"/>
      <c r="BO84" s="5"/>
      <c r="BP84" s="5"/>
      <c r="BQ84" s="5"/>
      <c r="BR84" s="5"/>
      <c r="BS84" s="5"/>
      <c r="BT84" s="5"/>
      <c r="BU84" s="5"/>
    </row>
    <row r="85" spans="1:73" s="91" customFormat="1" ht="75.75" customHeight="1" x14ac:dyDescent="0.25">
      <c r="A85" s="98">
        <v>130556377</v>
      </c>
      <c r="B85" s="99">
        <v>4211.03</v>
      </c>
      <c r="C85" s="126" t="s">
        <v>380</v>
      </c>
      <c r="D85" s="117" t="s">
        <v>392</v>
      </c>
      <c r="E85" s="118" t="s">
        <v>393</v>
      </c>
      <c r="F85" s="119">
        <v>42710</v>
      </c>
      <c r="G85" s="99" t="s">
        <v>394</v>
      </c>
      <c r="H85" s="78">
        <v>44063</v>
      </c>
      <c r="I85" s="127">
        <v>9322</v>
      </c>
      <c r="J85" s="127"/>
      <c r="K85" s="99" t="s">
        <v>384</v>
      </c>
      <c r="L85" s="99" t="s">
        <v>385</v>
      </c>
      <c r="M85" s="99" t="s">
        <v>395</v>
      </c>
      <c r="N85" s="107"/>
      <c r="O85" s="127">
        <v>9322</v>
      </c>
      <c r="P85" s="107"/>
      <c r="Q85" s="107"/>
      <c r="R85" s="107"/>
      <c r="S85" s="107"/>
      <c r="T85" s="107">
        <v>9322</v>
      </c>
      <c r="U85" s="82" t="s">
        <v>37</v>
      </c>
      <c r="V85" s="5"/>
      <c r="W85" s="5"/>
      <c r="X85" s="5"/>
      <c r="Y85" s="5"/>
      <c r="Z85" s="5"/>
      <c r="AA85" s="5"/>
      <c r="AB85" s="5"/>
      <c r="AC85" s="5"/>
      <c r="AD85" s="5"/>
      <c r="AE85" s="5"/>
      <c r="AF85" s="5"/>
      <c r="AG85" s="5"/>
      <c r="AH85" s="5"/>
      <c r="AI85" s="5"/>
      <c r="AJ85" s="5"/>
      <c r="AK85" s="5"/>
      <c r="AL85" s="5"/>
      <c r="AM85" s="5"/>
      <c r="AN85" s="5"/>
      <c r="AO85" s="5"/>
      <c r="AP85" s="5"/>
      <c r="AQ85" s="5"/>
      <c r="AR85" s="5"/>
      <c r="AS85" s="5"/>
      <c r="AT85" s="5"/>
      <c r="AU85" s="5"/>
      <c r="AV85" s="5"/>
      <c r="AW85" s="5"/>
      <c r="AX85" s="5"/>
      <c r="AY85" s="5"/>
      <c r="AZ85" s="5"/>
      <c r="BA85" s="5"/>
      <c r="BB85" s="5"/>
      <c r="BC85" s="5"/>
      <c r="BD85" s="5"/>
      <c r="BE85" s="5"/>
      <c r="BF85" s="5"/>
      <c r="BG85" s="5"/>
      <c r="BH85" s="5"/>
      <c r="BI85" s="5"/>
      <c r="BJ85" s="5"/>
      <c r="BK85" s="5"/>
      <c r="BL85" s="5"/>
      <c r="BM85" s="5"/>
      <c r="BN85" s="5"/>
      <c r="BO85" s="5"/>
      <c r="BP85" s="5"/>
      <c r="BQ85" s="5"/>
      <c r="BR85" s="5"/>
      <c r="BS85" s="5"/>
      <c r="BT85" s="5"/>
      <c r="BU85" s="5"/>
    </row>
    <row r="86" spans="1:73" s="91" customFormat="1" ht="75.75" customHeight="1" x14ac:dyDescent="0.25">
      <c r="A86" s="98">
        <v>130556377</v>
      </c>
      <c r="B86" s="99">
        <v>4211.03</v>
      </c>
      <c r="C86" s="126" t="s">
        <v>380</v>
      </c>
      <c r="D86" s="117" t="s">
        <v>396</v>
      </c>
      <c r="E86" s="118" t="s">
        <v>397</v>
      </c>
      <c r="F86" s="119">
        <v>42703</v>
      </c>
      <c r="G86" s="99" t="s">
        <v>398</v>
      </c>
      <c r="H86" s="78">
        <v>44063</v>
      </c>
      <c r="I86" s="127">
        <v>26078</v>
      </c>
      <c r="J86" s="127"/>
      <c r="K86" s="99" t="s">
        <v>384</v>
      </c>
      <c r="L86" s="99" t="s">
        <v>385</v>
      </c>
      <c r="M86" s="99" t="s">
        <v>399</v>
      </c>
      <c r="N86" s="107"/>
      <c r="O86" s="127">
        <v>26078</v>
      </c>
      <c r="P86" s="107"/>
      <c r="Q86" s="107"/>
      <c r="R86" s="107"/>
      <c r="S86" s="107"/>
      <c r="T86" s="107">
        <v>26078</v>
      </c>
      <c r="U86" s="82" t="s">
        <v>37</v>
      </c>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row>
    <row r="87" spans="1:73" s="91" customFormat="1" ht="75.75" customHeight="1" x14ac:dyDescent="0.25">
      <c r="A87" s="98">
        <v>130556377</v>
      </c>
      <c r="B87" s="99">
        <v>4211.03</v>
      </c>
      <c r="C87" s="126" t="s">
        <v>380</v>
      </c>
      <c r="D87" s="117" t="s">
        <v>400</v>
      </c>
      <c r="E87" s="118" t="s">
        <v>401</v>
      </c>
      <c r="F87" s="119">
        <v>42698</v>
      </c>
      <c r="G87" s="99" t="s">
        <v>402</v>
      </c>
      <c r="H87" s="78">
        <v>44063</v>
      </c>
      <c r="I87" s="127">
        <v>21712</v>
      </c>
      <c r="J87" s="127"/>
      <c r="K87" s="99" t="s">
        <v>384</v>
      </c>
      <c r="L87" s="99" t="s">
        <v>385</v>
      </c>
      <c r="M87" s="99" t="s">
        <v>399</v>
      </c>
      <c r="N87" s="107"/>
      <c r="O87" s="127">
        <v>21712</v>
      </c>
      <c r="P87" s="107"/>
      <c r="Q87" s="107"/>
      <c r="R87" s="107"/>
      <c r="S87" s="107"/>
      <c r="T87" s="107">
        <v>21712</v>
      </c>
      <c r="U87" s="82" t="s">
        <v>37</v>
      </c>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row>
    <row r="88" spans="1:73" s="91" customFormat="1" ht="72" customHeight="1" x14ac:dyDescent="0.25">
      <c r="A88" s="98">
        <v>130556377</v>
      </c>
      <c r="B88" s="99">
        <v>4211.03</v>
      </c>
      <c r="C88" s="126" t="s">
        <v>380</v>
      </c>
      <c r="D88" s="117" t="s">
        <v>403</v>
      </c>
      <c r="E88" s="118" t="s">
        <v>404</v>
      </c>
      <c r="F88" s="119">
        <v>42695</v>
      </c>
      <c r="G88" s="99" t="s">
        <v>405</v>
      </c>
      <c r="H88" s="78">
        <v>44063</v>
      </c>
      <c r="I88" s="127">
        <v>44132</v>
      </c>
      <c r="J88" s="127"/>
      <c r="K88" s="99" t="s">
        <v>384</v>
      </c>
      <c r="L88" s="99" t="s">
        <v>385</v>
      </c>
      <c r="M88" s="99" t="s">
        <v>406</v>
      </c>
      <c r="N88" s="107"/>
      <c r="O88" s="127">
        <v>44132</v>
      </c>
      <c r="P88" s="107"/>
      <c r="Q88" s="107"/>
      <c r="R88" s="107"/>
      <c r="S88" s="107"/>
      <c r="T88" s="107">
        <v>44132</v>
      </c>
      <c r="U88" s="82" t="s">
        <v>37</v>
      </c>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row>
    <row r="89" spans="1:73" s="91" customFormat="1" ht="82.5" customHeight="1" x14ac:dyDescent="0.25">
      <c r="A89" s="98">
        <v>130556377</v>
      </c>
      <c r="B89" s="99">
        <v>4211.03</v>
      </c>
      <c r="C89" s="126" t="s">
        <v>380</v>
      </c>
      <c r="D89" s="117" t="s">
        <v>407</v>
      </c>
      <c r="E89" s="118" t="s">
        <v>404</v>
      </c>
      <c r="F89" s="119">
        <v>42695</v>
      </c>
      <c r="G89" s="99" t="s">
        <v>405</v>
      </c>
      <c r="H89" s="78">
        <v>44063</v>
      </c>
      <c r="I89" s="127">
        <v>354</v>
      </c>
      <c r="J89" s="127"/>
      <c r="K89" s="99" t="s">
        <v>384</v>
      </c>
      <c r="L89" s="99" t="s">
        <v>385</v>
      </c>
      <c r="M89" s="99" t="s">
        <v>406</v>
      </c>
      <c r="N89" s="107"/>
      <c r="O89" s="127">
        <v>354</v>
      </c>
      <c r="P89" s="107"/>
      <c r="Q89" s="107"/>
      <c r="R89" s="107"/>
      <c r="S89" s="107"/>
      <c r="T89" s="107">
        <v>354</v>
      </c>
      <c r="U89" s="82" t="s">
        <v>37</v>
      </c>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c r="BI89" s="5"/>
      <c r="BJ89" s="5"/>
      <c r="BK89" s="5"/>
      <c r="BL89" s="5"/>
      <c r="BM89" s="5"/>
      <c r="BN89" s="5"/>
      <c r="BO89" s="5"/>
      <c r="BP89" s="5"/>
      <c r="BQ89" s="5"/>
      <c r="BR89" s="5"/>
      <c r="BS89" s="5"/>
      <c r="BT89" s="5"/>
      <c r="BU89" s="5"/>
    </row>
    <row r="90" spans="1:73" s="95" customFormat="1" ht="77.25" customHeight="1" x14ac:dyDescent="0.25">
      <c r="A90" s="98">
        <v>130556377</v>
      </c>
      <c r="B90" s="99">
        <v>4211.03</v>
      </c>
      <c r="C90" s="126" t="s">
        <v>380</v>
      </c>
      <c r="D90" s="117" t="s">
        <v>407</v>
      </c>
      <c r="E90" s="118" t="s">
        <v>404</v>
      </c>
      <c r="F90" s="119">
        <v>42695</v>
      </c>
      <c r="G90" s="99" t="s">
        <v>405</v>
      </c>
      <c r="H90" s="78">
        <v>44063</v>
      </c>
      <c r="I90" s="127">
        <v>16048</v>
      </c>
      <c r="J90" s="127"/>
      <c r="K90" s="99" t="s">
        <v>384</v>
      </c>
      <c r="L90" s="99" t="s">
        <v>385</v>
      </c>
      <c r="M90" s="99" t="s">
        <v>406</v>
      </c>
      <c r="N90" s="107"/>
      <c r="O90" s="127">
        <v>16048</v>
      </c>
      <c r="P90" s="107"/>
      <c r="Q90" s="107"/>
      <c r="R90" s="107"/>
      <c r="S90" s="107"/>
      <c r="T90" s="107">
        <v>16048</v>
      </c>
      <c r="U90" s="82" t="s">
        <v>37</v>
      </c>
      <c r="V90" s="94"/>
      <c r="W90" s="94"/>
      <c r="X90" s="94"/>
      <c r="Y90" s="94"/>
      <c r="Z90" s="94"/>
      <c r="AA90" s="94"/>
      <c r="AB90" s="94"/>
      <c r="AC90" s="94"/>
      <c r="AD90" s="94"/>
      <c r="AE90" s="94"/>
      <c r="AF90" s="94"/>
      <c r="AG90" s="94"/>
      <c r="AH90" s="94"/>
      <c r="AI90" s="94"/>
      <c r="AJ90" s="94"/>
      <c r="AK90" s="94"/>
      <c r="AL90" s="94"/>
      <c r="AM90" s="94"/>
      <c r="AN90" s="94"/>
      <c r="AO90" s="94"/>
      <c r="AP90" s="94"/>
      <c r="AQ90" s="94"/>
      <c r="AR90" s="94"/>
      <c r="AS90" s="94"/>
      <c r="AT90" s="94"/>
      <c r="AU90" s="94"/>
      <c r="AV90" s="94"/>
      <c r="AW90" s="94"/>
      <c r="AX90" s="94"/>
      <c r="AY90" s="94"/>
      <c r="AZ90" s="94"/>
      <c r="BA90" s="94"/>
      <c r="BB90" s="94"/>
      <c r="BC90" s="94"/>
      <c r="BD90" s="94"/>
      <c r="BE90" s="94"/>
      <c r="BF90" s="94"/>
      <c r="BG90" s="94"/>
      <c r="BH90" s="94"/>
      <c r="BI90" s="94"/>
      <c r="BJ90" s="94"/>
      <c r="BK90" s="94"/>
      <c r="BL90" s="94"/>
      <c r="BM90" s="94"/>
      <c r="BN90" s="94"/>
      <c r="BO90" s="94"/>
      <c r="BP90" s="94"/>
      <c r="BQ90" s="94"/>
      <c r="BR90" s="94"/>
      <c r="BS90" s="94"/>
      <c r="BT90" s="94"/>
      <c r="BU90" s="94"/>
    </row>
    <row r="91" spans="1:73" s="95" customFormat="1" ht="77.25" customHeight="1" x14ac:dyDescent="0.25">
      <c r="A91" s="98">
        <v>130556377</v>
      </c>
      <c r="B91" s="99">
        <v>4211.03</v>
      </c>
      <c r="C91" s="126" t="s">
        <v>380</v>
      </c>
      <c r="D91" s="117" t="s">
        <v>408</v>
      </c>
      <c r="E91" s="118" t="s">
        <v>404</v>
      </c>
      <c r="F91" s="119">
        <v>42695</v>
      </c>
      <c r="G91" s="99" t="s">
        <v>405</v>
      </c>
      <c r="H91" s="78">
        <v>44063</v>
      </c>
      <c r="I91" s="127">
        <v>2832</v>
      </c>
      <c r="J91" s="127"/>
      <c r="K91" s="99" t="s">
        <v>384</v>
      </c>
      <c r="L91" s="99" t="s">
        <v>385</v>
      </c>
      <c r="M91" s="99" t="s">
        <v>406</v>
      </c>
      <c r="N91" s="107"/>
      <c r="O91" s="127">
        <v>2832</v>
      </c>
      <c r="P91" s="107"/>
      <c r="Q91" s="107"/>
      <c r="R91" s="107"/>
      <c r="S91" s="107"/>
      <c r="T91" s="107">
        <v>2832</v>
      </c>
      <c r="U91" s="82" t="s">
        <v>37</v>
      </c>
      <c r="V91" s="94"/>
      <c r="W91" s="94"/>
      <c r="X91" s="94"/>
      <c r="Y91" s="94"/>
      <c r="Z91" s="94"/>
      <c r="AA91" s="94"/>
      <c r="AB91" s="94"/>
      <c r="AC91" s="94"/>
      <c r="AD91" s="94"/>
      <c r="AE91" s="94"/>
      <c r="AF91" s="94"/>
      <c r="AG91" s="94"/>
      <c r="AH91" s="94"/>
      <c r="AI91" s="94"/>
      <c r="AJ91" s="94"/>
      <c r="AK91" s="94"/>
      <c r="AL91" s="94"/>
      <c r="AM91" s="94"/>
      <c r="AN91" s="94"/>
      <c r="AO91" s="94"/>
      <c r="AP91" s="94"/>
      <c r="AQ91" s="94"/>
      <c r="AR91" s="94"/>
      <c r="AS91" s="94"/>
      <c r="AT91" s="94"/>
      <c r="AU91" s="94"/>
      <c r="AV91" s="94"/>
      <c r="AW91" s="94"/>
      <c r="AX91" s="94"/>
      <c r="AY91" s="94"/>
      <c r="AZ91" s="94"/>
      <c r="BA91" s="94"/>
      <c r="BB91" s="94"/>
      <c r="BC91" s="94"/>
      <c r="BD91" s="94"/>
      <c r="BE91" s="94"/>
      <c r="BF91" s="94"/>
      <c r="BG91" s="94"/>
      <c r="BH91" s="94"/>
      <c r="BI91" s="94"/>
      <c r="BJ91" s="94"/>
      <c r="BK91" s="94"/>
      <c r="BL91" s="94"/>
      <c r="BM91" s="94"/>
      <c r="BN91" s="94"/>
      <c r="BO91" s="94"/>
      <c r="BP91" s="94"/>
      <c r="BQ91" s="94"/>
      <c r="BR91" s="94"/>
      <c r="BS91" s="94"/>
      <c r="BT91" s="94"/>
      <c r="BU91" s="94"/>
    </row>
    <row r="92" spans="1:73" s="95" customFormat="1" ht="63.75" customHeight="1" x14ac:dyDescent="0.25">
      <c r="A92" s="98">
        <v>130556377</v>
      </c>
      <c r="B92" s="99">
        <v>4211.03</v>
      </c>
      <c r="C92" s="126" t="s">
        <v>380</v>
      </c>
      <c r="D92" s="117" t="s">
        <v>409</v>
      </c>
      <c r="E92" s="118" t="s">
        <v>410</v>
      </c>
      <c r="F92" s="119">
        <v>42692</v>
      </c>
      <c r="G92" s="99" t="s">
        <v>411</v>
      </c>
      <c r="H92" s="78">
        <v>44063</v>
      </c>
      <c r="I92" s="127">
        <v>36403</v>
      </c>
      <c r="J92" s="127"/>
      <c r="K92" s="99" t="s">
        <v>384</v>
      </c>
      <c r="L92" s="99" t="s">
        <v>385</v>
      </c>
      <c r="M92" s="99" t="s">
        <v>266</v>
      </c>
      <c r="N92" s="107"/>
      <c r="O92" s="127">
        <v>36403</v>
      </c>
      <c r="P92" s="107"/>
      <c r="Q92" s="107"/>
      <c r="R92" s="107"/>
      <c r="S92" s="107"/>
      <c r="T92" s="107">
        <v>36403</v>
      </c>
      <c r="U92" s="82" t="s">
        <v>37</v>
      </c>
      <c r="V92" s="94"/>
      <c r="W92" s="94"/>
      <c r="X92" s="94"/>
      <c r="Y92" s="94"/>
      <c r="Z92" s="94"/>
      <c r="AA92" s="94"/>
      <c r="AB92" s="94"/>
      <c r="AC92" s="94"/>
      <c r="AD92" s="94"/>
      <c r="AE92" s="94"/>
      <c r="AF92" s="94"/>
      <c r="AG92" s="94"/>
      <c r="AH92" s="94"/>
      <c r="AI92" s="94"/>
      <c r="AJ92" s="94"/>
      <c r="AK92" s="94"/>
      <c r="AL92" s="94"/>
      <c r="AM92" s="94"/>
      <c r="AN92" s="94"/>
      <c r="AO92" s="94"/>
      <c r="AP92" s="94"/>
      <c r="AQ92" s="94"/>
      <c r="AR92" s="94"/>
      <c r="AS92" s="94"/>
      <c r="AT92" s="94"/>
      <c r="AU92" s="94"/>
      <c r="AV92" s="94"/>
      <c r="AW92" s="94"/>
      <c r="AX92" s="94"/>
      <c r="AY92" s="94"/>
      <c r="AZ92" s="94"/>
      <c r="BA92" s="94"/>
      <c r="BB92" s="94"/>
      <c r="BC92" s="94"/>
      <c r="BD92" s="94"/>
      <c r="BE92" s="94"/>
      <c r="BF92" s="94"/>
      <c r="BG92" s="94"/>
      <c r="BH92" s="94"/>
      <c r="BI92" s="94"/>
      <c r="BJ92" s="94"/>
      <c r="BK92" s="94"/>
      <c r="BL92" s="94"/>
      <c r="BM92" s="94"/>
      <c r="BN92" s="94"/>
      <c r="BO92" s="94"/>
      <c r="BP92" s="94"/>
      <c r="BQ92" s="94"/>
      <c r="BR92" s="94"/>
      <c r="BS92" s="94"/>
      <c r="BT92" s="94"/>
      <c r="BU92" s="94"/>
    </row>
    <row r="93" spans="1:73" s="95" customFormat="1" ht="59.25" customHeight="1" x14ac:dyDescent="0.25">
      <c r="A93" s="98">
        <v>130556377</v>
      </c>
      <c r="B93" s="99">
        <v>4211.03</v>
      </c>
      <c r="C93" s="126" t="s">
        <v>380</v>
      </c>
      <c r="D93" s="117" t="s">
        <v>412</v>
      </c>
      <c r="E93" s="118" t="s">
        <v>413</v>
      </c>
      <c r="F93" s="119">
        <v>42692</v>
      </c>
      <c r="G93" s="99" t="s">
        <v>414</v>
      </c>
      <c r="H93" s="78">
        <v>44063</v>
      </c>
      <c r="I93" s="127">
        <v>9145</v>
      </c>
      <c r="J93" s="127"/>
      <c r="K93" s="99" t="s">
        <v>384</v>
      </c>
      <c r="L93" s="99" t="s">
        <v>385</v>
      </c>
      <c r="M93" s="99" t="s">
        <v>415</v>
      </c>
      <c r="N93" s="107"/>
      <c r="O93" s="127">
        <v>9145</v>
      </c>
      <c r="P93" s="107"/>
      <c r="Q93" s="107"/>
      <c r="R93" s="107"/>
      <c r="S93" s="107"/>
      <c r="T93" s="107">
        <v>9145</v>
      </c>
      <c r="U93" s="82" t="s">
        <v>37</v>
      </c>
      <c r="V93" s="94"/>
      <c r="W93" s="94"/>
      <c r="X93" s="94"/>
      <c r="Y93" s="94"/>
      <c r="Z93" s="94"/>
      <c r="AA93" s="94"/>
      <c r="AB93" s="94"/>
      <c r="AC93" s="94"/>
      <c r="AD93" s="94"/>
      <c r="AE93" s="94"/>
      <c r="AF93" s="94"/>
      <c r="AG93" s="94"/>
      <c r="AH93" s="94"/>
      <c r="AI93" s="94"/>
      <c r="AJ93" s="94"/>
      <c r="AK93" s="94"/>
      <c r="AL93" s="94"/>
      <c r="AM93" s="94"/>
      <c r="AN93" s="94"/>
      <c r="AO93" s="94"/>
      <c r="AP93" s="94"/>
      <c r="AQ93" s="94"/>
      <c r="AR93" s="94"/>
      <c r="AS93" s="94"/>
      <c r="AT93" s="94"/>
      <c r="AU93" s="94"/>
      <c r="AV93" s="94"/>
      <c r="AW93" s="94"/>
      <c r="AX93" s="94"/>
      <c r="AY93" s="94"/>
      <c r="AZ93" s="94"/>
      <c r="BA93" s="94"/>
      <c r="BB93" s="94"/>
      <c r="BC93" s="94"/>
      <c r="BD93" s="94"/>
      <c r="BE93" s="94"/>
      <c r="BF93" s="94"/>
      <c r="BG93" s="94"/>
      <c r="BH93" s="94"/>
      <c r="BI93" s="94"/>
      <c r="BJ93" s="94"/>
      <c r="BK93" s="94"/>
      <c r="BL93" s="94"/>
      <c r="BM93" s="94"/>
      <c r="BN93" s="94"/>
      <c r="BO93" s="94"/>
      <c r="BP93" s="94"/>
      <c r="BQ93" s="94"/>
      <c r="BR93" s="94"/>
      <c r="BS93" s="94"/>
      <c r="BT93" s="94"/>
      <c r="BU93" s="94"/>
    </row>
    <row r="94" spans="1:73" s="95" customFormat="1" ht="57.75" customHeight="1" x14ac:dyDescent="0.25">
      <c r="A94" s="98">
        <v>130556377</v>
      </c>
      <c r="B94" s="99">
        <v>4211.03</v>
      </c>
      <c r="C94" s="126" t="s">
        <v>380</v>
      </c>
      <c r="D94" s="117" t="s">
        <v>416</v>
      </c>
      <c r="E94" s="118" t="s">
        <v>417</v>
      </c>
      <c r="F94" s="119">
        <v>42690</v>
      </c>
      <c r="G94" s="99" t="s">
        <v>418</v>
      </c>
      <c r="H94" s="78">
        <v>44063</v>
      </c>
      <c r="I94" s="127">
        <v>19647</v>
      </c>
      <c r="J94" s="127"/>
      <c r="K94" s="99" t="s">
        <v>384</v>
      </c>
      <c r="L94" s="99" t="s">
        <v>385</v>
      </c>
      <c r="M94" s="99" t="s">
        <v>419</v>
      </c>
      <c r="N94" s="107"/>
      <c r="O94" s="127">
        <v>19647</v>
      </c>
      <c r="P94" s="107"/>
      <c r="Q94" s="107"/>
      <c r="R94" s="107"/>
      <c r="S94" s="107"/>
      <c r="T94" s="107">
        <v>19647</v>
      </c>
      <c r="U94" s="82" t="s">
        <v>37</v>
      </c>
      <c r="V94" s="94"/>
      <c r="W94" s="94"/>
      <c r="X94" s="94"/>
      <c r="Y94" s="94"/>
      <c r="Z94" s="94"/>
      <c r="AA94" s="94"/>
      <c r="AB94" s="94"/>
      <c r="AC94" s="94"/>
      <c r="AD94" s="94"/>
      <c r="AE94" s="94"/>
      <c r="AF94" s="94"/>
      <c r="AG94" s="94"/>
      <c r="AH94" s="94"/>
      <c r="AI94" s="94"/>
      <c r="AJ94" s="94"/>
      <c r="AK94" s="94"/>
      <c r="AL94" s="94"/>
      <c r="AM94" s="94"/>
      <c r="AN94" s="94"/>
      <c r="AO94" s="94"/>
      <c r="AP94" s="94"/>
      <c r="AQ94" s="94"/>
      <c r="AR94" s="94"/>
      <c r="AS94" s="94"/>
      <c r="AT94" s="94"/>
      <c r="AU94" s="94"/>
      <c r="AV94" s="94"/>
      <c r="AW94" s="94"/>
      <c r="AX94" s="94"/>
      <c r="AY94" s="94"/>
      <c r="AZ94" s="94"/>
      <c r="BA94" s="94"/>
      <c r="BB94" s="94"/>
      <c r="BC94" s="94"/>
      <c r="BD94" s="94"/>
      <c r="BE94" s="94"/>
      <c r="BF94" s="94"/>
      <c r="BG94" s="94"/>
      <c r="BH94" s="94"/>
      <c r="BI94" s="94"/>
      <c r="BJ94" s="94"/>
      <c r="BK94" s="94"/>
      <c r="BL94" s="94"/>
      <c r="BM94" s="94"/>
      <c r="BN94" s="94"/>
      <c r="BO94" s="94"/>
      <c r="BP94" s="94"/>
      <c r="BQ94" s="94"/>
      <c r="BR94" s="94"/>
      <c r="BS94" s="94"/>
      <c r="BT94" s="94"/>
      <c r="BU94" s="94"/>
    </row>
    <row r="95" spans="1:73" s="95" customFormat="1" ht="54.75" customHeight="1" x14ac:dyDescent="0.25">
      <c r="A95" s="98">
        <v>130556377</v>
      </c>
      <c r="B95" s="99">
        <v>4211.03</v>
      </c>
      <c r="C95" s="126" t="s">
        <v>380</v>
      </c>
      <c r="D95" s="117" t="s">
        <v>420</v>
      </c>
      <c r="E95" s="118" t="s">
        <v>421</v>
      </c>
      <c r="F95" s="119">
        <v>42685</v>
      </c>
      <c r="G95" s="99" t="s">
        <v>422</v>
      </c>
      <c r="H95" s="78">
        <v>44063</v>
      </c>
      <c r="I95" s="127">
        <v>11387</v>
      </c>
      <c r="J95" s="127"/>
      <c r="K95" s="99" t="s">
        <v>384</v>
      </c>
      <c r="L95" s="99" t="s">
        <v>385</v>
      </c>
      <c r="M95" s="99" t="s">
        <v>423</v>
      </c>
      <c r="N95" s="107"/>
      <c r="O95" s="127">
        <v>11387</v>
      </c>
      <c r="P95" s="107"/>
      <c r="Q95" s="107"/>
      <c r="R95" s="107"/>
      <c r="S95" s="107"/>
      <c r="T95" s="107">
        <v>11387</v>
      </c>
      <c r="U95" s="82" t="s">
        <v>37</v>
      </c>
      <c r="V95" s="94"/>
      <c r="W95" s="94"/>
      <c r="X95" s="94"/>
      <c r="Y95" s="94"/>
      <c r="Z95" s="94"/>
      <c r="AA95" s="94"/>
      <c r="AB95" s="94"/>
      <c r="AC95" s="94"/>
      <c r="AD95" s="94"/>
      <c r="AE95" s="94"/>
      <c r="AF95" s="94"/>
      <c r="AG95" s="94"/>
      <c r="AH95" s="94"/>
      <c r="AI95" s="94"/>
      <c r="AJ95" s="94"/>
      <c r="AK95" s="94"/>
      <c r="AL95" s="94"/>
      <c r="AM95" s="94"/>
      <c r="AN95" s="94"/>
      <c r="AO95" s="94"/>
      <c r="AP95" s="94"/>
      <c r="AQ95" s="94"/>
      <c r="AR95" s="94"/>
      <c r="AS95" s="94"/>
      <c r="AT95" s="94"/>
      <c r="AU95" s="94"/>
      <c r="AV95" s="94"/>
      <c r="AW95" s="94"/>
      <c r="AX95" s="94"/>
      <c r="AY95" s="94"/>
      <c r="AZ95" s="94"/>
      <c r="BA95" s="94"/>
      <c r="BB95" s="94"/>
      <c r="BC95" s="94"/>
      <c r="BD95" s="94"/>
      <c r="BE95" s="94"/>
      <c r="BF95" s="94"/>
      <c r="BG95" s="94"/>
      <c r="BH95" s="94"/>
      <c r="BI95" s="94"/>
      <c r="BJ95" s="94"/>
      <c r="BK95" s="94"/>
      <c r="BL95" s="94"/>
      <c r="BM95" s="94"/>
      <c r="BN95" s="94"/>
      <c r="BO95" s="94"/>
      <c r="BP95" s="94"/>
      <c r="BQ95" s="94"/>
      <c r="BR95" s="94"/>
      <c r="BS95" s="94"/>
      <c r="BT95" s="94"/>
      <c r="BU95" s="94"/>
    </row>
    <row r="96" spans="1:73" s="95" customFormat="1" ht="78.75" customHeight="1" x14ac:dyDescent="0.25">
      <c r="A96" s="98">
        <v>130556377</v>
      </c>
      <c r="B96" s="99">
        <v>4211.03</v>
      </c>
      <c r="C96" s="126" t="s">
        <v>380</v>
      </c>
      <c r="D96" s="117" t="s">
        <v>424</v>
      </c>
      <c r="E96" s="118" t="s">
        <v>425</v>
      </c>
      <c r="F96" s="119">
        <v>42676</v>
      </c>
      <c r="G96" s="99" t="s">
        <v>426</v>
      </c>
      <c r="H96" s="78">
        <v>44063</v>
      </c>
      <c r="I96" s="127">
        <v>5392.6</v>
      </c>
      <c r="J96" s="127"/>
      <c r="K96" s="99" t="s">
        <v>384</v>
      </c>
      <c r="L96" s="99" t="s">
        <v>385</v>
      </c>
      <c r="M96" s="99" t="s">
        <v>427</v>
      </c>
      <c r="N96" s="107"/>
      <c r="O96" s="127">
        <v>5392.6</v>
      </c>
      <c r="P96" s="107"/>
      <c r="Q96" s="107"/>
      <c r="R96" s="107"/>
      <c r="S96" s="107"/>
      <c r="T96" s="107">
        <v>5392.6</v>
      </c>
      <c r="U96" s="82" t="s">
        <v>37</v>
      </c>
      <c r="V96" s="94"/>
      <c r="W96" s="94"/>
      <c r="X96" s="94"/>
      <c r="Y96" s="94"/>
      <c r="Z96" s="94"/>
      <c r="AA96" s="94"/>
      <c r="AB96" s="94"/>
      <c r="AC96" s="94"/>
      <c r="AD96" s="94"/>
      <c r="AE96" s="94"/>
      <c r="AF96" s="94"/>
      <c r="AG96" s="94"/>
      <c r="AH96" s="94"/>
      <c r="AI96" s="94"/>
      <c r="AJ96" s="94"/>
      <c r="AK96" s="94"/>
      <c r="AL96" s="94"/>
      <c r="AM96" s="94"/>
      <c r="AN96" s="94"/>
      <c r="AO96" s="94"/>
      <c r="AP96" s="94"/>
      <c r="AQ96" s="94"/>
      <c r="AR96" s="94"/>
      <c r="AS96" s="94"/>
      <c r="AT96" s="94"/>
      <c r="AU96" s="94"/>
      <c r="AV96" s="94"/>
      <c r="AW96" s="94"/>
      <c r="AX96" s="94"/>
      <c r="AY96" s="94"/>
      <c r="AZ96" s="94"/>
      <c r="BA96" s="94"/>
      <c r="BB96" s="94"/>
      <c r="BC96" s="94"/>
      <c r="BD96" s="94"/>
      <c r="BE96" s="94"/>
      <c r="BF96" s="94"/>
      <c r="BG96" s="94"/>
      <c r="BH96" s="94"/>
      <c r="BI96" s="94"/>
      <c r="BJ96" s="94"/>
      <c r="BK96" s="94"/>
      <c r="BL96" s="94"/>
      <c r="BM96" s="94"/>
      <c r="BN96" s="94"/>
      <c r="BO96" s="94"/>
      <c r="BP96" s="94"/>
      <c r="BQ96" s="94"/>
      <c r="BR96" s="94"/>
      <c r="BS96" s="94"/>
      <c r="BT96" s="94"/>
      <c r="BU96" s="94"/>
    </row>
    <row r="97" spans="1:73" s="95" customFormat="1" ht="78.75" customHeight="1" x14ac:dyDescent="0.25">
      <c r="A97" s="98">
        <v>130556377</v>
      </c>
      <c r="B97" s="99">
        <v>4211.03</v>
      </c>
      <c r="C97" s="126" t="s">
        <v>380</v>
      </c>
      <c r="D97" s="117" t="s">
        <v>428</v>
      </c>
      <c r="E97" s="118" t="s">
        <v>425</v>
      </c>
      <c r="F97" s="119">
        <v>42676</v>
      </c>
      <c r="G97" s="99" t="s">
        <v>426</v>
      </c>
      <c r="H97" s="78">
        <v>44063</v>
      </c>
      <c r="I97" s="127">
        <v>48533.4</v>
      </c>
      <c r="J97" s="127"/>
      <c r="K97" s="99" t="s">
        <v>384</v>
      </c>
      <c r="L97" s="99" t="s">
        <v>385</v>
      </c>
      <c r="M97" s="99" t="s">
        <v>427</v>
      </c>
      <c r="N97" s="107"/>
      <c r="O97" s="127">
        <v>48533.4</v>
      </c>
      <c r="P97" s="107"/>
      <c r="Q97" s="107"/>
      <c r="R97" s="107"/>
      <c r="S97" s="107"/>
      <c r="T97" s="107">
        <v>48533.4</v>
      </c>
      <c r="U97" s="82" t="s">
        <v>37</v>
      </c>
      <c r="V97" s="94"/>
      <c r="W97" s="94"/>
      <c r="X97" s="94"/>
      <c r="Y97" s="94"/>
      <c r="Z97" s="94"/>
      <c r="AA97" s="94"/>
      <c r="AB97" s="94"/>
      <c r="AC97" s="94"/>
      <c r="AD97" s="94"/>
      <c r="AE97" s="94"/>
      <c r="AF97" s="94"/>
      <c r="AG97" s="94"/>
      <c r="AH97" s="94"/>
      <c r="AI97" s="94"/>
      <c r="AJ97" s="94"/>
      <c r="AK97" s="94"/>
      <c r="AL97" s="94"/>
      <c r="AM97" s="94"/>
      <c r="AN97" s="94"/>
      <c r="AO97" s="94"/>
      <c r="AP97" s="94"/>
      <c r="AQ97" s="94"/>
      <c r="AR97" s="94"/>
      <c r="AS97" s="94"/>
      <c r="AT97" s="94"/>
      <c r="AU97" s="94"/>
      <c r="AV97" s="94"/>
      <c r="AW97" s="94"/>
      <c r="AX97" s="94"/>
      <c r="AY97" s="94"/>
      <c r="AZ97" s="94"/>
      <c r="BA97" s="94"/>
      <c r="BB97" s="94"/>
      <c r="BC97" s="94"/>
      <c r="BD97" s="94"/>
      <c r="BE97" s="94"/>
      <c r="BF97" s="94"/>
      <c r="BG97" s="94"/>
      <c r="BH97" s="94"/>
      <c r="BI97" s="94"/>
      <c r="BJ97" s="94"/>
      <c r="BK97" s="94"/>
      <c r="BL97" s="94"/>
      <c r="BM97" s="94"/>
      <c r="BN97" s="94"/>
      <c r="BO97" s="94"/>
      <c r="BP97" s="94"/>
      <c r="BQ97" s="94"/>
      <c r="BR97" s="94"/>
      <c r="BS97" s="94"/>
      <c r="BT97" s="94"/>
      <c r="BU97" s="94"/>
    </row>
    <row r="98" spans="1:73" s="95" customFormat="1" ht="72" customHeight="1" x14ac:dyDescent="0.25">
      <c r="A98" s="98">
        <v>130556377</v>
      </c>
      <c r="B98" s="99">
        <v>4211.03</v>
      </c>
      <c r="C98" s="126" t="s">
        <v>380</v>
      </c>
      <c r="D98" s="117" t="s">
        <v>429</v>
      </c>
      <c r="E98" s="118" t="s">
        <v>430</v>
      </c>
      <c r="F98" s="119">
        <v>42654</v>
      </c>
      <c r="G98" s="99" t="s">
        <v>431</v>
      </c>
      <c r="H98" s="78">
        <v>44063</v>
      </c>
      <c r="I98" s="127">
        <v>10856</v>
      </c>
      <c r="J98" s="127"/>
      <c r="K98" s="99" t="s">
        <v>384</v>
      </c>
      <c r="L98" s="99" t="s">
        <v>385</v>
      </c>
      <c r="M98" s="99" t="s">
        <v>432</v>
      </c>
      <c r="N98" s="107"/>
      <c r="O98" s="127">
        <v>10856</v>
      </c>
      <c r="P98" s="107"/>
      <c r="Q98" s="107"/>
      <c r="R98" s="107"/>
      <c r="S98" s="107"/>
      <c r="T98" s="107">
        <v>10856</v>
      </c>
      <c r="U98" s="82" t="s">
        <v>37</v>
      </c>
      <c r="V98" s="94"/>
      <c r="W98" s="94"/>
      <c r="X98" s="94"/>
      <c r="Y98" s="94"/>
      <c r="Z98" s="94"/>
      <c r="AA98" s="94"/>
      <c r="AB98" s="94"/>
      <c r="AC98" s="94"/>
      <c r="AD98" s="94"/>
      <c r="AE98" s="94"/>
      <c r="AF98" s="94"/>
      <c r="AG98" s="94"/>
      <c r="AH98" s="94"/>
      <c r="AI98" s="94"/>
      <c r="AJ98" s="94"/>
      <c r="AK98" s="94"/>
      <c r="AL98" s="94"/>
      <c r="AM98" s="94"/>
      <c r="AN98" s="94"/>
      <c r="AO98" s="94"/>
      <c r="AP98" s="94"/>
      <c r="AQ98" s="94"/>
      <c r="AR98" s="94"/>
      <c r="AS98" s="94"/>
      <c r="AT98" s="94"/>
      <c r="AU98" s="94"/>
      <c r="AV98" s="94"/>
      <c r="AW98" s="94"/>
      <c r="AX98" s="94"/>
      <c r="AY98" s="94"/>
      <c r="AZ98" s="94"/>
      <c r="BA98" s="94"/>
      <c r="BB98" s="94"/>
      <c r="BC98" s="94"/>
      <c r="BD98" s="94"/>
      <c r="BE98" s="94"/>
      <c r="BF98" s="94"/>
      <c r="BG98" s="94"/>
      <c r="BH98" s="94"/>
      <c r="BI98" s="94"/>
      <c r="BJ98" s="94"/>
      <c r="BK98" s="94"/>
      <c r="BL98" s="94"/>
      <c r="BM98" s="94"/>
      <c r="BN98" s="94"/>
      <c r="BO98" s="94"/>
      <c r="BP98" s="94"/>
      <c r="BQ98" s="94"/>
      <c r="BR98" s="94"/>
      <c r="BS98" s="94"/>
      <c r="BT98" s="94"/>
      <c r="BU98" s="94"/>
    </row>
    <row r="99" spans="1:73" s="91" customFormat="1" ht="69.75" customHeight="1" x14ac:dyDescent="0.25">
      <c r="A99" s="98" t="s">
        <v>254</v>
      </c>
      <c r="B99" s="72">
        <v>4211.03</v>
      </c>
      <c r="C99" s="83" t="s">
        <v>255</v>
      </c>
      <c r="D99" s="84" t="s">
        <v>433</v>
      </c>
      <c r="E99" s="118" t="s">
        <v>434</v>
      </c>
      <c r="F99" s="86">
        <v>42648</v>
      </c>
      <c r="G99" s="72" t="s">
        <v>435</v>
      </c>
      <c r="H99" s="78">
        <v>44063</v>
      </c>
      <c r="I99" s="113">
        <v>108190.35</v>
      </c>
      <c r="J99" s="125"/>
      <c r="K99" s="72" t="s">
        <v>304</v>
      </c>
      <c r="L99" s="72" t="s">
        <v>292</v>
      </c>
      <c r="M99" s="72" t="s">
        <v>176</v>
      </c>
      <c r="N99" s="127"/>
      <c r="O99" s="127">
        <v>108190.35</v>
      </c>
      <c r="P99" s="107"/>
      <c r="Q99" s="107"/>
      <c r="R99" s="127"/>
      <c r="S99" s="107"/>
      <c r="T99" s="113">
        <v>108190.35</v>
      </c>
      <c r="U99" s="82" t="s">
        <v>37</v>
      </c>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5"/>
      <c r="BO99" s="5"/>
      <c r="BP99" s="5"/>
      <c r="BQ99" s="5"/>
      <c r="BR99" s="5"/>
      <c r="BS99" s="5"/>
      <c r="BT99" s="5"/>
      <c r="BU99" s="5"/>
    </row>
    <row r="100" spans="1:73" s="91" customFormat="1" ht="63" customHeight="1" x14ac:dyDescent="0.25">
      <c r="A100" s="71" t="s">
        <v>202</v>
      </c>
      <c r="B100" s="72">
        <v>4211.03</v>
      </c>
      <c r="C100" s="83" t="s">
        <v>203</v>
      </c>
      <c r="D100" s="84" t="s">
        <v>436</v>
      </c>
      <c r="E100" s="85" t="s">
        <v>437</v>
      </c>
      <c r="F100" s="86"/>
      <c r="G100" s="72" t="s">
        <v>438</v>
      </c>
      <c r="H100" s="78">
        <v>44063</v>
      </c>
      <c r="I100" s="113">
        <v>15039.74</v>
      </c>
      <c r="J100" s="113"/>
      <c r="K100" s="72" t="s">
        <v>304</v>
      </c>
      <c r="L100" s="72" t="s">
        <v>439</v>
      </c>
      <c r="M100" s="72" t="s">
        <v>395</v>
      </c>
      <c r="N100" s="81"/>
      <c r="O100" s="81"/>
      <c r="P100" s="81">
        <v>15039.74</v>
      </c>
      <c r="Q100" s="81"/>
      <c r="R100" s="81"/>
      <c r="S100" s="81"/>
      <c r="T100" s="113">
        <v>15039.74</v>
      </c>
      <c r="U100" s="82" t="s">
        <v>37</v>
      </c>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5"/>
      <c r="BO100" s="5"/>
      <c r="BP100" s="5"/>
      <c r="BQ100" s="5"/>
      <c r="BR100" s="5"/>
      <c r="BS100" s="5"/>
      <c r="BT100" s="5"/>
      <c r="BU100" s="5"/>
    </row>
    <row r="101" spans="1:73" s="95" customFormat="1" ht="94.5" customHeight="1" x14ac:dyDescent="0.25">
      <c r="A101" s="98" t="s">
        <v>440</v>
      </c>
      <c r="B101" s="99">
        <v>4211.03</v>
      </c>
      <c r="C101" s="126" t="s">
        <v>441</v>
      </c>
      <c r="D101" s="117" t="s">
        <v>442</v>
      </c>
      <c r="E101" s="118" t="s">
        <v>443</v>
      </c>
      <c r="F101" s="119">
        <v>42536</v>
      </c>
      <c r="G101" s="99" t="s">
        <v>444</v>
      </c>
      <c r="H101" s="78">
        <v>44063</v>
      </c>
      <c r="I101" s="127">
        <v>94459</v>
      </c>
      <c r="J101" s="121"/>
      <c r="K101" s="99" t="s">
        <v>304</v>
      </c>
      <c r="L101" s="99" t="s">
        <v>445</v>
      </c>
      <c r="M101" s="99" t="s">
        <v>446</v>
      </c>
      <c r="N101" s="107"/>
      <c r="O101" s="107">
        <v>94459</v>
      </c>
      <c r="P101" s="107"/>
      <c r="Q101" s="107"/>
      <c r="R101" s="107"/>
      <c r="S101" s="107"/>
      <c r="T101" s="107">
        <v>94459</v>
      </c>
      <c r="U101" s="82" t="s">
        <v>37</v>
      </c>
      <c r="V101" s="94"/>
      <c r="W101" s="94"/>
      <c r="X101" s="94"/>
      <c r="Y101" s="94"/>
      <c r="Z101" s="94"/>
      <c r="AA101" s="94"/>
      <c r="AB101" s="94"/>
      <c r="AC101" s="94"/>
      <c r="AD101" s="94"/>
      <c r="AE101" s="94"/>
      <c r="AF101" s="94"/>
      <c r="AG101" s="94"/>
      <c r="AH101" s="94"/>
      <c r="AI101" s="94"/>
      <c r="AJ101" s="94"/>
      <c r="AK101" s="94"/>
      <c r="AL101" s="94"/>
      <c r="AM101" s="94"/>
      <c r="AN101" s="94"/>
      <c r="AO101" s="94"/>
      <c r="AP101" s="94"/>
      <c r="AQ101" s="94"/>
      <c r="AR101" s="94"/>
      <c r="AS101" s="94"/>
      <c r="AT101" s="94"/>
      <c r="AU101" s="94"/>
      <c r="AV101" s="94"/>
      <c r="AW101" s="94"/>
      <c r="AX101" s="94"/>
      <c r="AY101" s="94"/>
      <c r="AZ101" s="94"/>
      <c r="BA101" s="94"/>
      <c r="BB101" s="94"/>
      <c r="BC101" s="94"/>
      <c r="BD101" s="94"/>
      <c r="BE101" s="94"/>
      <c r="BF101" s="94"/>
      <c r="BG101" s="94"/>
      <c r="BH101" s="94"/>
      <c r="BI101" s="94"/>
      <c r="BJ101" s="94"/>
      <c r="BK101" s="94"/>
      <c r="BL101" s="94"/>
      <c r="BM101" s="94"/>
      <c r="BN101" s="94"/>
      <c r="BO101" s="94"/>
      <c r="BP101" s="94"/>
      <c r="BQ101" s="94"/>
      <c r="BR101" s="94"/>
      <c r="BS101" s="94"/>
      <c r="BT101" s="94"/>
      <c r="BU101" s="94"/>
    </row>
    <row r="102" spans="1:73" s="91" customFormat="1" ht="74.25" customHeight="1" x14ac:dyDescent="0.25">
      <c r="A102" s="98">
        <v>101888814</v>
      </c>
      <c r="B102" s="99">
        <v>4211.03</v>
      </c>
      <c r="C102" s="126" t="s">
        <v>447</v>
      </c>
      <c r="D102" s="117" t="s">
        <v>448</v>
      </c>
      <c r="E102" s="118" t="s">
        <v>449</v>
      </c>
      <c r="F102" s="119">
        <v>42462</v>
      </c>
      <c r="G102" s="99" t="s">
        <v>450</v>
      </c>
      <c r="H102" s="78">
        <v>44063</v>
      </c>
      <c r="I102" s="127">
        <v>15000</v>
      </c>
      <c r="J102" s="127"/>
      <c r="K102" s="99" t="s">
        <v>304</v>
      </c>
      <c r="L102" s="99" t="s">
        <v>451</v>
      </c>
      <c r="M102" s="72" t="s">
        <v>452</v>
      </c>
      <c r="N102" s="107"/>
      <c r="O102" s="107"/>
      <c r="P102" s="107">
        <v>15000</v>
      </c>
      <c r="Q102" s="107"/>
      <c r="R102" s="107"/>
      <c r="S102" s="107"/>
      <c r="T102" s="107">
        <v>15000</v>
      </c>
      <c r="U102" s="82" t="s">
        <v>37</v>
      </c>
      <c r="V102" s="94"/>
      <c r="W102" s="94"/>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5"/>
      <c r="BO102" s="5"/>
      <c r="BP102" s="5"/>
      <c r="BQ102" s="5"/>
      <c r="BR102" s="5"/>
      <c r="BS102" s="5"/>
      <c r="BT102" s="5"/>
      <c r="BU102" s="5"/>
    </row>
    <row r="103" spans="1:73" s="91" customFormat="1" ht="121.5" customHeight="1" x14ac:dyDescent="0.25">
      <c r="A103" s="98">
        <v>101888814</v>
      </c>
      <c r="B103" s="99">
        <v>4211.03</v>
      </c>
      <c r="C103" s="126" t="s">
        <v>447</v>
      </c>
      <c r="D103" s="117" t="s">
        <v>453</v>
      </c>
      <c r="E103" s="118" t="s">
        <v>454</v>
      </c>
      <c r="F103" s="119">
        <v>42484</v>
      </c>
      <c r="G103" s="99" t="s">
        <v>455</v>
      </c>
      <c r="H103" s="78">
        <v>44063</v>
      </c>
      <c r="I103" s="127">
        <v>462600</v>
      </c>
      <c r="J103" s="127"/>
      <c r="K103" s="99" t="s">
        <v>304</v>
      </c>
      <c r="L103" s="99" t="s">
        <v>456</v>
      </c>
      <c r="M103" s="99" t="s">
        <v>176</v>
      </c>
      <c r="N103" s="107"/>
      <c r="O103" s="127"/>
      <c r="P103" s="107"/>
      <c r="Q103" s="107"/>
      <c r="R103" s="127">
        <v>462600</v>
      </c>
      <c r="S103" s="107"/>
      <c r="T103" s="107">
        <v>462600</v>
      </c>
      <c r="U103" s="82" t="s">
        <v>37</v>
      </c>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5"/>
      <c r="BO103" s="5"/>
      <c r="BP103" s="5"/>
      <c r="BQ103" s="5"/>
      <c r="BR103" s="5"/>
      <c r="BS103" s="5"/>
      <c r="BT103" s="5"/>
      <c r="BU103" s="5"/>
    </row>
    <row r="104" spans="1:73" s="91" customFormat="1" ht="77.25" customHeight="1" x14ac:dyDescent="0.25">
      <c r="A104" s="98" t="s">
        <v>457</v>
      </c>
      <c r="B104" s="99">
        <v>4211.03</v>
      </c>
      <c r="C104" s="126" t="s">
        <v>458</v>
      </c>
      <c r="D104" s="117" t="s">
        <v>459</v>
      </c>
      <c r="E104" s="118" t="s">
        <v>460</v>
      </c>
      <c r="F104" s="119">
        <v>42487</v>
      </c>
      <c r="G104" s="99" t="s">
        <v>461</v>
      </c>
      <c r="H104" s="78">
        <v>44063</v>
      </c>
      <c r="I104" s="127">
        <v>9145</v>
      </c>
      <c r="J104" s="127"/>
      <c r="K104" s="99" t="s">
        <v>304</v>
      </c>
      <c r="L104" s="99" t="s">
        <v>305</v>
      </c>
      <c r="M104" s="99" t="s">
        <v>462</v>
      </c>
      <c r="N104" s="107"/>
      <c r="O104" s="107">
        <v>9145</v>
      </c>
      <c r="P104" s="107"/>
      <c r="Q104" s="107"/>
      <c r="R104" s="107"/>
      <c r="S104" s="107"/>
      <c r="T104" s="107">
        <v>9145</v>
      </c>
      <c r="U104" s="82" t="s">
        <v>37</v>
      </c>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5"/>
      <c r="BO104" s="5"/>
      <c r="BP104" s="5"/>
      <c r="BQ104" s="5"/>
      <c r="BR104" s="5"/>
      <c r="BS104" s="5"/>
      <c r="BT104" s="5"/>
      <c r="BU104" s="5"/>
    </row>
    <row r="105" spans="1:73" s="91" customFormat="1" ht="87" customHeight="1" x14ac:dyDescent="0.25">
      <c r="A105" s="71" t="s">
        <v>463</v>
      </c>
      <c r="B105" s="72">
        <v>4211.03</v>
      </c>
      <c r="C105" s="83" t="s">
        <v>464</v>
      </c>
      <c r="D105" s="84" t="s">
        <v>465</v>
      </c>
      <c r="E105" s="85" t="s">
        <v>466</v>
      </c>
      <c r="F105" s="86">
        <v>42436</v>
      </c>
      <c r="G105" s="72" t="s">
        <v>467</v>
      </c>
      <c r="H105" s="78">
        <v>44063</v>
      </c>
      <c r="I105" s="113">
        <v>19470</v>
      </c>
      <c r="J105" s="113"/>
      <c r="K105" s="72" t="s">
        <v>304</v>
      </c>
      <c r="L105" s="72" t="s">
        <v>468</v>
      </c>
      <c r="M105" s="72" t="s">
        <v>469</v>
      </c>
      <c r="N105" s="81"/>
      <c r="O105" s="113">
        <v>19470</v>
      </c>
      <c r="P105" s="81"/>
      <c r="Q105" s="81"/>
      <c r="R105" s="113"/>
      <c r="S105" s="81"/>
      <c r="T105" s="81">
        <v>19470</v>
      </c>
      <c r="U105" s="82" t="s">
        <v>37</v>
      </c>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5"/>
      <c r="BO105" s="5"/>
      <c r="BP105" s="5"/>
      <c r="BQ105" s="5"/>
      <c r="BR105" s="5"/>
      <c r="BS105" s="5"/>
      <c r="BT105" s="5"/>
      <c r="BU105" s="5"/>
    </row>
    <row r="106" spans="1:73" s="91" customFormat="1" ht="99" customHeight="1" x14ac:dyDescent="0.25">
      <c r="A106" s="71">
        <v>130881359</v>
      </c>
      <c r="B106" s="72">
        <v>4211.03</v>
      </c>
      <c r="C106" s="83" t="s">
        <v>464</v>
      </c>
      <c r="D106" s="84" t="s">
        <v>465</v>
      </c>
      <c r="E106" s="85" t="s">
        <v>466</v>
      </c>
      <c r="F106" s="86">
        <v>42436</v>
      </c>
      <c r="G106" s="72" t="s">
        <v>467</v>
      </c>
      <c r="H106" s="78">
        <v>44063</v>
      </c>
      <c r="I106" s="84">
        <v>432.35</v>
      </c>
      <c r="J106" s="113"/>
      <c r="K106" s="72" t="s">
        <v>304</v>
      </c>
      <c r="L106" s="72" t="s">
        <v>468</v>
      </c>
      <c r="M106" s="72" t="s">
        <v>469</v>
      </c>
      <c r="N106" s="81"/>
      <c r="O106" s="84">
        <v>432.35</v>
      </c>
      <c r="P106" s="81"/>
      <c r="Q106" s="81"/>
      <c r="R106" s="84"/>
      <c r="S106" s="81"/>
      <c r="T106" s="81">
        <v>432.35</v>
      </c>
      <c r="U106" s="82" t="s">
        <v>37</v>
      </c>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5"/>
      <c r="BO106" s="5"/>
      <c r="BP106" s="5"/>
      <c r="BQ106" s="5"/>
      <c r="BR106" s="5"/>
      <c r="BS106" s="5"/>
      <c r="BT106" s="5"/>
      <c r="BU106" s="5"/>
    </row>
    <row r="107" spans="1:73" s="91" customFormat="1" ht="79.5" customHeight="1" x14ac:dyDescent="0.25">
      <c r="A107" s="71">
        <v>130881359</v>
      </c>
      <c r="B107" s="72">
        <v>4211.03</v>
      </c>
      <c r="C107" s="83" t="s">
        <v>464</v>
      </c>
      <c r="D107" s="84" t="s">
        <v>465</v>
      </c>
      <c r="E107" s="85" t="s">
        <v>466</v>
      </c>
      <c r="F107" s="86">
        <v>42436</v>
      </c>
      <c r="G107" s="72" t="s">
        <v>467</v>
      </c>
      <c r="H107" s="78">
        <v>44063</v>
      </c>
      <c r="I107" s="113">
        <v>25023.08</v>
      </c>
      <c r="J107" s="88"/>
      <c r="K107" s="72" t="s">
        <v>304</v>
      </c>
      <c r="L107" s="72" t="s">
        <v>468</v>
      </c>
      <c r="M107" s="72" t="s">
        <v>469</v>
      </c>
      <c r="N107" s="81"/>
      <c r="O107" s="113">
        <v>25023.08</v>
      </c>
      <c r="P107" s="81"/>
      <c r="Q107" s="81"/>
      <c r="R107" s="113"/>
      <c r="S107" s="81"/>
      <c r="T107" s="81">
        <v>25023.08</v>
      </c>
      <c r="U107" s="82" t="s">
        <v>37</v>
      </c>
      <c r="V107" s="5"/>
      <c r="W107" s="5"/>
      <c r="X107" s="5"/>
      <c r="Y107" s="5"/>
      <c r="Z107" s="5"/>
      <c r="AA107" s="5"/>
      <c r="AB107" s="5"/>
      <c r="AC107" s="5"/>
      <c r="AD107" s="5"/>
      <c r="AE107" s="5"/>
      <c r="AF107" s="5"/>
      <c r="AG107" s="5"/>
      <c r="AH107" s="5"/>
      <c r="AI107" s="5"/>
      <c r="AJ107" s="5"/>
      <c r="AK107" s="5"/>
      <c r="AL107" s="5"/>
      <c r="AM107" s="5"/>
      <c r="AN107" s="5"/>
      <c r="AO107" s="5"/>
      <c r="AP107" s="5"/>
      <c r="AQ107" s="5"/>
      <c r="AR107" s="5"/>
      <c r="AS107" s="5"/>
      <c r="AT107" s="5"/>
      <c r="AU107" s="5"/>
      <c r="AV107" s="5"/>
      <c r="AW107" s="5"/>
      <c r="AX107" s="5"/>
      <c r="AY107" s="5"/>
      <c r="AZ107" s="5"/>
      <c r="BA107" s="5"/>
      <c r="BB107" s="5"/>
      <c r="BC107" s="5"/>
      <c r="BD107" s="5"/>
      <c r="BE107" s="5"/>
      <c r="BF107" s="5"/>
      <c r="BG107" s="5"/>
      <c r="BH107" s="5"/>
      <c r="BI107" s="5"/>
      <c r="BJ107" s="5"/>
      <c r="BK107" s="5"/>
      <c r="BL107" s="5"/>
      <c r="BM107" s="5"/>
      <c r="BN107" s="5"/>
      <c r="BO107" s="5"/>
      <c r="BP107" s="5"/>
      <c r="BQ107" s="5"/>
      <c r="BR107" s="5"/>
      <c r="BS107" s="5"/>
      <c r="BT107" s="5"/>
      <c r="BU107" s="5"/>
    </row>
    <row r="108" spans="1:73" s="91" customFormat="1" ht="79.5" customHeight="1" x14ac:dyDescent="0.25">
      <c r="A108" s="98">
        <v>401508915</v>
      </c>
      <c r="B108" s="99">
        <v>4211.03</v>
      </c>
      <c r="C108" s="126" t="s">
        <v>470</v>
      </c>
      <c r="D108" s="117" t="s">
        <v>471</v>
      </c>
      <c r="E108" s="118"/>
      <c r="F108" s="119"/>
      <c r="G108" s="99" t="s">
        <v>472</v>
      </c>
      <c r="H108" s="78">
        <v>44063</v>
      </c>
      <c r="I108" s="127">
        <v>23976.69</v>
      </c>
      <c r="J108" s="127"/>
      <c r="K108" s="99" t="s">
        <v>304</v>
      </c>
      <c r="L108" s="99" t="s">
        <v>473</v>
      </c>
      <c r="M108" s="99" t="s">
        <v>474</v>
      </c>
      <c r="N108" s="107"/>
      <c r="O108" s="107"/>
      <c r="P108" s="107"/>
      <c r="Q108" s="107"/>
      <c r="R108" s="107">
        <v>23976.69</v>
      </c>
      <c r="S108" s="107"/>
      <c r="T108" s="107">
        <v>23976.69</v>
      </c>
      <c r="U108" s="82" t="s">
        <v>37</v>
      </c>
      <c r="V108" s="5"/>
      <c r="W108" s="5"/>
      <c r="X108" s="5"/>
      <c r="Y108" s="5"/>
      <c r="Z108" s="5"/>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5"/>
      <c r="AZ108" s="5"/>
      <c r="BA108" s="5"/>
      <c r="BB108" s="5"/>
      <c r="BC108" s="5"/>
      <c r="BD108" s="5"/>
      <c r="BE108" s="5"/>
      <c r="BF108" s="5"/>
      <c r="BG108" s="5"/>
      <c r="BH108" s="5"/>
      <c r="BI108" s="5"/>
      <c r="BJ108" s="5"/>
      <c r="BK108" s="5"/>
      <c r="BL108" s="5"/>
      <c r="BM108" s="5"/>
      <c r="BN108" s="5"/>
      <c r="BO108" s="5"/>
      <c r="BP108" s="5"/>
      <c r="BQ108" s="5"/>
      <c r="BR108" s="5"/>
      <c r="BS108" s="5"/>
      <c r="BT108" s="5"/>
      <c r="BU108" s="5"/>
    </row>
    <row r="109" spans="1:73" s="91" customFormat="1" ht="79.5" customHeight="1" x14ac:dyDescent="0.25">
      <c r="A109" s="98">
        <v>401508915</v>
      </c>
      <c r="B109" s="99">
        <v>4211.03</v>
      </c>
      <c r="C109" s="126" t="s">
        <v>470</v>
      </c>
      <c r="D109" s="117" t="s">
        <v>471</v>
      </c>
      <c r="E109" s="118"/>
      <c r="F109" s="119"/>
      <c r="G109" s="99" t="s">
        <v>475</v>
      </c>
      <c r="H109" s="78">
        <v>44063</v>
      </c>
      <c r="I109" s="127">
        <v>33629.19</v>
      </c>
      <c r="J109" s="127"/>
      <c r="K109" s="99" t="s">
        <v>304</v>
      </c>
      <c r="L109" s="99" t="s">
        <v>473</v>
      </c>
      <c r="M109" s="99" t="s">
        <v>474</v>
      </c>
      <c r="N109" s="107"/>
      <c r="O109" s="107"/>
      <c r="P109" s="107"/>
      <c r="Q109" s="107"/>
      <c r="R109" s="107">
        <v>33629.19</v>
      </c>
      <c r="S109" s="107"/>
      <c r="T109" s="107">
        <v>33629.19</v>
      </c>
      <c r="U109" s="82" t="s">
        <v>37</v>
      </c>
      <c r="V109" s="5"/>
      <c r="W109" s="5"/>
      <c r="X109" s="5"/>
      <c r="Y109" s="5"/>
      <c r="Z109" s="5"/>
      <c r="AA109" s="5"/>
      <c r="AB109" s="5"/>
      <c r="AC109" s="5"/>
      <c r="AD109" s="5"/>
      <c r="AE109" s="5"/>
      <c r="AF109" s="5"/>
      <c r="AG109" s="5"/>
      <c r="AH109" s="5"/>
      <c r="AI109" s="5"/>
      <c r="AJ109" s="5"/>
      <c r="AK109" s="5"/>
      <c r="AL109" s="5"/>
      <c r="AM109" s="5"/>
      <c r="AN109" s="5"/>
      <c r="AO109" s="5"/>
      <c r="AP109" s="5"/>
      <c r="AQ109" s="5"/>
      <c r="AR109" s="5"/>
      <c r="AS109" s="5"/>
      <c r="AT109" s="5"/>
      <c r="AU109" s="5"/>
      <c r="AV109" s="5"/>
      <c r="AW109" s="5"/>
      <c r="AX109" s="5"/>
      <c r="AY109" s="5"/>
      <c r="AZ109" s="5"/>
      <c r="BA109" s="5"/>
      <c r="BB109" s="5"/>
      <c r="BC109" s="5"/>
      <c r="BD109" s="5"/>
      <c r="BE109" s="5"/>
      <c r="BF109" s="5"/>
      <c r="BG109" s="5"/>
      <c r="BH109" s="5"/>
      <c r="BI109" s="5"/>
      <c r="BJ109" s="5"/>
      <c r="BK109" s="5"/>
      <c r="BL109" s="5"/>
      <c r="BM109" s="5"/>
      <c r="BN109" s="5"/>
      <c r="BO109" s="5"/>
      <c r="BP109" s="5"/>
      <c r="BQ109" s="5"/>
      <c r="BR109" s="5"/>
      <c r="BS109" s="5"/>
      <c r="BT109" s="5"/>
      <c r="BU109" s="5"/>
    </row>
    <row r="110" spans="1:73" s="95" customFormat="1" ht="89.25" customHeight="1" x14ac:dyDescent="0.25">
      <c r="A110" s="98">
        <v>401508915</v>
      </c>
      <c r="B110" s="99">
        <v>4211.03</v>
      </c>
      <c r="C110" s="126" t="s">
        <v>470</v>
      </c>
      <c r="D110" s="117" t="s">
        <v>471</v>
      </c>
      <c r="E110" s="118"/>
      <c r="F110" s="119"/>
      <c r="G110" s="99" t="s">
        <v>476</v>
      </c>
      <c r="H110" s="78">
        <v>44063</v>
      </c>
      <c r="I110" s="127">
        <v>14449.66</v>
      </c>
      <c r="J110" s="121"/>
      <c r="K110" s="99" t="s">
        <v>304</v>
      </c>
      <c r="L110" s="99" t="s">
        <v>473</v>
      </c>
      <c r="M110" s="99" t="s">
        <v>474</v>
      </c>
      <c r="N110" s="107"/>
      <c r="O110" s="107"/>
      <c r="P110" s="107"/>
      <c r="Q110" s="107"/>
      <c r="R110" s="107">
        <v>14449.66</v>
      </c>
      <c r="S110" s="107"/>
      <c r="T110" s="107">
        <v>14449.66</v>
      </c>
      <c r="U110" s="82" t="s">
        <v>37</v>
      </c>
      <c r="V110" s="94"/>
      <c r="W110" s="94"/>
      <c r="X110" s="94"/>
      <c r="Y110" s="94"/>
      <c r="Z110" s="94"/>
      <c r="AA110" s="94"/>
      <c r="AB110" s="94"/>
      <c r="AC110" s="94"/>
      <c r="AD110" s="94"/>
      <c r="AE110" s="94"/>
      <c r="AF110" s="94"/>
      <c r="AG110" s="94"/>
      <c r="AH110" s="94"/>
      <c r="AI110" s="94"/>
      <c r="AJ110" s="94"/>
      <c r="AK110" s="94"/>
      <c r="AL110" s="94"/>
      <c r="AM110" s="94"/>
      <c r="AN110" s="94"/>
      <c r="AO110" s="94"/>
      <c r="AP110" s="94"/>
      <c r="AQ110" s="94"/>
      <c r="AR110" s="94"/>
      <c r="AS110" s="94"/>
      <c r="AT110" s="94"/>
      <c r="AU110" s="94"/>
      <c r="AV110" s="94"/>
      <c r="AW110" s="94"/>
      <c r="AX110" s="94"/>
      <c r="AY110" s="94"/>
      <c r="AZ110" s="94"/>
      <c r="BA110" s="94"/>
      <c r="BB110" s="94"/>
      <c r="BC110" s="94"/>
      <c r="BD110" s="94"/>
      <c r="BE110" s="94"/>
      <c r="BF110" s="94"/>
      <c r="BG110" s="94"/>
      <c r="BH110" s="94"/>
      <c r="BI110" s="94"/>
      <c r="BJ110" s="94"/>
      <c r="BK110" s="94"/>
      <c r="BL110" s="94"/>
      <c r="BM110" s="94"/>
      <c r="BN110" s="94"/>
      <c r="BO110" s="94"/>
      <c r="BP110" s="94"/>
      <c r="BQ110" s="94"/>
      <c r="BR110" s="94"/>
      <c r="BS110" s="94"/>
      <c r="BT110" s="94"/>
      <c r="BU110" s="94"/>
    </row>
    <row r="111" spans="1:73" s="91" customFormat="1" ht="80.25" customHeight="1" x14ac:dyDescent="0.25">
      <c r="A111" s="98" t="s">
        <v>477</v>
      </c>
      <c r="B111" s="99">
        <v>4212.03</v>
      </c>
      <c r="C111" s="126" t="s">
        <v>478</v>
      </c>
      <c r="D111" s="117" t="s">
        <v>479</v>
      </c>
      <c r="E111" s="118" t="s">
        <v>480</v>
      </c>
      <c r="F111" s="119"/>
      <c r="G111" s="99" t="s">
        <v>481</v>
      </c>
      <c r="H111" s="78">
        <v>44063</v>
      </c>
      <c r="I111" s="127">
        <v>1632340.91</v>
      </c>
      <c r="J111" s="121"/>
      <c r="K111" s="99" t="s">
        <v>304</v>
      </c>
      <c r="L111" s="99" t="s">
        <v>482</v>
      </c>
      <c r="M111" s="99" t="s">
        <v>483</v>
      </c>
      <c r="N111" s="107"/>
      <c r="O111" s="107"/>
      <c r="P111" s="107">
        <v>1632340.91</v>
      </c>
      <c r="Q111" s="107"/>
      <c r="R111" s="107"/>
      <c r="S111" s="107"/>
      <c r="T111" s="107">
        <v>1632340.91</v>
      </c>
      <c r="U111" s="82" t="s">
        <v>37</v>
      </c>
      <c r="V111" s="5"/>
      <c r="W111" s="5"/>
      <c r="X111" s="5"/>
      <c r="Y111" s="5"/>
      <c r="Z111" s="5"/>
      <c r="AA111" s="5"/>
      <c r="AB111" s="5"/>
      <c r="AC111" s="5"/>
      <c r="AD111" s="5"/>
      <c r="AE111" s="5"/>
      <c r="AF111" s="5"/>
      <c r="AG111" s="5"/>
      <c r="AH111" s="5"/>
      <c r="AI111" s="5"/>
      <c r="AJ111" s="5"/>
      <c r="AK111" s="5"/>
      <c r="AL111" s="5"/>
      <c r="AM111" s="5"/>
      <c r="AN111" s="5"/>
      <c r="AO111" s="5"/>
      <c r="AP111" s="5"/>
      <c r="AQ111" s="5"/>
      <c r="AR111" s="5"/>
      <c r="AS111" s="5"/>
      <c r="AT111" s="5"/>
      <c r="AU111" s="5"/>
      <c r="AV111" s="5"/>
      <c r="AW111" s="5"/>
      <c r="AX111" s="5"/>
      <c r="AY111" s="5"/>
      <c r="AZ111" s="5"/>
      <c r="BA111" s="5"/>
      <c r="BB111" s="5"/>
      <c r="BC111" s="5"/>
      <c r="BD111" s="5"/>
      <c r="BE111" s="5"/>
      <c r="BF111" s="5"/>
      <c r="BG111" s="5"/>
      <c r="BH111" s="5"/>
      <c r="BI111" s="5"/>
      <c r="BJ111" s="5"/>
      <c r="BK111" s="5"/>
      <c r="BL111" s="5"/>
      <c r="BM111" s="5"/>
      <c r="BN111" s="5"/>
      <c r="BO111" s="5"/>
      <c r="BP111" s="5"/>
      <c r="BQ111" s="5"/>
      <c r="BR111" s="5"/>
      <c r="BS111" s="5"/>
      <c r="BT111" s="5"/>
      <c r="BU111" s="5"/>
    </row>
    <row r="112" spans="1:73" s="91" customFormat="1" ht="68.25" customHeight="1" x14ac:dyDescent="0.25">
      <c r="A112" s="98">
        <v>131219039</v>
      </c>
      <c r="B112" s="99">
        <v>4211.03</v>
      </c>
      <c r="C112" s="126" t="s">
        <v>484</v>
      </c>
      <c r="D112" s="117" t="s">
        <v>485</v>
      </c>
      <c r="E112" s="118" t="s">
        <v>486</v>
      </c>
      <c r="F112" s="119">
        <v>42371</v>
      </c>
      <c r="G112" s="99" t="s">
        <v>487</v>
      </c>
      <c r="H112" s="78">
        <v>44063</v>
      </c>
      <c r="I112" s="127">
        <v>21800</v>
      </c>
      <c r="J112" s="127"/>
      <c r="K112" s="104" t="s">
        <v>304</v>
      </c>
      <c r="L112" s="72" t="s">
        <v>488</v>
      </c>
      <c r="M112" s="99" t="s">
        <v>111</v>
      </c>
      <c r="N112" s="107"/>
      <c r="O112" s="107"/>
      <c r="P112" s="107">
        <v>21800</v>
      </c>
      <c r="Q112" s="107"/>
      <c r="R112" s="107"/>
      <c r="S112" s="107"/>
      <c r="T112" s="107">
        <v>21800</v>
      </c>
      <c r="U112" s="82" t="s">
        <v>37</v>
      </c>
      <c r="V112" s="5"/>
      <c r="W112" s="5"/>
      <c r="X112" s="5"/>
      <c r="Y112" s="5"/>
      <c r="Z112" s="5"/>
      <c r="AA112" s="5"/>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c r="BH112" s="5"/>
      <c r="BI112" s="5"/>
      <c r="BJ112" s="5"/>
      <c r="BK112" s="5"/>
      <c r="BL112" s="5"/>
      <c r="BM112" s="5"/>
      <c r="BN112" s="5"/>
      <c r="BO112" s="5"/>
      <c r="BP112" s="5"/>
      <c r="BQ112" s="5"/>
      <c r="BR112" s="5"/>
      <c r="BS112" s="5"/>
      <c r="BT112" s="5"/>
      <c r="BU112" s="5"/>
    </row>
    <row r="113" spans="1:73" s="91" customFormat="1" ht="68.25" customHeight="1" x14ac:dyDescent="0.25">
      <c r="A113" s="71">
        <v>130905012</v>
      </c>
      <c r="B113" s="72">
        <v>4211.03</v>
      </c>
      <c r="C113" s="83" t="s">
        <v>489</v>
      </c>
      <c r="D113" s="84" t="s">
        <v>490</v>
      </c>
      <c r="E113" s="85" t="s">
        <v>491</v>
      </c>
      <c r="F113" s="86">
        <v>42391</v>
      </c>
      <c r="G113" s="72" t="s">
        <v>492</v>
      </c>
      <c r="H113" s="78">
        <v>44063</v>
      </c>
      <c r="I113" s="113">
        <v>19218.66</v>
      </c>
      <c r="J113" s="113"/>
      <c r="K113" s="72" t="s">
        <v>493</v>
      </c>
      <c r="L113" s="85" t="s">
        <v>494</v>
      </c>
      <c r="M113" s="72" t="s">
        <v>88</v>
      </c>
      <c r="N113" s="81"/>
      <c r="O113" s="107"/>
      <c r="P113" s="107">
        <v>19218.66</v>
      </c>
      <c r="Q113" s="107"/>
      <c r="R113" s="107"/>
      <c r="S113" s="107"/>
      <c r="T113" s="107">
        <v>19218.66</v>
      </c>
      <c r="U113" s="82" t="s">
        <v>37</v>
      </c>
      <c r="V113" s="5"/>
      <c r="W113" s="5"/>
      <c r="X113" s="5"/>
      <c r="Y113" s="5"/>
      <c r="Z113" s="5"/>
      <c r="AA113" s="5"/>
      <c r="AB113" s="5"/>
      <c r="AC113" s="5"/>
      <c r="AD113" s="5"/>
      <c r="AE113" s="5"/>
      <c r="AF113" s="5"/>
      <c r="AG113" s="5"/>
      <c r="AH113" s="5"/>
      <c r="AI113" s="5"/>
      <c r="AJ113" s="5"/>
      <c r="AK113" s="5"/>
      <c r="AL113" s="5"/>
      <c r="AM113" s="5"/>
      <c r="AN113" s="5"/>
      <c r="AO113" s="5"/>
      <c r="AP113" s="5"/>
      <c r="AQ113" s="5"/>
      <c r="AR113" s="5"/>
      <c r="AS113" s="5"/>
      <c r="AT113" s="5"/>
      <c r="AU113" s="5"/>
      <c r="AV113" s="5"/>
      <c r="AW113" s="5"/>
      <c r="AX113" s="5"/>
      <c r="AY113" s="5"/>
      <c r="AZ113" s="5"/>
      <c r="BA113" s="5"/>
      <c r="BB113" s="5"/>
      <c r="BC113" s="5"/>
      <c r="BD113" s="5"/>
      <c r="BE113" s="5"/>
      <c r="BF113" s="5"/>
      <c r="BG113" s="5"/>
      <c r="BH113" s="5"/>
      <c r="BI113" s="5"/>
      <c r="BJ113" s="5"/>
      <c r="BK113" s="5"/>
      <c r="BL113" s="5"/>
      <c r="BM113" s="5"/>
      <c r="BN113" s="5"/>
      <c r="BO113" s="5"/>
      <c r="BP113" s="5"/>
      <c r="BQ113" s="5"/>
      <c r="BR113" s="5"/>
      <c r="BS113" s="5"/>
      <c r="BT113" s="5"/>
      <c r="BU113" s="5"/>
    </row>
    <row r="114" spans="1:73" s="95" customFormat="1" ht="88.5" customHeight="1" x14ac:dyDescent="0.25">
      <c r="A114" s="98" t="s">
        <v>463</v>
      </c>
      <c r="B114" s="72">
        <v>4211.03</v>
      </c>
      <c r="C114" s="83" t="s">
        <v>464</v>
      </c>
      <c r="D114" s="84" t="s">
        <v>495</v>
      </c>
      <c r="E114" s="102" t="s">
        <v>496</v>
      </c>
      <c r="F114" s="86">
        <v>42334</v>
      </c>
      <c r="G114" s="72" t="s">
        <v>497</v>
      </c>
      <c r="H114" s="78">
        <v>44063</v>
      </c>
      <c r="I114" s="113">
        <v>42708.92</v>
      </c>
      <c r="J114" s="113"/>
      <c r="K114" s="72" t="s">
        <v>304</v>
      </c>
      <c r="L114" s="72" t="s">
        <v>468</v>
      </c>
      <c r="M114" s="72" t="s">
        <v>395</v>
      </c>
      <c r="N114" s="81"/>
      <c r="O114" s="113">
        <v>42708.92</v>
      </c>
      <c r="P114" s="81"/>
      <c r="Q114" s="81"/>
      <c r="R114" s="113"/>
      <c r="S114" s="81"/>
      <c r="T114" s="81">
        <v>42708.92</v>
      </c>
      <c r="U114" s="82" t="s">
        <v>37</v>
      </c>
      <c r="V114" s="94"/>
      <c r="W114" s="94"/>
      <c r="X114" s="94"/>
      <c r="Y114" s="94"/>
      <c r="Z114" s="94"/>
      <c r="AA114" s="94"/>
      <c r="AB114" s="94"/>
      <c r="AC114" s="94"/>
      <c r="AD114" s="94"/>
      <c r="AE114" s="94"/>
      <c r="AF114" s="94"/>
      <c r="AG114" s="94"/>
      <c r="AH114" s="94"/>
      <c r="AI114" s="94"/>
      <c r="AJ114" s="94"/>
      <c r="AK114" s="94"/>
      <c r="AL114" s="94"/>
      <c r="AM114" s="94"/>
      <c r="AN114" s="94"/>
      <c r="AO114" s="94"/>
      <c r="AP114" s="94"/>
      <c r="AQ114" s="94"/>
      <c r="AR114" s="94"/>
      <c r="AS114" s="94"/>
      <c r="AT114" s="94"/>
      <c r="AU114" s="94"/>
      <c r="AV114" s="94"/>
      <c r="AW114" s="94"/>
      <c r="AX114" s="94"/>
      <c r="AY114" s="94"/>
      <c r="AZ114" s="94"/>
      <c r="BA114" s="94"/>
      <c r="BB114" s="94"/>
      <c r="BC114" s="94"/>
      <c r="BD114" s="94"/>
      <c r="BE114" s="94"/>
      <c r="BF114" s="94"/>
      <c r="BG114" s="94"/>
      <c r="BH114" s="94"/>
      <c r="BI114" s="94"/>
      <c r="BJ114" s="94"/>
      <c r="BK114" s="94"/>
      <c r="BL114" s="94"/>
      <c r="BM114" s="94"/>
      <c r="BN114" s="94"/>
      <c r="BO114" s="94"/>
      <c r="BP114" s="94"/>
      <c r="BQ114" s="94"/>
      <c r="BR114" s="94"/>
      <c r="BS114" s="94"/>
      <c r="BT114" s="94"/>
      <c r="BU114" s="94"/>
    </row>
    <row r="115" spans="1:73" s="91" customFormat="1" ht="92.25" customHeight="1" x14ac:dyDescent="0.25">
      <c r="A115" s="98" t="s">
        <v>463</v>
      </c>
      <c r="B115" s="72">
        <v>4211.03</v>
      </c>
      <c r="C115" s="83" t="s">
        <v>464</v>
      </c>
      <c r="D115" s="84" t="s">
        <v>495</v>
      </c>
      <c r="E115" s="85" t="s">
        <v>496</v>
      </c>
      <c r="F115" s="86">
        <v>42334</v>
      </c>
      <c r="G115" s="72" t="s">
        <v>497</v>
      </c>
      <c r="H115" s="78">
        <v>44063</v>
      </c>
      <c r="I115" s="84">
        <v>448.4</v>
      </c>
      <c r="J115" s="113"/>
      <c r="K115" s="72" t="s">
        <v>304</v>
      </c>
      <c r="L115" s="72" t="s">
        <v>468</v>
      </c>
      <c r="M115" s="72" t="s">
        <v>395</v>
      </c>
      <c r="N115" s="81"/>
      <c r="O115" s="84">
        <v>448.4</v>
      </c>
      <c r="P115" s="81"/>
      <c r="Q115" s="81"/>
      <c r="R115" s="84"/>
      <c r="S115" s="81"/>
      <c r="T115" s="81">
        <v>448.4</v>
      </c>
      <c r="U115" s="82" t="s">
        <v>37</v>
      </c>
      <c r="V115" s="5"/>
      <c r="W115" s="5"/>
      <c r="X115" s="5"/>
      <c r="Y115" s="5"/>
      <c r="Z115" s="5"/>
      <c r="AA115" s="5"/>
      <c r="AB115" s="5"/>
      <c r="AC115" s="5"/>
      <c r="AD115" s="5"/>
      <c r="AE115" s="5"/>
      <c r="AF115" s="5"/>
      <c r="AG115" s="5"/>
      <c r="AH115" s="5"/>
      <c r="AI115" s="5"/>
      <c r="AJ115" s="5"/>
      <c r="AK115" s="5"/>
      <c r="AL115" s="5"/>
      <c r="AM115" s="5"/>
      <c r="AN115" s="5"/>
      <c r="AO115" s="5"/>
      <c r="AP115" s="5"/>
      <c r="AQ115" s="5"/>
      <c r="AR115" s="5"/>
      <c r="AS115" s="5"/>
      <c r="AT115" s="5"/>
      <c r="AU115" s="5"/>
      <c r="AV115" s="5"/>
      <c r="AW115" s="5"/>
      <c r="AX115" s="5"/>
      <c r="AY115" s="5"/>
      <c r="AZ115" s="5"/>
      <c r="BA115" s="5"/>
      <c r="BB115" s="5"/>
      <c r="BC115" s="5"/>
      <c r="BD115" s="5"/>
      <c r="BE115" s="5"/>
      <c r="BF115" s="5"/>
      <c r="BG115" s="5"/>
      <c r="BH115" s="5"/>
      <c r="BI115" s="5"/>
      <c r="BJ115" s="5"/>
      <c r="BK115" s="5"/>
      <c r="BL115" s="5"/>
      <c r="BM115" s="5"/>
      <c r="BN115" s="5"/>
      <c r="BO115" s="5"/>
      <c r="BP115" s="5"/>
      <c r="BQ115" s="5"/>
      <c r="BR115" s="5"/>
      <c r="BS115" s="5"/>
      <c r="BT115" s="5"/>
      <c r="BU115" s="5"/>
    </row>
    <row r="116" spans="1:73" s="91" customFormat="1" ht="98.25" customHeight="1" x14ac:dyDescent="0.25">
      <c r="A116" s="98" t="s">
        <v>463</v>
      </c>
      <c r="B116" s="72">
        <v>4211.03</v>
      </c>
      <c r="C116" s="83" t="s">
        <v>464</v>
      </c>
      <c r="D116" s="84" t="s">
        <v>495</v>
      </c>
      <c r="E116" s="85" t="s">
        <v>496</v>
      </c>
      <c r="F116" s="86">
        <v>42334</v>
      </c>
      <c r="G116" s="72" t="s">
        <v>497</v>
      </c>
      <c r="H116" s="78">
        <v>44063</v>
      </c>
      <c r="I116" s="113">
        <v>12744</v>
      </c>
      <c r="J116" s="113"/>
      <c r="K116" s="72" t="s">
        <v>304</v>
      </c>
      <c r="L116" s="72" t="s">
        <v>468</v>
      </c>
      <c r="M116" s="72" t="s">
        <v>395</v>
      </c>
      <c r="N116" s="81"/>
      <c r="O116" s="113">
        <v>12744</v>
      </c>
      <c r="P116" s="81"/>
      <c r="Q116" s="81"/>
      <c r="R116" s="113"/>
      <c r="S116" s="81"/>
      <c r="T116" s="81">
        <v>12744</v>
      </c>
      <c r="U116" s="82" t="s">
        <v>37</v>
      </c>
      <c r="V116" s="5"/>
      <c r="W116" s="5"/>
      <c r="X116" s="5"/>
      <c r="Y116" s="5"/>
      <c r="Z116" s="5"/>
      <c r="AA116" s="5"/>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c r="AZ116" s="5"/>
      <c r="BA116" s="5"/>
      <c r="BB116" s="5"/>
      <c r="BC116" s="5"/>
      <c r="BD116" s="5"/>
      <c r="BE116" s="5"/>
      <c r="BF116" s="5"/>
      <c r="BG116" s="5"/>
      <c r="BH116" s="5"/>
      <c r="BI116" s="5"/>
      <c r="BJ116" s="5"/>
      <c r="BK116" s="5"/>
      <c r="BL116" s="5"/>
      <c r="BM116" s="5"/>
      <c r="BN116" s="5"/>
      <c r="BO116" s="5"/>
      <c r="BP116" s="5"/>
      <c r="BQ116" s="5"/>
      <c r="BR116" s="5"/>
      <c r="BS116" s="5"/>
      <c r="BT116" s="5"/>
      <c r="BU116" s="5"/>
    </row>
    <row r="117" spans="1:73" s="91" customFormat="1" ht="98.25" customHeight="1" x14ac:dyDescent="0.25">
      <c r="A117" s="132" t="s">
        <v>463</v>
      </c>
      <c r="B117" s="72">
        <v>4211.03</v>
      </c>
      <c r="C117" s="83" t="s">
        <v>464</v>
      </c>
      <c r="D117" s="84" t="s">
        <v>495</v>
      </c>
      <c r="E117" s="85" t="s">
        <v>496</v>
      </c>
      <c r="F117" s="86">
        <v>42334</v>
      </c>
      <c r="G117" s="72" t="s">
        <v>497</v>
      </c>
      <c r="H117" s="78">
        <v>44063</v>
      </c>
      <c r="I117" s="84">
        <v>755.84</v>
      </c>
      <c r="J117" s="113"/>
      <c r="K117" s="72" t="s">
        <v>304</v>
      </c>
      <c r="L117" s="72" t="s">
        <v>468</v>
      </c>
      <c r="M117" s="72" t="s">
        <v>395</v>
      </c>
      <c r="N117" s="81"/>
      <c r="O117" s="84">
        <v>755.84</v>
      </c>
      <c r="P117" s="81"/>
      <c r="Q117" s="81"/>
      <c r="R117" s="84"/>
      <c r="S117" s="81"/>
      <c r="T117" s="81">
        <v>755.84</v>
      </c>
      <c r="U117" s="82" t="s">
        <v>37</v>
      </c>
      <c r="V117" s="5"/>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row>
    <row r="118" spans="1:73" s="91" customFormat="1" ht="98.25" customHeight="1" x14ac:dyDescent="0.25">
      <c r="A118" s="71" t="s">
        <v>463</v>
      </c>
      <c r="B118" s="72">
        <v>4211.03</v>
      </c>
      <c r="C118" s="83" t="s">
        <v>464</v>
      </c>
      <c r="D118" s="84" t="s">
        <v>495</v>
      </c>
      <c r="E118" s="85" t="s">
        <v>496</v>
      </c>
      <c r="F118" s="86">
        <v>42334</v>
      </c>
      <c r="G118" s="72" t="s">
        <v>497</v>
      </c>
      <c r="H118" s="78">
        <v>44063</v>
      </c>
      <c r="I118" s="113">
        <v>2050.79</v>
      </c>
      <c r="J118" s="113"/>
      <c r="K118" s="72" t="s">
        <v>304</v>
      </c>
      <c r="L118" s="72" t="s">
        <v>468</v>
      </c>
      <c r="M118" s="72" t="s">
        <v>395</v>
      </c>
      <c r="N118" s="81"/>
      <c r="O118" s="113">
        <v>2050.79</v>
      </c>
      <c r="P118" s="81"/>
      <c r="Q118" s="81"/>
      <c r="R118" s="113"/>
      <c r="S118" s="81"/>
      <c r="T118" s="81">
        <v>2050.79</v>
      </c>
      <c r="U118" s="82" t="s">
        <v>37</v>
      </c>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row>
    <row r="119" spans="1:73" s="91" customFormat="1" ht="75" customHeight="1" x14ac:dyDescent="0.25">
      <c r="A119" s="71" t="s">
        <v>463</v>
      </c>
      <c r="B119" s="72">
        <v>4211.03</v>
      </c>
      <c r="C119" s="83" t="s">
        <v>464</v>
      </c>
      <c r="D119" s="84" t="s">
        <v>495</v>
      </c>
      <c r="E119" s="85" t="s">
        <v>496</v>
      </c>
      <c r="F119" s="86">
        <v>42334</v>
      </c>
      <c r="G119" s="72" t="s">
        <v>497</v>
      </c>
      <c r="H119" s="78">
        <v>44063</v>
      </c>
      <c r="I119" s="113">
        <v>30859.360000000001</v>
      </c>
      <c r="J119" s="113"/>
      <c r="K119" s="72" t="s">
        <v>304</v>
      </c>
      <c r="L119" s="72" t="s">
        <v>468</v>
      </c>
      <c r="M119" s="72" t="s">
        <v>395</v>
      </c>
      <c r="N119" s="81"/>
      <c r="O119" s="113">
        <v>30859.360000000001</v>
      </c>
      <c r="P119" s="81"/>
      <c r="Q119" s="81"/>
      <c r="R119" s="113"/>
      <c r="S119" s="81"/>
      <c r="T119" s="81">
        <v>30859.360000000001</v>
      </c>
      <c r="U119" s="82" t="s">
        <v>37</v>
      </c>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c r="AZ119" s="5"/>
      <c r="BA119" s="5"/>
      <c r="BB119" s="5"/>
      <c r="BC119" s="5"/>
      <c r="BD119" s="5"/>
      <c r="BE119" s="5"/>
      <c r="BF119" s="5"/>
      <c r="BG119" s="5"/>
      <c r="BH119" s="5"/>
      <c r="BI119" s="5"/>
      <c r="BJ119" s="5"/>
      <c r="BK119" s="5"/>
      <c r="BL119" s="5"/>
      <c r="BM119" s="5"/>
      <c r="BN119" s="5"/>
      <c r="BO119" s="5"/>
      <c r="BP119" s="5"/>
      <c r="BQ119" s="5"/>
      <c r="BR119" s="5"/>
      <c r="BS119" s="5"/>
      <c r="BT119" s="5"/>
      <c r="BU119" s="5"/>
    </row>
    <row r="120" spans="1:73" s="91" customFormat="1" ht="75" customHeight="1" x14ac:dyDescent="0.25">
      <c r="A120" s="98">
        <v>101888814</v>
      </c>
      <c r="B120" s="99">
        <v>4211.03</v>
      </c>
      <c r="C120" s="126" t="s">
        <v>447</v>
      </c>
      <c r="D120" s="117" t="s">
        <v>498</v>
      </c>
      <c r="E120" s="118" t="s">
        <v>499</v>
      </c>
      <c r="F120" s="119">
        <v>42697</v>
      </c>
      <c r="G120" s="99" t="s">
        <v>500</v>
      </c>
      <c r="H120" s="78">
        <v>44063</v>
      </c>
      <c r="I120" s="127">
        <v>64200</v>
      </c>
      <c r="J120" s="127"/>
      <c r="K120" s="99" t="s">
        <v>304</v>
      </c>
      <c r="L120" s="99" t="s">
        <v>501</v>
      </c>
      <c r="M120" s="99" t="s">
        <v>176</v>
      </c>
      <c r="N120" s="107"/>
      <c r="O120" s="107">
        <v>64200</v>
      </c>
      <c r="P120" s="107"/>
      <c r="Q120" s="107"/>
      <c r="R120" s="133"/>
      <c r="S120" s="107"/>
      <c r="T120" s="107">
        <v>64200</v>
      </c>
      <c r="U120" s="82" t="s">
        <v>37</v>
      </c>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c r="AZ120" s="5"/>
      <c r="BA120" s="5"/>
      <c r="BB120" s="5"/>
      <c r="BC120" s="5"/>
      <c r="BD120" s="5"/>
      <c r="BE120" s="5"/>
      <c r="BF120" s="5"/>
      <c r="BG120" s="5"/>
      <c r="BH120" s="5"/>
      <c r="BI120" s="5"/>
      <c r="BJ120" s="5"/>
      <c r="BK120" s="5"/>
      <c r="BL120" s="5"/>
      <c r="BM120" s="5"/>
      <c r="BN120" s="5"/>
      <c r="BO120" s="5"/>
      <c r="BP120" s="5"/>
      <c r="BQ120" s="5"/>
      <c r="BR120" s="5"/>
      <c r="BS120" s="5"/>
      <c r="BT120" s="5"/>
      <c r="BU120" s="5"/>
    </row>
    <row r="121" spans="1:73" s="91" customFormat="1" ht="75" customHeight="1" x14ac:dyDescent="0.25">
      <c r="A121" s="98">
        <v>101888814</v>
      </c>
      <c r="B121" s="99">
        <v>4211.03</v>
      </c>
      <c r="C121" s="126" t="s">
        <v>447</v>
      </c>
      <c r="D121" s="117" t="s">
        <v>502</v>
      </c>
      <c r="E121" s="118" t="s">
        <v>503</v>
      </c>
      <c r="F121" s="119">
        <v>42318</v>
      </c>
      <c r="G121" s="99" t="s">
        <v>504</v>
      </c>
      <c r="H121" s="78">
        <v>44063</v>
      </c>
      <c r="I121" s="127">
        <v>89600</v>
      </c>
      <c r="J121" s="127"/>
      <c r="K121" s="99" t="s">
        <v>304</v>
      </c>
      <c r="L121" s="99" t="s">
        <v>501</v>
      </c>
      <c r="M121" s="99" t="s">
        <v>176</v>
      </c>
      <c r="N121" s="107"/>
      <c r="O121" s="127">
        <v>89600</v>
      </c>
      <c r="P121" s="107"/>
      <c r="Q121" s="107"/>
      <c r="R121" s="133"/>
      <c r="S121" s="107"/>
      <c r="T121" s="127">
        <v>89600</v>
      </c>
      <c r="U121" s="82" t="s">
        <v>37</v>
      </c>
      <c r="V121" s="5"/>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c r="AZ121" s="5"/>
      <c r="BA121" s="5"/>
      <c r="BB121" s="5"/>
      <c r="BC121" s="5"/>
      <c r="BD121" s="5"/>
      <c r="BE121" s="5"/>
      <c r="BF121" s="5"/>
      <c r="BG121" s="5"/>
      <c r="BH121" s="5"/>
      <c r="BI121" s="5"/>
      <c r="BJ121" s="5"/>
      <c r="BK121" s="5"/>
      <c r="BL121" s="5"/>
      <c r="BM121" s="5"/>
      <c r="BN121" s="5"/>
      <c r="BO121" s="5"/>
      <c r="BP121" s="5"/>
      <c r="BQ121" s="5"/>
      <c r="BR121" s="5"/>
      <c r="BS121" s="5"/>
      <c r="BT121" s="5"/>
      <c r="BU121" s="5"/>
    </row>
    <row r="122" spans="1:73" s="91" customFormat="1" ht="84.75" customHeight="1" x14ac:dyDescent="0.25">
      <c r="A122" s="98">
        <v>101888814</v>
      </c>
      <c r="B122" s="99">
        <v>4211.03</v>
      </c>
      <c r="C122" s="126" t="s">
        <v>447</v>
      </c>
      <c r="D122" s="117" t="s">
        <v>505</v>
      </c>
      <c r="E122" s="118" t="s">
        <v>506</v>
      </c>
      <c r="F122" s="119">
        <v>42324</v>
      </c>
      <c r="G122" s="99" t="s">
        <v>507</v>
      </c>
      <c r="H122" s="78">
        <v>44063</v>
      </c>
      <c r="I122" s="127">
        <v>160500</v>
      </c>
      <c r="J122" s="127"/>
      <c r="K122" s="99" t="s">
        <v>304</v>
      </c>
      <c r="L122" s="99" t="s">
        <v>501</v>
      </c>
      <c r="M122" s="99" t="s">
        <v>176</v>
      </c>
      <c r="N122" s="107"/>
      <c r="O122" s="107">
        <v>160500</v>
      </c>
      <c r="P122" s="107"/>
      <c r="Q122" s="107"/>
      <c r="R122" s="133"/>
      <c r="S122" s="107"/>
      <c r="T122" s="107">
        <v>160500</v>
      </c>
      <c r="U122" s="82" t="s">
        <v>37</v>
      </c>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5"/>
      <c r="BN122" s="5"/>
      <c r="BO122" s="5"/>
      <c r="BP122" s="5"/>
      <c r="BQ122" s="5"/>
      <c r="BR122" s="5"/>
      <c r="BS122" s="5"/>
      <c r="BT122" s="5"/>
      <c r="BU122" s="5"/>
    </row>
    <row r="123" spans="1:73" s="91" customFormat="1" ht="87.75" customHeight="1" x14ac:dyDescent="0.25">
      <c r="A123" s="98">
        <v>131204856</v>
      </c>
      <c r="B123" s="99">
        <v>4212.03</v>
      </c>
      <c r="C123" s="126" t="s">
        <v>508</v>
      </c>
      <c r="D123" s="117" t="s">
        <v>509</v>
      </c>
      <c r="E123" s="118" t="s">
        <v>510</v>
      </c>
      <c r="F123" s="119">
        <v>42303</v>
      </c>
      <c r="G123" s="99" t="s">
        <v>511</v>
      </c>
      <c r="H123" s="78">
        <v>44063</v>
      </c>
      <c r="I123" s="127">
        <v>64192</v>
      </c>
      <c r="J123" s="127"/>
      <c r="K123" s="99" t="s">
        <v>304</v>
      </c>
      <c r="L123" s="99" t="s">
        <v>512</v>
      </c>
      <c r="M123" s="99" t="s">
        <v>513</v>
      </c>
      <c r="N123" s="107"/>
      <c r="O123" s="107">
        <v>64192</v>
      </c>
      <c r="P123" s="107"/>
      <c r="Q123" s="107"/>
      <c r="R123" s="107"/>
      <c r="S123" s="107"/>
      <c r="T123" s="107">
        <v>64192</v>
      </c>
      <c r="U123" s="82" t="s">
        <v>37</v>
      </c>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row>
    <row r="124" spans="1:73" s="91" customFormat="1" ht="84.75" customHeight="1" x14ac:dyDescent="0.25">
      <c r="A124" s="98">
        <v>101888814</v>
      </c>
      <c r="B124" s="99">
        <v>4211.03</v>
      </c>
      <c r="C124" s="126" t="s">
        <v>447</v>
      </c>
      <c r="D124" s="117" t="s">
        <v>514</v>
      </c>
      <c r="E124" s="118" t="s">
        <v>515</v>
      </c>
      <c r="F124" s="119">
        <v>42617</v>
      </c>
      <c r="G124" s="99" t="s">
        <v>516</v>
      </c>
      <c r="H124" s="78">
        <v>44063</v>
      </c>
      <c r="I124" s="107">
        <v>389200</v>
      </c>
      <c r="J124" s="127"/>
      <c r="K124" s="99" t="s">
        <v>304</v>
      </c>
      <c r="L124" s="99" t="s">
        <v>501</v>
      </c>
      <c r="M124" s="99" t="s">
        <v>176</v>
      </c>
      <c r="N124" s="107"/>
      <c r="O124" s="107">
        <v>389200</v>
      </c>
      <c r="P124" s="107"/>
      <c r="Q124" s="107"/>
      <c r="R124" s="133"/>
      <c r="S124" s="107"/>
      <c r="T124" s="107">
        <v>389200</v>
      </c>
      <c r="U124" s="82" t="s">
        <v>37</v>
      </c>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row>
    <row r="125" spans="1:73" s="91" customFormat="1" ht="92.25" customHeight="1" x14ac:dyDescent="0.25">
      <c r="A125" s="98" t="s">
        <v>440</v>
      </c>
      <c r="B125" s="99">
        <v>4211.03</v>
      </c>
      <c r="C125" s="126" t="s">
        <v>441</v>
      </c>
      <c r="D125" s="117" t="s">
        <v>517</v>
      </c>
      <c r="E125" s="118" t="s">
        <v>518</v>
      </c>
      <c r="F125" s="119">
        <v>42262</v>
      </c>
      <c r="G125" s="99" t="s">
        <v>519</v>
      </c>
      <c r="H125" s="78">
        <v>44063</v>
      </c>
      <c r="I125" s="127">
        <v>21876</v>
      </c>
      <c r="J125" s="127"/>
      <c r="K125" s="99" t="s">
        <v>304</v>
      </c>
      <c r="L125" s="99" t="s">
        <v>445</v>
      </c>
      <c r="M125" s="99" t="s">
        <v>520</v>
      </c>
      <c r="N125" s="107"/>
      <c r="O125" s="127">
        <v>21876</v>
      </c>
      <c r="P125" s="107"/>
      <c r="Q125" s="107"/>
      <c r="R125" s="107"/>
      <c r="S125" s="107"/>
      <c r="T125" s="127">
        <v>21876</v>
      </c>
      <c r="U125" s="82" t="s">
        <v>37</v>
      </c>
      <c r="V125" s="5"/>
      <c r="W125" s="5"/>
      <c r="X125" s="5"/>
      <c r="Y125" s="5"/>
      <c r="Z125" s="5"/>
      <c r="AA125" s="5"/>
      <c r="AB125" s="5"/>
      <c r="AC125" s="5"/>
      <c r="AD125" s="5"/>
      <c r="AE125" s="5"/>
      <c r="AF125" s="5"/>
      <c r="AG125" s="5"/>
      <c r="AH125" s="5"/>
      <c r="AI125" s="5"/>
      <c r="AJ125" s="5"/>
      <c r="AK125" s="5"/>
      <c r="AL125" s="5"/>
      <c r="AM125" s="5"/>
      <c r="AN125" s="5"/>
      <c r="AO125" s="5"/>
      <c r="AP125" s="5"/>
      <c r="AQ125" s="5"/>
      <c r="AR125" s="5"/>
      <c r="AS125" s="5"/>
      <c r="AT125" s="5"/>
      <c r="AU125" s="5"/>
      <c r="AV125" s="5"/>
      <c r="AW125" s="5"/>
      <c r="AX125" s="5"/>
      <c r="AY125" s="5"/>
      <c r="AZ125" s="5"/>
      <c r="BA125" s="5"/>
      <c r="BB125" s="5"/>
      <c r="BC125" s="5"/>
      <c r="BD125" s="5"/>
      <c r="BE125" s="5"/>
      <c r="BF125" s="5"/>
      <c r="BG125" s="5"/>
      <c r="BH125" s="5"/>
      <c r="BI125" s="5"/>
      <c r="BJ125" s="5"/>
      <c r="BK125" s="5"/>
      <c r="BL125" s="5"/>
      <c r="BM125" s="5"/>
      <c r="BN125" s="5"/>
      <c r="BO125" s="5"/>
      <c r="BP125" s="5"/>
      <c r="BQ125" s="5"/>
      <c r="BR125" s="5"/>
      <c r="BS125" s="5"/>
      <c r="BT125" s="5"/>
      <c r="BU125" s="5"/>
    </row>
    <row r="126" spans="1:73" s="91" customFormat="1" ht="91.5" customHeight="1" x14ac:dyDescent="0.25">
      <c r="A126" s="98" t="s">
        <v>440</v>
      </c>
      <c r="B126" s="99">
        <v>4211.03</v>
      </c>
      <c r="C126" s="126" t="s">
        <v>441</v>
      </c>
      <c r="D126" s="117" t="s">
        <v>521</v>
      </c>
      <c r="E126" s="118" t="s">
        <v>522</v>
      </c>
      <c r="F126" s="119">
        <v>42254</v>
      </c>
      <c r="G126" s="99" t="s">
        <v>523</v>
      </c>
      <c r="H126" s="78">
        <v>44063</v>
      </c>
      <c r="I126" s="127">
        <v>58430</v>
      </c>
      <c r="J126" s="127"/>
      <c r="K126" s="99" t="s">
        <v>304</v>
      </c>
      <c r="L126" s="99" t="s">
        <v>445</v>
      </c>
      <c r="M126" s="99" t="s">
        <v>520</v>
      </c>
      <c r="N126" s="107"/>
      <c r="O126" s="107">
        <v>58430</v>
      </c>
      <c r="P126" s="107"/>
      <c r="Q126" s="107"/>
      <c r="R126" s="107"/>
      <c r="S126" s="107"/>
      <c r="T126" s="107">
        <v>58430</v>
      </c>
      <c r="U126" s="82" t="s">
        <v>37</v>
      </c>
      <c r="V126" s="5"/>
      <c r="W126" s="5"/>
      <c r="X126" s="5"/>
      <c r="Y126" s="5"/>
      <c r="Z126" s="5"/>
      <c r="AA126" s="5"/>
      <c r="AB126" s="5"/>
      <c r="AC126" s="5"/>
      <c r="AD126" s="5"/>
      <c r="AE126" s="5"/>
      <c r="AF126" s="5"/>
      <c r="AG126" s="5"/>
      <c r="AH126" s="5"/>
      <c r="AI126" s="5"/>
      <c r="AJ126" s="5"/>
      <c r="AK126" s="5"/>
      <c r="AL126" s="5"/>
      <c r="AM126" s="5"/>
      <c r="AN126" s="5"/>
      <c r="AO126" s="5"/>
      <c r="AP126" s="5"/>
      <c r="AQ126" s="5"/>
      <c r="AR126" s="5"/>
      <c r="AS126" s="5"/>
      <c r="AT126" s="5"/>
      <c r="AU126" s="5"/>
      <c r="AV126" s="5"/>
      <c r="AW126" s="5"/>
      <c r="AX126" s="5"/>
      <c r="AY126" s="5"/>
      <c r="AZ126" s="5"/>
      <c r="BA126" s="5"/>
      <c r="BB126" s="5"/>
      <c r="BC126" s="5"/>
      <c r="BD126" s="5"/>
      <c r="BE126" s="5"/>
      <c r="BF126" s="5"/>
      <c r="BG126" s="5"/>
      <c r="BH126" s="5"/>
      <c r="BI126" s="5"/>
      <c r="BJ126" s="5"/>
      <c r="BK126" s="5"/>
      <c r="BL126" s="5"/>
      <c r="BM126" s="5"/>
      <c r="BN126" s="5"/>
      <c r="BO126" s="5"/>
      <c r="BP126" s="5"/>
      <c r="BQ126" s="5"/>
      <c r="BR126" s="5"/>
      <c r="BS126" s="5"/>
      <c r="BT126" s="5"/>
      <c r="BU126" s="5"/>
    </row>
    <row r="127" spans="1:73" s="91" customFormat="1" ht="68.25" customHeight="1" x14ac:dyDescent="0.25">
      <c r="A127" s="98">
        <v>131204856</v>
      </c>
      <c r="B127" s="99">
        <v>4212.03</v>
      </c>
      <c r="C127" s="126" t="s">
        <v>508</v>
      </c>
      <c r="D127" s="117" t="s">
        <v>524</v>
      </c>
      <c r="E127" s="118" t="s">
        <v>525</v>
      </c>
      <c r="F127" s="119">
        <v>42348</v>
      </c>
      <c r="G127" s="99" t="s">
        <v>526</v>
      </c>
      <c r="H127" s="78">
        <v>44063</v>
      </c>
      <c r="I127" s="127">
        <v>149725.48000000001</v>
      </c>
      <c r="J127" s="127"/>
      <c r="K127" s="99" t="s">
        <v>304</v>
      </c>
      <c r="L127" s="99" t="s">
        <v>512</v>
      </c>
      <c r="M127" s="99" t="s">
        <v>527</v>
      </c>
      <c r="N127" s="107"/>
      <c r="O127" s="107">
        <v>149725.48000000001</v>
      </c>
      <c r="P127" s="107"/>
      <c r="Q127" s="107"/>
      <c r="R127" s="107"/>
      <c r="S127" s="107"/>
      <c r="T127" s="107">
        <v>149725.48000000001</v>
      </c>
      <c r="U127" s="82" t="s">
        <v>37</v>
      </c>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c r="AZ127" s="5"/>
      <c r="BA127" s="5"/>
      <c r="BB127" s="5"/>
      <c r="BC127" s="5"/>
      <c r="BD127" s="5"/>
      <c r="BE127" s="5"/>
      <c r="BF127" s="5"/>
      <c r="BG127" s="5"/>
      <c r="BH127" s="5"/>
      <c r="BI127" s="5"/>
      <c r="BJ127" s="5"/>
      <c r="BK127" s="5"/>
      <c r="BL127" s="5"/>
      <c r="BM127" s="5"/>
      <c r="BN127" s="5"/>
      <c r="BO127" s="5"/>
      <c r="BP127" s="5"/>
      <c r="BQ127" s="5"/>
      <c r="BR127" s="5"/>
      <c r="BS127" s="5"/>
      <c r="BT127" s="5"/>
      <c r="BU127" s="5"/>
    </row>
    <row r="128" spans="1:73" s="91" customFormat="1" ht="65.25" customHeight="1" x14ac:dyDescent="0.25">
      <c r="A128" s="98" t="s">
        <v>528</v>
      </c>
      <c r="B128" s="99">
        <v>4211.03</v>
      </c>
      <c r="C128" s="126" t="s">
        <v>529</v>
      </c>
      <c r="D128" s="117" t="s">
        <v>530</v>
      </c>
      <c r="E128" s="118" t="s">
        <v>531</v>
      </c>
      <c r="F128" s="119"/>
      <c r="G128" s="99" t="s">
        <v>532</v>
      </c>
      <c r="H128" s="78">
        <v>44063</v>
      </c>
      <c r="I128" s="127">
        <v>157150</v>
      </c>
      <c r="J128" s="121"/>
      <c r="K128" s="99" t="s">
        <v>384</v>
      </c>
      <c r="L128" s="99" t="s">
        <v>533</v>
      </c>
      <c r="M128" s="99" t="s">
        <v>483</v>
      </c>
      <c r="N128" s="107"/>
      <c r="O128" s="107"/>
      <c r="P128" s="107"/>
      <c r="Q128" s="107"/>
      <c r="R128" s="107">
        <v>157150</v>
      </c>
      <c r="S128" s="107"/>
      <c r="T128" s="107">
        <v>157150</v>
      </c>
      <c r="U128" s="82" t="s">
        <v>37</v>
      </c>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5"/>
      <c r="BG128" s="5"/>
      <c r="BH128" s="5"/>
      <c r="BI128" s="5"/>
      <c r="BJ128" s="5"/>
      <c r="BK128" s="5"/>
      <c r="BL128" s="5"/>
      <c r="BM128" s="5"/>
      <c r="BN128" s="5"/>
      <c r="BO128" s="5"/>
      <c r="BP128" s="5"/>
      <c r="BQ128" s="5"/>
      <c r="BR128" s="5"/>
      <c r="BS128" s="5"/>
      <c r="BT128" s="5"/>
      <c r="BU128" s="5"/>
    </row>
    <row r="129" spans="1:73" s="140" customFormat="1" ht="111" customHeight="1" x14ac:dyDescent="0.25">
      <c r="A129" s="98">
        <v>130925453</v>
      </c>
      <c r="B129" s="99">
        <v>4211.03</v>
      </c>
      <c r="C129" s="126" t="s">
        <v>534</v>
      </c>
      <c r="D129" s="116" t="s">
        <v>535</v>
      </c>
      <c r="E129" s="134" t="s">
        <v>536</v>
      </c>
      <c r="F129" s="135">
        <v>40478</v>
      </c>
      <c r="G129" s="136" t="s">
        <v>537</v>
      </c>
      <c r="H129" s="78">
        <v>44063</v>
      </c>
      <c r="I129" s="137">
        <v>49694.81</v>
      </c>
      <c r="J129" s="127"/>
      <c r="K129" s="99" t="s">
        <v>538</v>
      </c>
      <c r="L129" s="99" t="s">
        <v>539</v>
      </c>
      <c r="M129" s="138" t="s">
        <v>540</v>
      </c>
      <c r="N129" s="137"/>
      <c r="O129" s="137">
        <v>49694.81</v>
      </c>
      <c r="P129" s="107"/>
      <c r="Q129" s="137"/>
      <c r="R129" s="137"/>
      <c r="S129" s="107"/>
      <c r="T129" s="137">
        <v>49694.81</v>
      </c>
      <c r="U129" s="82" t="s">
        <v>37</v>
      </c>
      <c r="V129" s="5"/>
      <c r="W129" s="5"/>
      <c r="X129" s="139"/>
      <c r="Y129" s="139"/>
      <c r="Z129" s="139"/>
      <c r="AA129" s="139"/>
      <c r="AB129" s="139"/>
      <c r="AC129" s="139"/>
      <c r="AD129" s="139"/>
      <c r="AE129" s="139"/>
      <c r="AF129" s="139"/>
      <c r="AG129" s="139"/>
      <c r="AH129" s="139"/>
      <c r="AI129" s="139"/>
      <c r="AJ129" s="139"/>
      <c r="AK129" s="139"/>
      <c r="AL129" s="139"/>
      <c r="AM129" s="139"/>
      <c r="AN129" s="139"/>
      <c r="AO129" s="139"/>
      <c r="AP129" s="139"/>
      <c r="AQ129" s="139"/>
      <c r="AR129" s="139"/>
      <c r="AS129" s="139"/>
      <c r="AT129" s="139"/>
      <c r="AU129" s="139"/>
      <c r="AV129" s="139"/>
      <c r="AW129" s="139"/>
      <c r="AX129" s="139"/>
      <c r="AY129" s="139"/>
      <c r="AZ129" s="139"/>
      <c r="BA129" s="139"/>
      <c r="BB129" s="139"/>
      <c r="BC129" s="139"/>
      <c r="BD129" s="139"/>
      <c r="BE129" s="139"/>
      <c r="BF129" s="139"/>
      <c r="BG129" s="139"/>
      <c r="BH129" s="139"/>
      <c r="BI129" s="139"/>
      <c r="BJ129" s="139"/>
      <c r="BK129" s="139"/>
      <c r="BL129" s="139"/>
      <c r="BM129" s="139"/>
      <c r="BN129" s="139"/>
      <c r="BO129" s="139"/>
      <c r="BP129" s="139"/>
      <c r="BQ129" s="139"/>
      <c r="BR129" s="139"/>
      <c r="BS129" s="139"/>
      <c r="BT129" s="139"/>
      <c r="BU129" s="139"/>
    </row>
    <row r="130" spans="1:73" s="95" customFormat="1" ht="138.75" customHeight="1" x14ac:dyDescent="0.25">
      <c r="A130" s="98">
        <v>130925453</v>
      </c>
      <c r="B130" s="99">
        <v>4211.03</v>
      </c>
      <c r="C130" s="126" t="s">
        <v>534</v>
      </c>
      <c r="D130" s="116" t="s">
        <v>541</v>
      </c>
      <c r="E130" s="134" t="s">
        <v>542</v>
      </c>
      <c r="F130" s="135">
        <v>40494</v>
      </c>
      <c r="G130" s="136" t="s">
        <v>543</v>
      </c>
      <c r="H130" s="78">
        <v>44063</v>
      </c>
      <c r="I130" s="137">
        <v>81180.679999999993</v>
      </c>
      <c r="J130" s="127"/>
      <c r="K130" s="99" t="s">
        <v>538</v>
      </c>
      <c r="L130" s="99" t="s">
        <v>539</v>
      </c>
      <c r="M130" s="138" t="s">
        <v>540</v>
      </c>
      <c r="N130" s="141"/>
      <c r="O130" s="137">
        <v>81180.679999999993</v>
      </c>
      <c r="P130" s="107"/>
      <c r="Q130" s="141"/>
      <c r="R130" s="107"/>
      <c r="S130" s="107"/>
      <c r="T130" s="137">
        <v>81180.679999999993</v>
      </c>
      <c r="U130" s="82" t="s">
        <v>37</v>
      </c>
      <c r="V130" s="94"/>
      <c r="W130" s="94"/>
      <c r="X130" s="94"/>
      <c r="Y130" s="94"/>
      <c r="Z130" s="94"/>
      <c r="AA130" s="94"/>
      <c r="AB130" s="94"/>
      <c r="AC130" s="94"/>
      <c r="AD130" s="94"/>
      <c r="AE130" s="94"/>
      <c r="AF130" s="94"/>
      <c r="AG130" s="94"/>
      <c r="AH130" s="94"/>
      <c r="AI130" s="94"/>
      <c r="AJ130" s="94"/>
      <c r="AK130" s="94"/>
      <c r="AL130" s="94"/>
      <c r="AM130" s="94"/>
      <c r="AN130" s="94"/>
      <c r="AO130" s="94"/>
      <c r="AP130" s="94"/>
      <c r="AQ130" s="94"/>
      <c r="AR130" s="94"/>
      <c r="AS130" s="94"/>
      <c r="AT130" s="94"/>
      <c r="AU130" s="94"/>
      <c r="AV130" s="94"/>
      <c r="AW130" s="94"/>
      <c r="AX130" s="94"/>
      <c r="AY130" s="94"/>
      <c r="AZ130" s="94"/>
      <c r="BA130" s="94"/>
      <c r="BB130" s="94"/>
      <c r="BC130" s="94"/>
      <c r="BD130" s="94"/>
      <c r="BE130" s="94"/>
      <c r="BF130" s="94"/>
      <c r="BG130" s="94"/>
      <c r="BH130" s="94"/>
      <c r="BI130" s="94"/>
      <c r="BJ130" s="94"/>
      <c r="BK130" s="94"/>
      <c r="BL130" s="94"/>
      <c r="BM130" s="94"/>
      <c r="BN130" s="94"/>
      <c r="BO130" s="94"/>
      <c r="BP130" s="94"/>
      <c r="BQ130" s="94"/>
      <c r="BR130" s="94"/>
      <c r="BS130" s="94"/>
      <c r="BT130" s="94"/>
      <c r="BU130" s="94"/>
    </row>
    <row r="131" spans="1:73" s="91" customFormat="1" ht="125.25" customHeight="1" x14ac:dyDescent="0.25">
      <c r="A131" s="98">
        <v>130925453</v>
      </c>
      <c r="B131" s="99">
        <v>4211.03</v>
      </c>
      <c r="C131" s="126" t="s">
        <v>534</v>
      </c>
      <c r="D131" s="116" t="s">
        <v>544</v>
      </c>
      <c r="E131" s="134" t="s">
        <v>545</v>
      </c>
      <c r="F131" s="135">
        <v>40480</v>
      </c>
      <c r="G131" s="136" t="s">
        <v>546</v>
      </c>
      <c r="H131" s="78">
        <v>44063</v>
      </c>
      <c r="I131" s="127">
        <v>42639.42</v>
      </c>
      <c r="J131" s="121"/>
      <c r="K131" s="99" t="s">
        <v>538</v>
      </c>
      <c r="L131" s="99" t="s">
        <v>539</v>
      </c>
      <c r="M131" s="138" t="s">
        <v>540</v>
      </c>
      <c r="N131" s="137"/>
      <c r="O131" s="127">
        <v>42639.42</v>
      </c>
      <c r="P131" s="107"/>
      <c r="Q131" s="127"/>
      <c r="R131" s="107"/>
      <c r="S131" s="107"/>
      <c r="T131" s="127">
        <v>42639.42</v>
      </c>
      <c r="U131" s="82" t="s">
        <v>37</v>
      </c>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5"/>
      <c r="BJ131" s="5"/>
      <c r="BK131" s="5"/>
      <c r="BL131" s="5"/>
      <c r="BM131" s="5"/>
      <c r="BN131" s="5"/>
      <c r="BO131" s="5"/>
      <c r="BP131" s="5"/>
      <c r="BQ131" s="5"/>
      <c r="BR131" s="5"/>
      <c r="BS131" s="5"/>
      <c r="BT131" s="5"/>
      <c r="BU131" s="5"/>
    </row>
    <row r="132" spans="1:73" s="95" customFormat="1" ht="78" customHeight="1" x14ac:dyDescent="0.25">
      <c r="A132" s="71" t="s">
        <v>463</v>
      </c>
      <c r="B132" s="72">
        <v>4211.03</v>
      </c>
      <c r="C132" s="83" t="s">
        <v>464</v>
      </c>
      <c r="D132" s="84" t="s">
        <v>547</v>
      </c>
      <c r="E132" s="85" t="s">
        <v>548</v>
      </c>
      <c r="F132" s="86">
        <v>42006</v>
      </c>
      <c r="G132" s="72" t="s">
        <v>549</v>
      </c>
      <c r="H132" s="78">
        <v>44063</v>
      </c>
      <c r="I132" s="113">
        <v>69030</v>
      </c>
      <c r="J132" s="113"/>
      <c r="K132" s="72" t="s">
        <v>304</v>
      </c>
      <c r="L132" s="72" t="s">
        <v>468</v>
      </c>
      <c r="M132" s="72" t="s">
        <v>550</v>
      </c>
      <c r="N132" s="81"/>
      <c r="O132" s="113">
        <v>69030</v>
      </c>
      <c r="P132" s="81"/>
      <c r="Q132" s="81"/>
      <c r="R132" s="113"/>
      <c r="S132" s="81"/>
      <c r="T132" s="81">
        <v>69030</v>
      </c>
      <c r="U132" s="82" t="s">
        <v>37</v>
      </c>
      <c r="V132" s="94"/>
      <c r="W132" s="94"/>
      <c r="X132" s="94"/>
      <c r="Y132" s="94"/>
      <c r="Z132" s="94"/>
      <c r="AA132" s="94"/>
      <c r="AB132" s="94"/>
      <c r="AC132" s="94"/>
      <c r="AD132" s="94"/>
      <c r="AE132" s="94"/>
      <c r="AF132" s="94"/>
      <c r="AG132" s="94"/>
      <c r="AH132" s="94"/>
      <c r="AI132" s="94"/>
      <c r="AJ132" s="94"/>
      <c r="AK132" s="94"/>
      <c r="AL132" s="94"/>
      <c r="AM132" s="94"/>
      <c r="AN132" s="94"/>
      <c r="AO132" s="94"/>
      <c r="AP132" s="94"/>
      <c r="AQ132" s="94"/>
      <c r="AR132" s="94"/>
      <c r="AS132" s="94"/>
      <c r="AT132" s="94"/>
      <c r="AU132" s="94"/>
      <c r="AV132" s="94"/>
      <c r="AW132" s="94"/>
      <c r="AX132" s="94"/>
      <c r="AY132" s="94"/>
      <c r="AZ132" s="94"/>
      <c r="BA132" s="94"/>
      <c r="BB132" s="94"/>
      <c r="BC132" s="94"/>
      <c r="BD132" s="94"/>
      <c r="BE132" s="94"/>
      <c r="BF132" s="94"/>
      <c r="BG132" s="94"/>
      <c r="BH132" s="94"/>
      <c r="BI132" s="94"/>
      <c r="BJ132" s="94"/>
      <c r="BK132" s="94"/>
      <c r="BL132" s="94"/>
      <c r="BM132" s="94"/>
      <c r="BN132" s="94"/>
      <c r="BO132" s="94"/>
      <c r="BP132" s="94"/>
      <c r="BQ132" s="94"/>
      <c r="BR132" s="94"/>
      <c r="BS132" s="94"/>
      <c r="BT132" s="94"/>
      <c r="BU132" s="94"/>
    </row>
    <row r="133" spans="1:73" s="95" customFormat="1" ht="48" customHeight="1" x14ac:dyDescent="0.25">
      <c r="A133" s="98">
        <v>131033997</v>
      </c>
      <c r="B133" s="99">
        <v>4211.03</v>
      </c>
      <c r="C133" s="126" t="s">
        <v>551</v>
      </c>
      <c r="D133" s="117" t="s">
        <v>552</v>
      </c>
      <c r="E133" s="118" t="s">
        <v>553</v>
      </c>
      <c r="F133" s="119">
        <v>42020</v>
      </c>
      <c r="G133" s="99" t="s">
        <v>554</v>
      </c>
      <c r="H133" s="78">
        <v>44063</v>
      </c>
      <c r="I133" s="127">
        <v>15340</v>
      </c>
      <c r="J133" s="127"/>
      <c r="K133" s="99" t="s">
        <v>384</v>
      </c>
      <c r="L133" s="99" t="s">
        <v>555</v>
      </c>
      <c r="M133" s="99" t="s">
        <v>556</v>
      </c>
      <c r="N133" s="107"/>
      <c r="O133" s="127">
        <v>15340</v>
      </c>
      <c r="P133" s="107"/>
      <c r="Q133" s="107"/>
      <c r="R133" s="107"/>
      <c r="S133" s="107"/>
      <c r="T133" s="107">
        <v>15340</v>
      </c>
      <c r="U133" s="82" t="s">
        <v>37</v>
      </c>
      <c r="V133" s="5"/>
      <c r="W133" s="5"/>
      <c r="X133" s="94"/>
      <c r="Y133" s="94"/>
      <c r="Z133" s="94"/>
      <c r="AA133" s="94"/>
      <c r="AB133" s="94"/>
      <c r="AC133" s="94"/>
      <c r="AD133" s="94"/>
      <c r="AE133" s="94"/>
      <c r="AF133" s="94"/>
      <c r="AG133" s="94"/>
      <c r="AH133" s="94"/>
      <c r="AI133" s="94"/>
      <c r="AJ133" s="94"/>
      <c r="AK133" s="94"/>
      <c r="AL133" s="94"/>
      <c r="AM133" s="94"/>
      <c r="AN133" s="94"/>
      <c r="AO133" s="94"/>
      <c r="AP133" s="94"/>
      <c r="AQ133" s="94"/>
      <c r="AR133" s="94"/>
      <c r="AS133" s="94"/>
      <c r="AT133" s="94"/>
      <c r="AU133" s="94"/>
      <c r="AV133" s="94"/>
      <c r="AW133" s="94"/>
      <c r="AX133" s="94"/>
      <c r="AY133" s="94"/>
      <c r="AZ133" s="94"/>
      <c r="BA133" s="94"/>
      <c r="BB133" s="94"/>
      <c r="BC133" s="94"/>
      <c r="BD133" s="94"/>
      <c r="BE133" s="94"/>
      <c r="BF133" s="94"/>
      <c r="BG133" s="94"/>
      <c r="BH133" s="94"/>
      <c r="BI133" s="94"/>
      <c r="BJ133" s="94"/>
      <c r="BK133" s="94"/>
      <c r="BL133" s="94"/>
      <c r="BM133" s="94"/>
      <c r="BN133" s="94"/>
      <c r="BO133" s="94"/>
      <c r="BP133" s="94"/>
      <c r="BQ133" s="94"/>
      <c r="BR133" s="94"/>
      <c r="BS133" s="94"/>
      <c r="BT133" s="94"/>
      <c r="BU133" s="94"/>
    </row>
    <row r="134" spans="1:73" s="95" customFormat="1" ht="91.5" customHeight="1" x14ac:dyDescent="0.25">
      <c r="A134" s="98">
        <v>130201498</v>
      </c>
      <c r="B134" s="99">
        <v>4211.03</v>
      </c>
      <c r="C134" s="126" t="s">
        <v>557</v>
      </c>
      <c r="D134" s="117" t="s">
        <v>558</v>
      </c>
      <c r="E134" s="118" t="s">
        <v>559</v>
      </c>
      <c r="F134" s="119">
        <v>42038</v>
      </c>
      <c r="G134" s="99" t="s">
        <v>546</v>
      </c>
      <c r="H134" s="78">
        <v>44063</v>
      </c>
      <c r="I134" s="127">
        <v>31600</v>
      </c>
      <c r="J134" s="121"/>
      <c r="K134" s="99" t="s">
        <v>304</v>
      </c>
      <c r="L134" s="72" t="s">
        <v>560</v>
      </c>
      <c r="M134" s="99" t="s">
        <v>399</v>
      </c>
      <c r="N134" s="107"/>
      <c r="O134" s="107">
        <v>31600</v>
      </c>
      <c r="P134" s="107"/>
      <c r="Q134" s="107"/>
      <c r="R134" s="107"/>
      <c r="S134" s="107"/>
      <c r="T134" s="107">
        <v>31600</v>
      </c>
      <c r="U134" s="82" t="s">
        <v>37</v>
      </c>
      <c r="V134" s="94"/>
      <c r="W134" s="94"/>
      <c r="X134" s="94"/>
      <c r="Y134" s="94"/>
      <c r="Z134" s="94"/>
      <c r="AA134" s="94"/>
      <c r="AB134" s="94"/>
      <c r="AC134" s="94"/>
      <c r="AD134" s="94"/>
      <c r="AE134" s="94"/>
      <c r="AF134" s="94"/>
      <c r="AG134" s="94"/>
      <c r="AH134" s="94"/>
      <c r="AI134" s="94"/>
      <c r="AJ134" s="94"/>
      <c r="AK134" s="94"/>
      <c r="AL134" s="94"/>
      <c r="AM134" s="94"/>
      <c r="AN134" s="94"/>
      <c r="AO134" s="94"/>
      <c r="AP134" s="94"/>
      <c r="AQ134" s="94"/>
      <c r="AR134" s="94"/>
      <c r="AS134" s="94"/>
      <c r="AT134" s="94"/>
      <c r="AU134" s="94"/>
      <c r="AV134" s="94"/>
      <c r="AW134" s="94"/>
      <c r="AX134" s="94"/>
      <c r="AY134" s="94"/>
      <c r="AZ134" s="94"/>
      <c r="BA134" s="94"/>
      <c r="BB134" s="94"/>
      <c r="BC134" s="94"/>
      <c r="BD134" s="94"/>
      <c r="BE134" s="94"/>
      <c r="BF134" s="94"/>
      <c r="BG134" s="94"/>
      <c r="BH134" s="94"/>
      <c r="BI134" s="94"/>
      <c r="BJ134" s="94"/>
      <c r="BK134" s="94"/>
      <c r="BL134" s="94"/>
      <c r="BM134" s="94"/>
      <c r="BN134" s="94"/>
      <c r="BO134" s="94"/>
      <c r="BP134" s="94"/>
      <c r="BQ134" s="94"/>
      <c r="BR134" s="94"/>
      <c r="BS134" s="94"/>
      <c r="BT134" s="94"/>
      <c r="BU134" s="94"/>
    </row>
    <row r="135" spans="1:73" s="143" customFormat="1" ht="53.25" customHeight="1" x14ac:dyDescent="0.25">
      <c r="A135" s="71">
        <v>101672935</v>
      </c>
      <c r="B135" s="99">
        <v>4211.03</v>
      </c>
      <c r="C135" s="126" t="s">
        <v>561</v>
      </c>
      <c r="D135" s="117" t="s">
        <v>562</v>
      </c>
      <c r="E135" s="118" t="s">
        <v>563</v>
      </c>
      <c r="F135" s="119">
        <v>41939</v>
      </c>
      <c r="G135" s="99" t="s">
        <v>564</v>
      </c>
      <c r="H135" s="78">
        <v>44063</v>
      </c>
      <c r="I135" s="127">
        <v>148326.39999999999</v>
      </c>
      <c r="J135" s="121"/>
      <c r="K135" s="99" t="s">
        <v>493</v>
      </c>
      <c r="L135" s="99" t="s">
        <v>565</v>
      </c>
      <c r="M135" s="99" t="s">
        <v>566</v>
      </c>
      <c r="N135" s="107"/>
      <c r="O135" s="107">
        <v>148326.39999999999</v>
      </c>
      <c r="P135" s="107"/>
      <c r="Q135" s="107"/>
      <c r="R135" s="107"/>
      <c r="S135" s="107"/>
      <c r="T135" s="107">
        <v>148326.39999999999</v>
      </c>
      <c r="U135" s="82" t="s">
        <v>37</v>
      </c>
      <c r="V135" s="142"/>
      <c r="W135" s="142"/>
      <c r="X135" s="142"/>
      <c r="Y135" s="142"/>
      <c r="Z135" s="142"/>
      <c r="AA135" s="142"/>
      <c r="AB135" s="142"/>
      <c r="AC135" s="142"/>
      <c r="AD135" s="142"/>
      <c r="AE135" s="142"/>
      <c r="AF135" s="142"/>
      <c r="AG135" s="142"/>
      <c r="AH135" s="142"/>
      <c r="AI135" s="142"/>
      <c r="AJ135" s="142"/>
      <c r="AK135" s="142"/>
      <c r="AL135" s="142"/>
      <c r="AM135" s="142"/>
      <c r="AN135" s="142"/>
      <c r="AO135" s="142"/>
      <c r="AP135" s="142"/>
      <c r="AQ135" s="142"/>
      <c r="AR135" s="142"/>
      <c r="AS135" s="142"/>
      <c r="AT135" s="142"/>
      <c r="AU135" s="142"/>
      <c r="AV135" s="142"/>
      <c r="AW135" s="142"/>
      <c r="AX135" s="142"/>
      <c r="AY135" s="142"/>
      <c r="AZ135" s="142"/>
      <c r="BA135" s="142"/>
      <c r="BB135" s="142"/>
      <c r="BC135" s="142"/>
      <c r="BD135" s="142"/>
      <c r="BE135" s="142"/>
      <c r="BF135" s="142"/>
      <c r="BG135" s="142"/>
      <c r="BH135" s="142"/>
      <c r="BI135" s="142"/>
      <c r="BJ135" s="142"/>
      <c r="BK135" s="142"/>
      <c r="BL135" s="142"/>
      <c r="BM135" s="142"/>
      <c r="BN135" s="142"/>
      <c r="BO135" s="142"/>
      <c r="BP135" s="142"/>
      <c r="BQ135" s="142"/>
      <c r="BR135" s="142"/>
      <c r="BS135" s="142"/>
      <c r="BT135" s="142"/>
      <c r="BU135" s="142"/>
    </row>
    <row r="136" spans="1:73" s="145" customFormat="1" ht="53.25" customHeight="1" x14ac:dyDescent="0.25">
      <c r="A136" s="98">
        <v>112682836</v>
      </c>
      <c r="B136" s="99">
        <v>4211.03</v>
      </c>
      <c r="C136" s="126" t="s">
        <v>567</v>
      </c>
      <c r="D136" s="117" t="s">
        <v>568</v>
      </c>
      <c r="E136" s="118" t="s">
        <v>569</v>
      </c>
      <c r="F136" s="119">
        <v>41858</v>
      </c>
      <c r="G136" s="99" t="s">
        <v>570</v>
      </c>
      <c r="H136" s="78">
        <v>44063</v>
      </c>
      <c r="I136" s="127">
        <v>53936</v>
      </c>
      <c r="J136" s="121"/>
      <c r="K136" s="99" t="s">
        <v>304</v>
      </c>
      <c r="L136" s="99" t="s">
        <v>571</v>
      </c>
      <c r="M136" s="99" t="s">
        <v>572</v>
      </c>
      <c r="N136" s="113"/>
      <c r="O136" s="107"/>
      <c r="P136" s="107"/>
      <c r="Q136" s="107"/>
      <c r="R136" s="127">
        <v>53936</v>
      </c>
      <c r="S136" s="107"/>
      <c r="T136" s="107">
        <v>53936</v>
      </c>
      <c r="U136" s="82" t="s">
        <v>37</v>
      </c>
      <c r="V136" s="5"/>
      <c r="W136" s="5"/>
      <c r="X136" s="144"/>
      <c r="Y136" s="144"/>
      <c r="Z136" s="144"/>
      <c r="AA136" s="144"/>
      <c r="AB136" s="144"/>
      <c r="AC136" s="144"/>
      <c r="AD136" s="144"/>
      <c r="AE136" s="144"/>
      <c r="AF136" s="144"/>
      <c r="AG136" s="144"/>
      <c r="AH136" s="144"/>
      <c r="AI136" s="144"/>
      <c r="AJ136" s="144"/>
      <c r="AK136" s="144"/>
      <c r="AL136" s="144"/>
      <c r="AM136" s="144"/>
      <c r="AN136" s="144"/>
      <c r="AO136" s="144"/>
      <c r="AP136" s="144"/>
      <c r="AQ136" s="144"/>
      <c r="AR136" s="144"/>
      <c r="AS136" s="144"/>
      <c r="AT136" s="144"/>
      <c r="AU136" s="144"/>
      <c r="AV136" s="144"/>
      <c r="AW136" s="144"/>
      <c r="AX136" s="144"/>
      <c r="AY136" s="144"/>
      <c r="AZ136" s="144"/>
      <c r="BA136" s="144"/>
      <c r="BB136" s="144"/>
      <c r="BC136" s="144"/>
      <c r="BD136" s="144"/>
      <c r="BE136" s="144"/>
      <c r="BF136" s="144"/>
      <c r="BG136" s="144"/>
      <c r="BH136" s="144"/>
      <c r="BI136" s="144"/>
      <c r="BJ136" s="144"/>
      <c r="BK136" s="144"/>
      <c r="BL136" s="144"/>
      <c r="BM136" s="144"/>
      <c r="BN136" s="144"/>
      <c r="BO136" s="144"/>
      <c r="BP136" s="144"/>
      <c r="BQ136" s="144"/>
      <c r="BR136" s="144"/>
      <c r="BS136" s="144"/>
      <c r="BT136" s="144"/>
      <c r="BU136" s="144"/>
    </row>
    <row r="137" spans="1:73" s="95" customFormat="1" ht="66.75" customHeight="1" x14ac:dyDescent="0.25">
      <c r="A137" s="71">
        <v>101629381</v>
      </c>
      <c r="B137" s="72">
        <v>4211.03</v>
      </c>
      <c r="C137" s="83" t="s">
        <v>573</v>
      </c>
      <c r="D137" s="84" t="s">
        <v>574</v>
      </c>
      <c r="E137" s="85" t="s">
        <v>575</v>
      </c>
      <c r="F137" s="86">
        <v>41780</v>
      </c>
      <c r="G137" s="72" t="s">
        <v>576</v>
      </c>
      <c r="H137" s="78">
        <v>44063</v>
      </c>
      <c r="I137" s="113">
        <v>29205</v>
      </c>
      <c r="J137" s="88"/>
      <c r="K137" s="72" t="s">
        <v>304</v>
      </c>
      <c r="L137" s="72" t="s">
        <v>577</v>
      </c>
      <c r="M137" s="72" t="s">
        <v>578</v>
      </c>
      <c r="N137" s="81"/>
      <c r="O137" s="113">
        <v>29205</v>
      </c>
      <c r="P137" s="81"/>
      <c r="Q137" s="81"/>
      <c r="R137" s="81"/>
      <c r="S137" s="81"/>
      <c r="T137" s="81">
        <v>29205</v>
      </c>
      <c r="U137" s="82" t="s">
        <v>37</v>
      </c>
      <c r="V137" s="146"/>
      <c r="W137" s="146"/>
      <c r="X137" s="94"/>
      <c r="Y137" s="94"/>
      <c r="Z137" s="94"/>
      <c r="AA137" s="94"/>
      <c r="AB137" s="94"/>
      <c r="AC137" s="94"/>
      <c r="AD137" s="94"/>
      <c r="AE137" s="94"/>
      <c r="AF137" s="94"/>
      <c r="AG137" s="94"/>
      <c r="AH137" s="94"/>
      <c r="AI137" s="94"/>
      <c r="AJ137" s="94"/>
      <c r="AK137" s="94"/>
      <c r="AL137" s="94"/>
      <c r="AM137" s="94"/>
      <c r="AN137" s="94"/>
      <c r="AO137" s="94"/>
      <c r="AP137" s="94"/>
      <c r="AQ137" s="94"/>
      <c r="AR137" s="94"/>
      <c r="AS137" s="94"/>
      <c r="AT137" s="94"/>
      <c r="AU137" s="94"/>
      <c r="AV137" s="94"/>
      <c r="AW137" s="94"/>
      <c r="AX137" s="94"/>
      <c r="AY137" s="94"/>
      <c r="AZ137" s="94"/>
      <c r="BA137" s="94"/>
      <c r="BB137" s="94"/>
      <c r="BC137" s="94"/>
      <c r="BD137" s="94"/>
      <c r="BE137" s="94"/>
      <c r="BF137" s="94"/>
      <c r="BG137" s="94"/>
      <c r="BH137" s="94"/>
      <c r="BI137" s="94"/>
      <c r="BJ137" s="94"/>
      <c r="BK137" s="94"/>
      <c r="BL137" s="94"/>
      <c r="BM137" s="94"/>
      <c r="BN137" s="94"/>
      <c r="BO137" s="94"/>
      <c r="BP137" s="94"/>
      <c r="BQ137" s="94"/>
      <c r="BR137" s="94"/>
      <c r="BS137" s="94"/>
      <c r="BT137" s="94"/>
      <c r="BU137" s="94"/>
    </row>
    <row r="138" spans="1:73" s="95" customFormat="1" ht="82.5" customHeight="1" x14ac:dyDescent="0.25">
      <c r="A138" s="98" t="s">
        <v>579</v>
      </c>
      <c r="B138" s="99">
        <v>4211.03</v>
      </c>
      <c r="C138" s="126" t="s">
        <v>580</v>
      </c>
      <c r="D138" s="117" t="s">
        <v>581</v>
      </c>
      <c r="E138" s="118" t="s">
        <v>582</v>
      </c>
      <c r="F138" s="119">
        <v>41835</v>
      </c>
      <c r="G138" s="99" t="s">
        <v>583</v>
      </c>
      <c r="H138" s="78">
        <v>44063</v>
      </c>
      <c r="I138" s="127">
        <v>24862.84</v>
      </c>
      <c r="J138" s="121"/>
      <c r="K138" s="99" t="s">
        <v>304</v>
      </c>
      <c r="L138" s="99" t="s">
        <v>584</v>
      </c>
      <c r="M138" s="99" t="s">
        <v>585</v>
      </c>
      <c r="N138" s="107"/>
      <c r="O138" s="127">
        <v>24862.84</v>
      </c>
      <c r="P138" s="107"/>
      <c r="Q138" s="127"/>
      <c r="R138" s="107"/>
      <c r="S138" s="107"/>
      <c r="T138" s="107">
        <v>24862.84</v>
      </c>
      <c r="U138" s="82" t="s">
        <v>37</v>
      </c>
      <c r="V138" s="146"/>
      <c r="W138" s="146"/>
      <c r="X138" s="94"/>
      <c r="Y138" s="94"/>
      <c r="Z138" s="94"/>
      <c r="AA138" s="94"/>
      <c r="AB138" s="94"/>
      <c r="AC138" s="94"/>
      <c r="AD138" s="94"/>
      <c r="AE138" s="94"/>
      <c r="AF138" s="94"/>
      <c r="AG138" s="94"/>
      <c r="AH138" s="94"/>
      <c r="AI138" s="94"/>
      <c r="AJ138" s="94"/>
      <c r="AK138" s="94"/>
      <c r="AL138" s="94"/>
      <c r="AM138" s="94"/>
      <c r="AN138" s="94"/>
      <c r="AO138" s="94"/>
      <c r="AP138" s="94"/>
      <c r="AQ138" s="94"/>
      <c r="AR138" s="94"/>
      <c r="AS138" s="94"/>
      <c r="AT138" s="94"/>
      <c r="AU138" s="94"/>
      <c r="AV138" s="94"/>
      <c r="AW138" s="94"/>
      <c r="AX138" s="94"/>
      <c r="AY138" s="94"/>
      <c r="AZ138" s="94"/>
      <c r="BA138" s="94"/>
      <c r="BB138" s="94"/>
      <c r="BC138" s="94"/>
      <c r="BD138" s="94"/>
      <c r="BE138" s="94"/>
      <c r="BF138" s="94"/>
      <c r="BG138" s="94"/>
      <c r="BH138" s="94"/>
      <c r="BI138" s="94"/>
      <c r="BJ138" s="94"/>
      <c r="BK138" s="94"/>
      <c r="BL138" s="94"/>
      <c r="BM138" s="94"/>
      <c r="BN138" s="94"/>
      <c r="BO138" s="94"/>
      <c r="BP138" s="94"/>
      <c r="BQ138" s="94"/>
      <c r="BR138" s="94"/>
      <c r="BS138" s="94"/>
      <c r="BT138" s="94"/>
      <c r="BU138" s="94"/>
    </row>
    <row r="139" spans="1:73" s="91" customFormat="1" ht="64.5" customHeight="1" x14ac:dyDescent="0.25">
      <c r="A139" s="98">
        <v>131099025</v>
      </c>
      <c r="B139" s="99">
        <v>4211.03</v>
      </c>
      <c r="C139" s="126" t="s">
        <v>586</v>
      </c>
      <c r="D139" s="117" t="s">
        <v>587</v>
      </c>
      <c r="E139" s="118" t="s">
        <v>588</v>
      </c>
      <c r="F139" s="119">
        <v>41785</v>
      </c>
      <c r="G139" s="99" t="s">
        <v>589</v>
      </c>
      <c r="H139" s="78">
        <v>44063</v>
      </c>
      <c r="I139" s="127">
        <v>35228</v>
      </c>
      <c r="J139" s="127"/>
      <c r="K139" s="99" t="s">
        <v>493</v>
      </c>
      <c r="L139" s="110" t="s">
        <v>590</v>
      </c>
      <c r="M139" s="99" t="s">
        <v>103</v>
      </c>
      <c r="N139" s="107"/>
      <c r="O139" s="107">
        <v>35228</v>
      </c>
      <c r="P139" s="107"/>
      <c r="Q139" s="107"/>
      <c r="R139" s="107"/>
      <c r="S139" s="107"/>
      <c r="T139" s="107">
        <v>35228</v>
      </c>
      <c r="U139" s="82" t="s">
        <v>37</v>
      </c>
      <c r="V139" s="94"/>
      <c r="W139" s="94"/>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row>
    <row r="140" spans="1:73" s="91" customFormat="1" ht="43.5" customHeight="1" x14ac:dyDescent="0.25">
      <c r="A140" s="98">
        <v>124026466</v>
      </c>
      <c r="B140" s="99">
        <v>4211.03</v>
      </c>
      <c r="C140" s="126" t="s">
        <v>591</v>
      </c>
      <c r="D140" s="117" t="s">
        <v>592</v>
      </c>
      <c r="E140" s="118" t="s">
        <v>593</v>
      </c>
      <c r="F140" s="119">
        <v>41761</v>
      </c>
      <c r="G140" s="99" t="s">
        <v>594</v>
      </c>
      <c r="H140" s="78">
        <v>44063</v>
      </c>
      <c r="I140" s="127">
        <v>85697.7</v>
      </c>
      <c r="J140" s="127"/>
      <c r="K140" s="99" t="s">
        <v>384</v>
      </c>
      <c r="L140" s="99" t="s">
        <v>595</v>
      </c>
      <c r="M140" s="99" t="s">
        <v>399</v>
      </c>
      <c r="N140" s="107"/>
      <c r="O140" s="107">
        <v>85697.7</v>
      </c>
      <c r="P140" s="107"/>
      <c r="Q140" s="107"/>
      <c r="R140" s="107"/>
      <c r="S140" s="107"/>
      <c r="T140" s="107">
        <v>85697.7</v>
      </c>
      <c r="U140" s="82" t="s">
        <v>37</v>
      </c>
      <c r="V140" s="5"/>
      <c r="W140" s="5"/>
      <c r="X140" s="5"/>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5"/>
      <c r="AX140" s="5"/>
      <c r="AY140" s="5"/>
      <c r="AZ140" s="5"/>
      <c r="BA140" s="5"/>
      <c r="BB140" s="5"/>
      <c r="BC140" s="5"/>
      <c r="BD140" s="5"/>
      <c r="BE140" s="5"/>
      <c r="BF140" s="5"/>
      <c r="BG140" s="5"/>
      <c r="BH140" s="5"/>
      <c r="BI140" s="5"/>
      <c r="BJ140" s="5"/>
      <c r="BK140" s="5"/>
      <c r="BL140" s="5"/>
      <c r="BM140" s="5"/>
      <c r="BN140" s="5"/>
      <c r="BO140" s="5"/>
      <c r="BP140" s="5"/>
      <c r="BQ140" s="5"/>
      <c r="BR140" s="5"/>
      <c r="BS140" s="5"/>
      <c r="BT140" s="5"/>
      <c r="BU140" s="5"/>
    </row>
    <row r="141" spans="1:73" s="95" customFormat="1" ht="63.75" customHeight="1" x14ac:dyDescent="0.25">
      <c r="A141" s="98">
        <v>124026466</v>
      </c>
      <c r="B141" s="99">
        <v>4211.03</v>
      </c>
      <c r="C141" s="126" t="s">
        <v>591</v>
      </c>
      <c r="D141" s="117" t="s">
        <v>596</v>
      </c>
      <c r="E141" s="118" t="s">
        <v>597</v>
      </c>
      <c r="F141" s="119">
        <v>41764</v>
      </c>
      <c r="G141" s="99" t="s">
        <v>598</v>
      </c>
      <c r="H141" s="78">
        <v>44063</v>
      </c>
      <c r="I141" s="127">
        <v>52403.8</v>
      </c>
      <c r="J141" s="127"/>
      <c r="K141" s="99" t="s">
        <v>384</v>
      </c>
      <c r="L141" s="99" t="s">
        <v>595</v>
      </c>
      <c r="M141" s="99" t="s">
        <v>599</v>
      </c>
      <c r="N141" s="107"/>
      <c r="O141" s="107">
        <v>52403.8</v>
      </c>
      <c r="P141" s="107"/>
      <c r="Q141" s="107"/>
      <c r="R141" s="107"/>
      <c r="S141" s="107"/>
      <c r="T141" s="107">
        <v>52403.8</v>
      </c>
      <c r="U141" s="82" t="s">
        <v>37</v>
      </c>
      <c r="V141" s="94"/>
      <c r="W141" s="94"/>
      <c r="X141" s="94"/>
      <c r="Y141" s="94"/>
      <c r="Z141" s="94"/>
      <c r="AA141" s="94"/>
      <c r="AB141" s="94"/>
      <c r="AC141" s="94"/>
      <c r="AD141" s="94"/>
      <c r="AE141" s="94"/>
      <c r="AF141" s="94"/>
      <c r="AG141" s="94"/>
      <c r="AH141" s="94"/>
      <c r="AI141" s="94"/>
      <c r="AJ141" s="94"/>
      <c r="AK141" s="94"/>
      <c r="AL141" s="94"/>
      <c r="AM141" s="94"/>
      <c r="AN141" s="94"/>
      <c r="AO141" s="94"/>
      <c r="AP141" s="94"/>
      <c r="AQ141" s="94"/>
      <c r="AR141" s="94"/>
      <c r="AS141" s="94"/>
      <c r="AT141" s="94"/>
      <c r="AU141" s="94"/>
      <c r="AV141" s="94"/>
      <c r="AW141" s="94"/>
      <c r="AX141" s="94"/>
      <c r="AY141" s="94"/>
      <c r="AZ141" s="94"/>
      <c r="BA141" s="94"/>
      <c r="BB141" s="94"/>
      <c r="BC141" s="94"/>
      <c r="BD141" s="94"/>
      <c r="BE141" s="94"/>
      <c r="BF141" s="94"/>
      <c r="BG141" s="94"/>
      <c r="BH141" s="94"/>
      <c r="BI141" s="94"/>
      <c r="BJ141" s="94"/>
      <c r="BK141" s="94"/>
      <c r="BL141" s="94"/>
      <c r="BM141" s="94"/>
      <c r="BN141" s="94"/>
      <c r="BO141" s="94"/>
      <c r="BP141" s="94"/>
      <c r="BQ141" s="94"/>
      <c r="BR141" s="94"/>
      <c r="BS141" s="94"/>
      <c r="BT141" s="94"/>
      <c r="BU141" s="94"/>
    </row>
    <row r="142" spans="1:73" s="91" customFormat="1" ht="55.5" customHeight="1" x14ac:dyDescent="0.25">
      <c r="A142" s="98">
        <v>124026466</v>
      </c>
      <c r="B142" s="99">
        <v>4211.03</v>
      </c>
      <c r="C142" s="126" t="s">
        <v>591</v>
      </c>
      <c r="D142" s="117" t="s">
        <v>600</v>
      </c>
      <c r="E142" s="118" t="s">
        <v>601</v>
      </c>
      <c r="F142" s="119">
        <v>41723</v>
      </c>
      <c r="G142" s="99" t="s">
        <v>602</v>
      </c>
      <c r="H142" s="78">
        <v>44063</v>
      </c>
      <c r="I142" s="127">
        <v>28716</v>
      </c>
      <c r="J142" s="127"/>
      <c r="K142" s="99" t="s">
        <v>384</v>
      </c>
      <c r="L142" s="99" t="s">
        <v>595</v>
      </c>
      <c r="M142" s="99" t="s">
        <v>395</v>
      </c>
      <c r="N142" s="107"/>
      <c r="O142" s="107">
        <v>28716</v>
      </c>
      <c r="P142" s="107"/>
      <c r="Q142" s="107"/>
      <c r="R142" s="107"/>
      <c r="S142" s="107"/>
      <c r="T142" s="107">
        <v>28716</v>
      </c>
      <c r="U142" s="82" t="s">
        <v>37</v>
      </c>
      <c r="V142" s="5"/>
      <c r="W142" s="5"/>
      <c r="X142" s="5"/>
      <c r="Y142" s="5"/>
      <c r="Z142" s="5"/>
      <c r="AA142" s="5"/>
      <c r="AB142" s="5"/>
      <c r="AC142" s="5"/>
      <c r="AD142" s="5"/>
      <c r="AE142" s="5"/>
      <c r="AF142" s="5"/>
      <c r="AG142" s="5"/>
      <c r="AH142" s="5"/>
      <c r="AI142" s="5"/>
      <c r="AJ142" s="5"/>
      <c r="AK142" s="5"/>
      <c r="AL142" s="5"/>
      <c r="AM142" s="5"/>
      <c r="AN142" s="5"/>
      <c r="AO142" s="5"/>
      <c r="AP142" s="5"/>
      <c r="AQ142" s="5"/>
      <c r="AR142" s="5"/>
      <c r="AS142" s="5"/>
      <c r="AT142" s="5"/>
      <c r="AU142" s="5"/>
      <c r="AV142" s="5"/>
      <c r="AW142" s="5"/>
      <c r="AX142" s="5"/>
      <c r="AY142" s="5"/>
      <c r="AZ142" s="5"/>
      <c r="BA142" s="5"/>
      <c r="BB142" s="5"/>
      <c r="BC142" s="5"/>
      <c r="BD142" s="5"/>
      <c r="BE142" s="5"/>
      <c r="BF142" s="5"/>
      <c r="BG142" s="5"/>
      <c r="BH142" s="5"/>
      <c r="BI142" s="5"/>
      <c r="BJ142" s="5"/>
      <c r="BK142" s="5"/>
      <c r="BL142" s="5"/>
      <c r="BM142" s="5"/>
      <c r="BN142" s="5"/>
      <c r="BO142" s="5"/>
      <c r="BP142" s="5"/>
      <c r="BQ142" s="5"/>
      <c r="BR142" s="5"/>
      <c r="BS142" s="5"/>
      <c r="BT142" s="5"/>
      <c r="BU142" s="5"/>
    </row>
    <row r="143" spans="1:73" s="95" customFormat="1" ht="97.5" customHeight="1" x14ac:dyDescent="0.25">
      <c r="A143" s="98">
        <v>124026466</v>
      </c>
      <c r="B143" s="99">
        <v>4211.03</v>
      </c>
      <c r="C143" s="126" t="s">
        <v>591</v>
      </c>
      <c r="D143" s="117" t="s">
        <v>603</v>
      </c>
      <c r="E143" s="118" t="s">
        <v>604</v>
      </c>
      <c r="F143" s="119">
        <v>41723</v>
      </c>
      <c r="G143" s="99" t="s">
        <v>605</v>
      </c>
      <c r="H143" s="78">
        <v>44063</v>
      </c>
      <c r="I143" s="127">
        <v>20001</v>
      </c>
      <c r="J143" s="127"/>
      <c r="K143" s="99" t="s">
        <v>384</v>
      </c>
      <c r="L143" s="99" t="s">
        <v>595</v>
      </c>
      <c r="M143" s="99" t="s">
        <v>157</v>
      </c>
      <c r="N143" s="107"/>
      <c r="O143" s="107">
        <v>20001</v>
      </c>
      <c r="P143" s="107"/>
      <c r="Q143" s="107"/>
      <c r="R143" s="107"/>
      <c r="S143" s="107"/>
      <c r="T143" s="107">
        <v>20001</v>
      </c>
      <c r="U143" s="82" t="s">
        <v>37</v>
      </c>
      <c r="V143" s="94"/>
      <c r="W143" s="94"/>
      <c r="X143" s="94"/>
      <c r="Y143" s="94"/>
      <c r="Z143" s="94"/>
      <c r="AA143" s="94"/>
      <c r="AB143" s="94"/>
      <c r="AC143" s="94"/>
      <c r="AD143" s="94"/>
      <c r="AE143" s="94"/>
      <c r="AF143" s="94"/>
      <c r="AG143" s="94"/>
      <c r="AH143" s="94"/>
      <c r="AI143" s="94"/>
      <c r="AJ143" s="94"/>
      <c r="AK143" s="94"/>
      <c r="AL143" s="94"/>
      <c r="AM143" s="94"/>
      <c r="AN143" s="94"/>
      <c r="AO143" s="94"/>
      <c r="AP143" s="94"/>
      <c r="AQ143" s="94"/>
      <c r="AR143" s="94"/>
      <c r="AS143" s="94"/>
      <c r="AT143" s="94"/>
      <c r="AU143" s="94"/>
      <c r="AV143" s="94"/>
      <c r="AW143" s="94"/>
      <c r="AX143" s="94"/>
      <c r="AY143" s="94"/>
      <c r="AZ143" s="94"/>
      <c r="BA143" s="94"/>
      <c r="BB143" s="94"/>
      <c r="BC143" s="94"/>
      <c r="BD143" s="94"/>
      <c r="BE143" s="94"/>
      <c r="BF143" s="94"/>
      <c r="BG143" s="94"/>
      <c r="BH143" s="94"/>
      <c r="BI143" s="94"/>
      <c r="BJ143" s="94"/>
      <c r="BK143" s="94"/>
      <c r="BL143" s="94"/>
      <c r="BM143" s="94"/>
      <c r="BN143" s="94"/>
      <c r="BO143" s="94"/>
      <c r="BP143" s="94"/>
      <c r="BQ143" s="94"/>
      <c r="BR143" s="94"/>
      <c r="BS143" s="94"/>
      <c r="BT143" s="94"/>
      <c r="BU143" s="94"/>
    </row>
    <row r="144" spans="1:73" s="143" customFormat="1" ht="75" customHeight="1" x14ac:dyDescent="0.25">
      <c r="A144" s="98">
        <v>130410372</v>
      </c>
      <c r="B144" s="99">
        <v>4211.03</v>
      </c>
      <c r="C144" s="126" t="s">
        <v>606</v>
      </c>
      <c r="D144" s="117" t="s">
        <v>607</v>
      </c>
      <c r="E144" s="118" t="s">
        <v>608</v>
      </c>
      <c r="F144" s="119">
        <v>41767</v>
      </c>
      <c r="G144" s="99" t="s">
        <v>609</v>
      </c>
      <c r="H144" s="78">
        <v>44063</v>
      </c>
      <c r="I144" s="127">
        <v>17221.599999999999</v>
      </c>
      <c r="J144" s="121"/>
      <c r="K144" s="99" t="s">
        <v>304</v>
      </c>
      <c r="L144" s="99" t="s">
        <v>610</v>
      </c>
      <c r="M144" s="99" t="s">
        <v>611</v>
      </c>
      <c r="N144" s="107"/>
      <c r="O144" s="127">
        <v>17221.599999999999</v>
      </c>
      <c r="P144" s="107"/>
      <c r="Q144" s="107"/>
      <c r="R144" s="107"/>
      <c r="S144" s="107"/>
      <c r="T144" s="107">
        <v>17221.599999999999</v>
      </c>
      <c r="U144" s="82" t="s">
        <v>37</v>
      </c>
      <c r="V144" s="5"/>
      <c r="W144" s="5"/>
      <c r="X144" s="142"/>
      <c r="Y144" s="142"/>
      <c r="Z144" s="142"/>
      <c r="AA144" s="142"/>
      <c r="AB144" s="142"/>
      <c r="AC144" s="142"/>
      <c r="AD144" s="142"/>
      <c r="AE144" s="142"/>
      <c r="AF144" s="142"/>
      <c r="AG144" s="142"/>
      <c r="AH144" s="142"/>
      <c r="AI144" s="142"/>
      <c r="AJ144" s="142"/>
      <c r="AK144" s="142"/>
      <c r="AL144" s="142"/>
      <c r="AM144" s="142"/>
      <c r="AN144" s="142"/>
      <c r="AO144" s="142"/>
      <c r="AP144" s="142"/>
      <c r="AQ144" s="142"/>
      <c r="AR144" s="142"/>
      <c r="AS144" s="142"/>
      <c r="AT144" s="142"/>
      <c r="AU144" s="142"/>
      <c r="AV144" s="142"/>
      <c r="AW144" s="142"/>
      <c r="AX144" s="142"/>
      <c r="AY144" s="142"/>
      <c r="AZ144" s="142"/>
      <c r="BA144" s="142"/>
      <c r="BB144" s="142"/>
      <c r="BC144" s="142"/>
      <c r="BD144" s="142"/>
      <c r="BE144" s="142"/>
      <c r="BF144" s="142"/>
      <c r="BG144" s="142"/>
      <c r="BH144" s="142"/>
      <c r="BI144" s="142"/>
      <c r="BJ144" s="142"/>
      <c r="BK144" s="142"/>
      <c r="BL144" s="142"/>
      <c r="BM144" s="142"/>
      <c r="BN144" s="142"/>
      <c r="BO144" s="142"/>
      <c r="BP144" s="142"/>
      <c r="BQ144" s="142"/>
      <c r="BR144" s="142"/>
      <c r="BS144" s="142"/>
      <c r="BT144" s="142"/>
      <c r="BU144" s="142"/>
    </row>
    <row r="145" spans="1:73" s="143" customFormat="1" ht="75" customHeight="1" x14ac:dyDescent="0.25">
      <c r="A145" s="98" t="s">
        <v>612</v>
      </c>
      <c r="B145" s="99">
        <v>4211.03</v>
      </c>
      <c r="C145" s="126" t="s">
        <v>613</v>
      </c>
      <c r="D145" s="117" t="s">
        <v>614</v>
      </c>
      <c r="E145" s="118" t="s">
        <v>615</v>
      </c>
      <c r="F145" s="119">
        <v>41712</v>
      </c>
      <c r="G145" s="99" t="s">
        <v>616</v>
      </c>
      <c r="H145" s="78">
        <v>44063</v>
      </c>
      <c r="I145" s="127">
        <v>76000</v>
      </c>
      <c r="J145" s="127"/>
      <c r="K145" s="99" t="s">
        <v>384</v>
      </c>
      <c r="L145" s="99" t="s">
        <v>617</v>
      </c>
      <c r="M145" s="99" t="s">
        <v>618</v>
      </c>
      <c r="N145" s="107"/>
      <c r="O145" s="127">
        <v>76000</v>
      </c>
      <c r="P145" s="107"/>
      <c r="Q145" s="107"/>
      <c r="R145" s="107"/>
      <c r="S145" s="107"/>
      <c r="T145" s="107">
        <v>76000</v>
      </c>
      <c r="U145" s="82" t="s">
        <v>37</v>
      </c>
      <c r="V145" s="94"/>
      <c r="W145" s="94"/>
      <c r="X145" s="142"/>
      <c r="Y145" s="142"/>
      <c r="Z145" s="142"/>
      <c r="AA145" s="142"/>
      <c r="AB145" s="142"/>
      <c r="AC145" s="142"/>
      <c r="AD145" s="142"/>
      <c r="AE145" s="142"/>
      <c r="AF145" s="142"/>
      <c r="AG145" s="142"/>
      <c r="AH145" s="142"/>
      <c r="AI145" s="142"/>
      <c r="AJ145" s="142"/>
      <c r="AK145" s="142"/>
      <c r="AL145" s="142"/>
      <c r="AM145" s="142"/>
      <c r="AN145" s="142"/>
      <c r="AO145" s="142"/>
      <c r="AP145" s="142"/>
      <c r="AQ145" s="142"/>
      <c r="AR145" s="142"/>
      <c r="AS145" s="142"/>
      <c r="AT145" s="142"/>
      <c r="AU145" s="142"/>
      <c r="AV145" s="142"/>
      <c r="AW145" s="142"/>
      <c r="AX145" s="142"/>
      <c r="AY145" s="142"/>
      <c r="AZ145" s="142"/>
      <c r="BA145" s="142"/>
      <c r="BB145" s="142"/>
      <c r="BC145" s="142"/>
      <c r="BD145" s="142"/>
      <c r="BE145" s="142"/>
      <c r="BF145" s="142"/>
      <c r="BG145" s="142"/>
      <c r="BH145" s="142"/>
      <c r="BI145" s="142"/>
      <c r="BJ145" s="142"/>
      <c r="BK145" s="142"/>
      <c r="BL145" s="142"/>
      <c r="BM145" s="142"/>
      <c r="BN145" s="142"/>
      <c r="BO145" s="142"/>
      <c r="BP145" s="142"/>
      <c r="BQ145" s="142"/>
      <c r="BR145" s="142"/>
      <c r="BS145" s="142"/>
      <c r="BT145" s="142"/>
      <c r="BU145" s="142"/>
    </row>
    <row r="146" spans="1:73" s="143" customFormat="1" ht="82.5" customHeight="1" x14ac:dyDescent="0.25">
      <c r="A146" s="98">
        <v>130387508</v>
      </c>
      <c r="B146" s="99">
        <v>4211.03</v>
      </c>
      <c r="C146" s="126" t="s">
        <v>613</v>
      </c>
      <c r="D146" s="117" t="s">
        <v>619</v>
      </c>
      <c r="E146" s="118">
        <v>124</v>
      </c>
      <c r="F146" s="119">
        <v>41722</v>
      </c>
      <c r="G146" s="99" t="s">
        <v>620</v>
      </c>
      <c r="H146" s="78">
        <v>44063</v>
      </c>
      <c r="I146" s="127">
        <v>82000.56</v>
      </c>
      <c r="J146" s="127"/>
      <c r="K146" s="99" t="s">
        <v>384</v>
      </c>
      <c r="L146" s="99" t="s">
        <v>617</v>
      </c>
      <c r="M146" s="99" t="s">
        <v>618</v>
      </c>
      <c r="N146" s="107"/>
      <c r="O146" s="127">
        <v>82000.56</v>
      </c>
      <c r="P146" s="107"/>
      <c r="Q146" s="107"/>
      <c r="R146" s="107"/>
      <c r="S146" s="107"/>
      <c r="T146" s="107">
        <v>82000.56</v>
      </c>
      <c r="U146" s="82" t="s">
        <v>37</v>
      </c>
      <c r="V146" s="142"/>
      <c r="W146" s="142"/>
      <c r="X146" s="142"/>
      <c r="Y146" s="142"/>
      <c r="Z146" s="142"/>
      <c r="AA146" s="142"/>
      <c r="AB146" s="142"/>
      <c r="AC146" s="142"/>
      <c r="AD146" s="142"/>
      <c r="AE146" s="142"/>
      <c r="AF146" s="142"/>
      <c r="AG146" s="142"/>
      <c r="AH146" s="142"/>
      <c r="AI146" s="142"/>
      <c r="AJ146" s="142"/>
      <c r="AK146" s="142"/>
      <c r="AL146" s="142"/>
      <c r="AM146" s="142"/>
      <c r="AN146" s="142"/>
      <c r="AO146" s="142"/>
      <c r="AP146" s="142"/>
      <c r="AQ146" s="142"/>
      <c r="AR146" s="142"/>
      <c r="AS146" s="142"/>
      <c r="AT146" s="142"/>
      <c r="AU146" s="142"/>
      <c r="AV146" s="142"/>
      <c r="AW146" s="142"/>
      <c r="AX146" s="142"/>
      <c r="AY146" s="142"/>
      <c r="AZ146" s="142"/>
      <c r="BA146" s="142"/>
      <c r="BB146" s="142"/>
      <c r="BC146" s="142"/>
      <c r="BD146" s="142"/>
      <c r="BE146" s="142"/>
      <c r="BF146" s="142"/>
      <c r="BG146" s="142"/>
      <c r="BH146" s="142"/>
      <c r="BI146" s="142"/>
      <c r="BJ146" s="142"/>
      <c r="BK146" s="142"/>
      <c r="BL146" s="142"/>
      <c r="BM146" s="142"/>
      <c r="BN146" s="142"/>
      <c r="BO146" s="142"/>
      <c r="BP146" s="142"/>
      <c r="BQ146" s="142"/>
      <c r="BR146" s="142"/>
      <c r="BS146" s="142"/>
      <c r="BT146" s="142"/>
      <c r="BU146" s="142"/>
    </row>
    <row r="147" spans="1:73" s="91" customFormat="1" ht="75" customHeight="1" x14ac:dyDescent="0.25">
      <c r="A147" s="98" t="s">
        <v>477</v>
      </c>
      <c r="B147" s="99">
        <v>4212.03</v>
      </c>
      <c r="C147" s="126" t="s">
        <v>478</v>
      </c>
      <c r="D147" s="117" t="s">
        <v>621</v>
      </c>
      <c r="E147" s="147" t="s">
        <v>622</v>
      </c>
      <c r="F147" s="119">
        <v>41372</v>
      </c>
      <c r="G147" s="99" t="s">
        <v>623</v>
      </c>
      <c r="H147" s="78">
        <v>44063</v>
      </c>
      <c r="I147" s="127">
        <v>76800.3</v>
      </c>
      <c r="J147" s="127"/>
      <c r="K147" s="99" t="s">
        <v>304</v>
      </c>
      <c r="L147" s="99" t="s">
        <v>624</v>
      </c>
      <c r="M147" s="99" t="s">
        <v>36</v>
      </c>
      <c r="N147" s="127"/>
      <c r="O147" s="127">
        <v>76800.3</v>
      </c>
      <c r="P147" s="107"/>
      <c r="Q147" s="107"/>
      <c r="R147" s="107"/>
      <c r="S147" s="107"/>
      <c r="T147" s="107">
        <v>76800.3</v>
      </c>
      <c r="U147" s="82" t="s">
        <v>37</v>
      </c>
      <c r="V147" s="94"/>
      <c r="W147" s="94"/>
      <c r="X147" s="5"/>
      <c r="Y147" s="5"/>
      <c r="Z147" s="5"/>
      <c r="AA147" s="5"/>
      <c r="AB147" s="5"/>
      <c r="AC147" s="5"/>
      <c r="AD147" s="5"/>
      <c r="AE147" s="5"/>
      <c r="AF147" s="5"/>
      <c r="AG147" s="5"/>
      <c r="AH147" s="5"/>
      <c r="AI147" s="5"/>
      <c r="AJ147" s="5"/>
      <c r="AK147" s="5"/>
      <c r="AL147" s="5"/>
      <c r="AM147" s="5"/>
      <c r="AN147" s="5"/>
      <c r="AO147" s="5"/>
      <c r="AP147" s="5"/>
      <c r="AQ147" s="5"/>
      <c r="AR147" s="5"/>
      <c r="AS147" s="5"/>
      <c r="AT147" s="5"/>
      <c r="AU147" s="5"/>
      <c r="AV147" s="5"/>
      <c r="AW147" s="5"/>
      <c r="AX147" s="5"/>
      <c r="AY147" s="5"/>
      <c r="AZ147" s="5"/>
      <c r="BA147" s="5"/>
      <c r="BB147" s="5"/>
      <c r="BC147" s="5"/>
      <c r="BD147" s="5"/>
      <c r="BE147" s="5"/>
      <c r="BF147" s="5"/>
      <c r="BG147" s="5"/>
      <c r="BH147" s="5"/>
      <c r="BI147" s="5"/>
      <c r="BJ147" s="5"/>
      <c r="BK147" s="5"/>
      <c r="BL147" s="5"/>
      <c r="BM147" s="5"/>
      <c r="BN147" s="5"/>
      <c r="BO147" s="5"/>
      <c r="BP147" s="5"/>
      <c r="BQ147" s="5"/>
      <c r="BR147" s="5"/>
      <c r="BS147" s="5"/>
      <c r="BT147" s="5"/>
      <c r="BU147" s="5"/>
    </row>
    <row r="148" spans="1:73" s="91" customFormat="1" ht="47.25" customHeight="1" x14ac:dyDescent="0.25">
      <c r="A148" s="98">
        <v>130744726</v>
      </c>
      <c r="B148" s="99">
        <v>4211.03</v>
      </c>
      <c r="C148" s="126" t="s">
        <v>625</v>
      </c>
      <c r="D148" s="117" t="s">
        <v>626</v>
      </c>
      <c r="E148" s="118" t="s">
        <v>627</v>
      </c>
      <c r="F148" s="119">
        <v>41586</v>
      </c>
      <c r="G148" s="99" t="s">
        <v>628</v>
      </c>
      <c r="H148" s="78">
        <v>44063</v>
      </c>
      <c r="I148" s="127">
        <v>54280</v>
      </c>
      <c r="J148" s="127"/>
      <c r="K148" s="99" t="s">
        <v>493</v>
      </c>
      <c r="L148" s="99" t="s">
        <v>629</v>
      </c>
      <c r="M148" s="99" t="s">
        <v>630</v>
      </c>
      <c r="N148" s="107"/>
      <c r="O148" s="127">
        <v>54280</v>
      </c>
      <c r="P148" s="107"/>
      <c r="Q148" s="107"/>
      <c r="R148" s="107"/>
      <c r="S148" s="107"/>
      <c r="T148" s="107">
        <v>54280</v>
      </c>
      <c r="U148" s="82" t="s">
        <v>37</v>
      </c>
      <c r="V148" s="5"/>
      <c r="W148" s="5"/>
      <c r="X148" s="5"/>
      <c r="Y148" s="5"/>
      <c r="Z148" s="5"/>
      <c r="AA148" s="5"/>
      <c r="AB148" s="5"/>
      <c r="AC148" s="5"/>
      <c r="AD148" s="5"/>
      <c r="AE148" s="5"/>
      <c r="AF148" s="5"/>
      <c r="AG148" s="5"/>
      <c r="AH148" s="5"/>
      <c r="AI148" s="5"/>
      <c r="AJ148" s="5"/>
      <c r="AK148" s="5"/>
      <c r="AL148" s="5"/>
      <c r="AM148" s="5"/>
      <c r="AN148" s="5"/>
      <c r="AO148" s="5"/>
      <c r="AP148" s="5"/>
      <c r="AQ148" s="5"/>
      <c r="AR148" s="5"/>
      <c r="AS148" s="5"/>
      <c r="AT148" s="5"/>
      <c r="AU148" s="5"/>
      <c r="AV148" s="5"/>
      <c r="AW148" s="5"/>
      <c r="AX148" s="5"/>
      <c r="AY148" s="5"/>
      <c r="AZ148" s="5"/>
      <c r="BA148" s="5"/>
      <c r="BB148" s="5"/>
      <c r="BC148" s="5"/>
      <c r="BD148" s="5"/>
      <c r="BE148" s="5"/>
      <c r="BF148" s="5"/>
      <c r="BG148" s="5"/>
      <c r="BH148" s="5"/>
      <c r="BI148" s="5"/>
      <c r="BJ148" s="5"/>
      <c r="BK148" s="5"/>
      <c r="BL148" s="5"/>
      <c r="BM148" s="5"/>
      <c r="BN148" s="5"/>
      <c r="BO148" s="5"/>
      <c r="BP148" s="5"/>
      <c r="BQ148" s="5"/>
      <c r="BR148" s="5"/>
      <c r="BS148" s="5"/>
      <c r="BT148" s="5"/>
      <c r="BU148" s="5"/>
    </row>
    <row r="149" spans="1:73" s="95" customFormat="1" ht="53.25" customHeight="1" x14ac:dyDescent="0.25">
      <c r="A149" s="71" t="s">
        <v>631</v>
      </c>
      <c r="B149" s="72">
        <v>4211.03</v>
      </c>
      <c r="C149" s="83" t="s">
        <v>632</v>
      </c>
      <c r="D149" s="84" t="s">
        <v>633</v>
      </c>
      <c r="E149" s="118" t="s">
        <v>634</v>
      </c>
      <c r="F149" s="148">
        <v>41569</v>
      </c>
      <c r="G149" s="72" t="s">
        <v>635</v>
      </c>
      <c r="H149" s="78">
        <v>44063</v>
      </c>
      <c r="I149" s="113">
        <v>10585.45</v>
      </c>
      <c r="J149" s="88"/>
      <c r="K149" s="72" t="s">
        <v>304</v>
      </c>
      <c r="L149" s="72" t="s">
        <v>636</v>
      </c>
      <c r="M149" s="72" t="s">
        <v>88</v>
      </c>
      <c r="N149" s="81"/>
      <c r="O149" s="81">
        <v>10585.45</v>
      </c>
      <c r="P149" s="81"/>
      <c r="Q149" s="81"/>
      <c r="R149" s="81"/>
      <c r="S149" s="81"/>
      <c r="T149" s="81">
        <v>10585.45</v>
      </c>
      <c r="U149" s="82" t="s">
        <v>37</v>
      </c>
      <c r="V149" s="5"/>
      <c r="W149" s="5"/>
      <c r="X149" s="94"/>
      <c r="Y149" s="94"/>
      <c r="Z149" s="94"/>
      <c r="AA149" s="94"/>
      <c r="AB149" s="94"/>
      <c r="AC149" s="94"/>
      <c r="AD149" s="94"/>
      <c r="AE149" s="94"/>
      <c r="AF149" s="94"/>
      <c r="AG149" s="94"/>
      <c r="AH149" s="94"/>
      <c r="AI149" s="94"/>
      <c r="AJ149" s="94"/>
      <c r="AK149" s="94"/>
      <c r="AL149" s="94"/>
      <c r="AM149" s="94"/>
      <c r="AN149" s="94"/>
      <c r="AO149" s="94"/>
      <c r="AP149" s="94"/>
      <c r="AQ149" s="94"/>
      <c r="AR149" s="94"/>
      <c r="AS149" s="94"/>
      <c r="AT149" s="94"/>
      <c r="AU149" s="94"/>
      <c r="AV149" s="94"/>
      <c r="AW149" s="94"/>
      <c r="AX149" s="94"/>
      <c r="AY149" s="94"/>
      <c r="AZ149" s="94"/>
      <c r="BA149" s="94"/>
      <c r="BB149" s="94"/>
      <c r="BC149" s="94"/>
      <c r="BD149" s="94"/>
      <c r="BE149" s="94"/>
      <c r="BF149" s="94"/>
      <c r="BG149" s="94"/>
      <c r="BH149" s="94"/>
      <c r="BI149" s="94"/>
      <c r="BJ149" s="94"/>
      <c r="BK149" s="94"/>
      <c r="BL149" s="94"/>
      <c r="BM149" s="94"/>
      <c r="BN149" s="94"/>
      <c r="BO149" s="94"/>
      <c r="BP149" s="94"/>
      <c r="BQ149" s="94"/>
      <c r="BR149" s="94"/>
      <c r="BS149" s="94"/>
      <c r="BT149" s="94"/>
      <c r="BU149" s="94"/>
    </row>
    <row r="150" spans="1:73" s="143" customFormat="1" ht="67.5" customHeight="1" x14ac:dyDescent="0.25">
      <c r="A150" s="98">
        <v>130222029</v>
      </c>
      <c r="B150" s="99">
        <v>4211.03</v>
      </c>
      <c r="C150" s="126" t="s">
        <v>637</v>
      </c>
      <c r="D150" s="117" t="s">
        <v>638</v>
      </c>
      <c r="E150" s="118" t="s">
        <v>639</v>
      </c>
      <c r="F150" s="119">
        <v>41564</v>
      </c>
      <c r="G150" s="99" t="s">
        <v>640</v>
      </c>
      <c r="H150" s="78">
        <v>44063</v>
      </c>
      <c r="I150" s="127">
        <v>15989</v>
      </c>
      <c r="J150" s="127"/>
      <c r="K150" s="99" t="s">
        <v>304</v>
      </c>
      <c r="L150" s="99" t="s">
        <v>641</v>
      </c>
      <c r="M150" s="99" t="s">
        <v>176</v>
      </c>
      <c r="N150" s="107"/>
      <c r="O150" s="127">
        <v>15989</v>
      </c>
      <c r="P150" s="107"/>
      <c r="Q150" s="107"/>
      <c r="R150" s="107"/>
      <c r="S150" s="107"/>
      <c r="T150" s="107">
        <v>15989</v>
      </c>
      <c r="U150" s="82" t="s">
        <v>37</v>
      </c>
      <c r="V150" s="142"/>
      <c r="W150" s="142"/>
      <c r="X150" s="142"/>
      <c r="Y150" s="142"/>
      <c r="Z150" s="142"/>
      <c r="AA150" s="142"/>
      <c r="AB150" s="142"/>
      <c r="AC150" s="142"/>
      <c r="AD150" s="142"/>
      <c r="AE150" s="142"/>
      <c r="AF150" s="142"/>
      <c r="AG150" s="142"/>
      <c r="AH150" s="142"/>
      <c r="AI150" s="142"/>
      <c r="AJ150" s="142"/>
      <c r="AK150" s="142"/>
      <c r="AL150" s="142"/>
      <c r="AM150" s="142"/>
      <c r="AN150" s="142"/>
      <c r="AO150" s="142"/>
      <c r="AP150" s="142"/>
      <c r="AQ150" s="142"/>
      <c r="AR150" s="142"/>
      <c r="AS150" s="142"/>
      <c r="AT150" s="142"/>
      <c r="AU150" s="142"/>
      <c r="AV150" s="142"/>
      <c r="AW150" s="142"/>
      <c r="AX150" s="142"/>
      <c r="AY150" s="142"/>
      <c r="AZ150" s="142"/>
      <c r="BA150" s="142"/>
      <c r="BB150" s="142"/>
      <c r="BC150" s="142"/>
      <c r="BD150" s="142"/>
      <c r="BE150" s="142"/>
      <c r="BF150" s="142"/>
      <c r="BG150" s="142"/>
      <c r="BH150" s="142"/>
      <c r="BI150" s="142"/>
      <c r="BJ150" s="142"/>
      <c r="BK150" s="142"/>
      <c r="BL150" s="142"/>
      <c r="BM150" s="142"/>
      <c r="BN150" s="142"/>
      <c r="BO150" s="142"/>
      <c r="BP150" s="142"/>
      <c r="BQ150" s="142"/>
      <c r="BR150" s="142"/>
      <c r="BS150" s="142"/>
      <c r="BT150" s="142"/>
      <c r="BU150" s="142"/>
    </row>
    <row r="151" spans="1:73" s="143" customFormat="1" ht="80.25" customHeight="1" x14ac:dyDescent="0.25">
      <c r="A151" s="98">
        <v>130222029</v>
      </c>
      <c r="B151" s="99">
        <v>4211.03</v>
      </c>
      <c r="C151" s="126" t="s">
        <v>637</v>
      </c>
      <c r="D151" s="117" t="s">
        <v>638</v>
      </c>
      <c r="E151" s="118" t="s">
        <v>639</v>
      </c>
      <c r="F151" s="119">
        <v>41564</v>
      </c>
      <c r="G151" s="99" t="s">
        <v>640</v>
      </c>
      <c r="H151" s="78">
        <v>44063</v>
      </c>
      <c r="I151" s="127">
        <v>63602</v>
      </c>
      <c r="J151" s="127"/>
      <c r="K151" s="99" t="s">
        <v>304</v>
      </c>
      <c r="L151" s="99" t="s">
        <v>641</v>
      </c>
      <c r="M151" s="99" t="s">
        <v>176</v>
      </c>
      <c r="N151" s="107"/>
      <c r="O151" s="127">
        <v>63602</v>
      </c>
      <c r="P151" s="107"/>
      <c r="Q151" s="107"/>
      <c r="R151" s="107"/>
      <c r="S151" s="107"/>
      <c r="T151" s="107">
        <v>63602</v>
      </c>
      <c r="U151" s="82" t="s">
        <v>37</v>
      </c>
      <c r="V151" s="142"/>
      <c r="W151" s="142"/>
      <c r="X151" s="142"/>
      <c r="Y151" s="142"/>
      <c r="Z151" s="142"/>
      <c r="AA151" s="142"/>
      <c r="AB151" s="142"/>
      <c r="AC151" s="142"/>
      <c r="AD151" s="142"/>
      <c r="AE151" s="142"/>
      <c r="AF151" s="142"/>
      <c r="AG151" s="142"/>
      <c r="AH151" s="142"/>
      <c r="AI151" s="142"/>
      <c r="AJ151" s="142"/>
      <c r="AK151" s="142"/>
      <c r="AL151" s="142"/>
      <c r="AM151" s="142"/>
      <c r="AN151" s="142"/>
      <c r="AO151" s="142"/>
      <c r="AP151" s="142"/>
      <c r="AQ151" s="142"/>
      <c r="AR151" s="142"/>
      <c r="AS151" s="142"/>
      <c r="AT151" s="142"/>
      <c r="AU151" s="142"/>
      <c r="AV151" s="142"/>
      <c r="AW151" s="142"/>
      <c r="AX151" s="142"/>
      <c r="AY151" s="142"/>
      <c r="AZ151" s="142"/>
      <c r="BA151" s="142"/>
      <c r="BB151" s="142"/>
      <c r="BC151" s="142"/>
      <c r="BD151" s="142"/>
      <c r="BE151" s="142"/>
      <c r="BF151" s="142"/>
      <c r="BG151" s="142"/>
      <c r="BH151" s="142"/>
      <c r="BI151" s="142"/>
      <c r="BJ151" s="142"/>
      <c r="BK151" s="142"/>
      <c r="BL151" s="142"/>
      <c r="BM151" s="142"/>
      <c r="BN151" s="142"/>
      <c r="BO151" s="142"/>
      <c r="BP151" s="142"/>
      <c r="BQ151" s="142"/>
      <c r="BR151" s="142"/>
      <c r="BS151" s="142"/>
      <c r="BT151" s="142"/>
      <c r="BU151" s="142"/>
    </row>
    <row r="152" spans="1:73" s="143" customFormat="1" ht="68.25" customHeight="1" x14ac:dyDescent="0.25">
      <c r="A152" s="98">
        <v>130222029</v>
      </c>
      <c r="B152" s="99">
        <v>4211.03</v>
      </c>
      <c r="C152" s="126" t="s">
        <v>637</v>
      </c>
      <c r="D152" s="117" t="s">
        <v>638</v>
      </c>
      <c r="E152" s="118" t="s">
        <v>639</v>
      </c>
      <c r="F152" s="119">
        <v>41564</v>
      </c>
      <c r="G152" s="99" t="s">
        <v>640</v>
      </c>
      <c r="H152" s="78">
        <v>44063</v>
      </c>
      <c r="I152" s="127">
        <v>4053.3</v>
      </c>
      <c r="J152" s="127"/>
      <c r="K152" s="99" t="s">
        <v>304</v>
      </c>
      <c r="L152" s="99" t="s">
        <v>641</v>
      </c>
      <c r="M152" s="99" t="s">
        <v>176</v>
      </c>
      <c r="N152" s="107"/>
      <c r="O152" s="127">
        <v>4053.3</v>
      </c>
      <c r="P152" s="107"/>
      <c r="Q152" s="107"/>
      <c r="R152" s="107"/>
      <c r="S152" s="107"/>
      <c r="T152" s="107">
        <v>4053.3</v>
      </c>
      <c r="U152" s="82" t="s">
        <v>37</v>
      </c>
      <c r="V152" s="142"/>
      <c r="W152" s="142"/>
      <c r="X152" s="142"/>
      <c r="Y152" s="142"/>
      <c r="Z152" s="142"/>
      <c r="AA152" s="142"/>
      <c r="AB152" s="142"/>
      <c r="AC152" s="142"/>
      <c r="AD152" s="142"/>
      <c r="AE152" s="142"/>
      <c r="AF152" s="142"/>
      <c r="AG152" s="142"/>
      <c r="AH152" s="142"/>
      <c r="AI152" s="142"/>
      <c r="AJ152" s="142"/>
      <c r="AK152" s="142"/>
      <c r="AL152" s="142"/>
      <c r="AM152" s="142"/>
      <c r="AN152" s="142"/>
      <c r="AO152" s="142"/>
      <c r="AP152" s="142"/>
      <c r="AQ152" s="142"/>
      <c r="AR152" s="142"/>
      <c r="AS152" s="142"/>
      <c r="AT152" s="142"/>
      <c r="AU152" s="142"/>
      <c r="AV152" s="142"/>
      <c r="AW152" s="142"/>
      <c r="AX152" s="142"/>
      <c r="AY152" s="142"/>
      <c r="AZ152" s="142"/>
      <c r="BA152" s="142"/>
      <c r="BB152" s="142"/>
      <c r="BC152" s="142"/>
      <c r="BD152" s="142"/>
      <c r="BE152" s="142"/>
      <c r="BF152" s="142"/>
      <c r="BG152" s="142"/>
      <c r="BH152" s="142"/>
      <c r="BI152" s="142"/>
      <c r="BJ152" s="142"/>
      <c r="BK152" s="142"/>
      <c r="BL152" s="142"/>
      <c r="BM152" s="142"/>
      <c r="BN152" s="142"/>
      <c r="BO152" s="142"/>
      <c r="BP152" s="142"/>
      <c r="BQ152" s="142"/>
      <c r="BR152" s="142"/>
      <c r="BS152" s="142"/>
      <c r="BT152" s="142"/>
      <c r="BU152" s="142"/>
    </row>
    <row r="153" spans="1:73" s="150" customFormat="1" ht="84.75" customHeight="1" x14ac:dyDescent="0.25">
      <c r="A153" s="98">
        <v>130222029</v>
      </c>
      <c r="B153" s="99">
        <v>4211.03</v>
      </c>
      <c r="C153" s="126" t="s">
        <v>637</v>
      </c>
      <c r="D153" s="117" t="s">
        <v>638</v>
      </c>
      <c r="E153" s="118" t="s">
        <v>639</v>
      </c>
      <c r="F153" s="119">
        <v>41564</v>
      </c>
      <c r="G153" s="99" t="s">
        <v>640</v>
      </c>
      <c r="H153" s="78">
        <v>44063</v>
      </c>
      <c r="I153" s="127">
        <v>1150.5</v>
      </c>
      <c r="J153" s="127"/>
      <c r="K153" s="99" t="s">
        <v>304</v>
      </c>
      <c r="L153" s="99" t="s">
        <v>641</v>
      </c>
      <c r="M153" s="99" t="s">
        <v>176</v>
      </c>
      <c r="N153" s="107"/>
      <c r="O153" s="127">
        <v>1150.5</v>
      </c>
      <c r="P153" s="107"/>
      <c r="Q153" s="107"/>
      <c r="R153" s="107"/>
      <c r="S153" s="107"/>
      <c r="T153" s="107">
        <v>1150.5</v>
      </c>
      <c r="U153" s="82" t="s">
        <v>37</v>
      </c>
      <c r="V153" s="149" t="s">
        <v>642</v>
      </c>
      <c r="W153" s="149"/>
      <c r="X153" s="149"/>
      <c r="Y153" s="149"/>
      <c r="Z153" s="149"/>
      <c r="AA153" s="149"/>
      <c r="AB153" s="149"/>
      <c r="AC153" s="149"/>
      <c r="AD153" s="149"/>
      <c r="AE153" s="149"/>
      <c r="AF153" s="149"/>
      <c r="AG153" s="149"/>
      <c r="AH153" s="149"/>
      <c r="AI153" s="149"/>
      <c r="AJ153" s="149"/>
      <c r="AK153" s="149"/>
      <c r="AL153" s="149"/>
      <c r="AM153" s="149"/>
      <c r="AN153" s="149"/>
      <c r="AO153" s="149"/>
      <c r="AP153" s="149"/>
      <c r="AQ153" s="149"/>
      <c r="AR153" s="149"/>
      <c r="AS153" s="149"/>
      <c r="AT153" s="149"/>
      <c r="AU153" s="149"/>
      <c r="AV153" s="149"/>
      <c r="AW153" s="149"/>
      <c r="AX153" s="149"/>
      <c r="AY153" s="149"/>
      <c r="AZ153" s="149"/>
      <c r="BA153" s="149"/>
      <c r="BB153" s="149"/>
      <c r="BC153" s="149"/>
      <c r="BD153" s="149"/>
      <c r="BE153" s="149"/>
      <c r="BF153" s="149"/>
      <c r="BG153" s="149"/>
      <c r="BH153" s="149"/>
      <c r="BI153" s="149"/>
      <c r="BJ153" s="149"/>
      <c r="BK153" s="149"/>
      <c r="BL153" s="149"/>
      <c r="BM153" s="149"/>
      <c r="BN153" s="149"/>
      <c r="BO153" s="149"/>
      <c r="BP153" s="149"/>
      <c r="BQ153" s="149"/>
      <c r="BR153" s="149"/>
      <c r="BS153" s="149"/>
      <c r="BT153" s="149"/>
      <c r="BU153" s="149"/>
    </row>
    <row r="154" spans="1:73" s="150" customFormat="1" ht="93" customHeight="1" x14ac:dyDescent="0.25">
      <c r="A154" s="98">
        <v>130222029</v>
      </c>
      <c r="B154" s="99">
        <v>4211.03</v>
      </c>
      <c r="C154" s="126" t="s">
        <v>637</v>
      </c>
      <c r="D154" s="117" t="s">
        <v>638</v>
      </c>
      <c r="E154" s="118" t="s">
        <v>639</v>
      </c>
      <c r="F154" s="119">
        <v>41564</v>
      </c>
      <c r="G154" s="99" t="s">
        <v>640</v>
      </c>
      <c r="H154" s="78">
        <v>44063</v>
      </c>
      <c r="I154" s="127">
        <v>1121</v>
      </c>
      <c r="J154" s="127"/>
      <c r="K154" s="99" t="s">
        <v>304</v>
      </c>
      <c r="L154" s="99" t="s">
        <v>641</v>
      </c>
      <c r="M154" s="99" t="s">
        <v>176</v>
      </c>
      <c r="N154" s="107"/>
      <c r="O154" s="127">
        <v>1121</v>
      </c>
      <c r="P154" s="107"/>
      <c r="Q154" s="107"/>
      <c r="R154" s="107"/>
      <c r="S154" s="107"/>
      <c r="T154" s="107">
        <v>1121</v>
      </c>
      <c r="U154" s="82" t="s">
        <v>37</v>
      </c>
      <c r="V154" s="149" t="s">
        <v>642</v>
      </c>
      <c r="W154" s="149"/>
      <c r="X154" s="149"/>
      <c r="Y154" s="149"/>
      <c r="Z154" s="149"/>
      <c r="AA154" s="149"/>
      <c r="AB154" s="149"/>
      <c r="AC154" s="149"/>
      <c r="AD154" s="149"/>
      <c r="AE154" s="149"/>
      <c r="AF154" s="149"/>
      <c r="AG154" s="149"/>
      <c r="AH154" s="149"/>
      <c r="AI154" s="149"/>
      <c r="AJ154" s="149"/>
      <c r="AK154" s="149"/>
      <c r="AL154" s="149"/>
      <c r="AM154" s="149"/>
      <c r="AN154" s="149"/>
      <c r="AO154" s="149"/>
      <c r="AP154" s="149"/>
      <c r="AQ154" s="149"/>
      <c r="AR154" s="149"/>
      <c r="AS154" s="149"/>
      <c r="AT154" s="149"/>
      <c r="AU154" s="149"/>
      <c r="AV154" s="149"/>
      <c r="AW154" s="149"/>
      <c r="AX154" s="149"/>
      <c r="AY154" s="149"/>
      <c r="AZ154" s="149"/>
      <c r="BA154" s="149"/>
      <c r="BB154" s="149"/>
      <c r="BC154" s="149"/>
      <c r="BD154" s="149"/>
      <c r="BE154" s="149"/>
      <c r="BF154" s="149"/>
      <c r="BG154" s="149"/>
      <c r="BH154" s="149"/>
      <c r="BI154" s="149"/>
      <c r="BJ154" s="149"/>
      <c r="BK154" s="149"/>
      <c r="BL154" s="149"/>
      <c r="BM154" s="149"/>
      <c r="BN154" s="149"/>
      <c r="BO154" s="149"/>
      <c r="BP154" s="149"/>
      <c r="BQ154" s="149"/>
      <c r="BR154" s="149"/>
      <c r="BS154" s="149"/>
      <c r="BT154" s="149"/>
      <c r="BU154" s="149"/>
    </row>
    <row r="155" spans="1:73" s="150" customFormat="1" ht="104.25" customHeight="1" x14ac:dyDescent="0.25">
      <c r="A155" s="98">
        <v>130222029</v>
      </c>
      <c r="B155" s="99">
        <v>4211.03</v>
      </c>
      <c r="C155" s="126" t="s">
        <v>637</v>
      </c>
      <c r="D155" s="117" t="s">
        <v>638</v>
      </c>
      <c r="E155" s="118" t="s">
        <v>639</v>
      </c>
      <c r="F155" s="119">
        <v>41564</v>
      </c>
      <c r="G155" s="99" t="s">
        <v>640</v>
      </c>
      <c r="H155" s="78">
        <v>44063</v>
      </c>
      <c r="I155" s="127">
        <v>217651</v>
      </c>
      <c r="J155" s="127"/>
      <c r="K155" s="99" t="s">
        <v>304</v>
      </c>
      <c r="L155" s="99" t="s">
        <v>641</v>
      </c>
      <c r="M155" s="99" t="s">
        <v>176</v>
      </c>
      <c r="N155" s="107"/>
      <c r="O155" s="127">
        <v>217651</v>
      </c>
      <c r="P155" s="107"/>
      <c r="Q155" s="107"/>
      <c r="R155" s="107"/>
      <c r="S155" s="107"/>
      <c r="T155" s="107">
        <v>217651</v>
      </c>
      <c r="U155" s="82" t="s">
        <v>37</v>
      </c>
      <c r="V155" s="149" t="s">
        <v>642</v>
      </c>
      <c r="W155" s="149"/>
      <c r="X155" s="149"/>
      <c r="Y155" s="149"/>
      <c r="Z155" s="149"/>
      <c r="AA155" s="149"/>
      <c r="AB155" s="149"/>
      <c r="AC155" s="149"/>
      <c r="AD155" s="149"/>
      <c r="AE155" s="149"/>
      <c r="AF155" s="149"/>
      <c r="AG155" s="149"/>
      <c r="AH155" s="149"/>
      <c r="AI155" s="149"/>
      <c r="AJ155" s="149"/>
      <c r="AK155" s="149"/>
      <c r="AL155" s="149"/>
      <c r="AM155" s="149"/>
      <c r="AN155" s="149"/>
      <c r="AO155" s="149"/>
      <c r="AP155" s="149"/>
      <c r="AQ155" s="149"/>
      <c r="AR155" s="149"/>
      <c r="AS155" s="149"/>
      <c r="AT155" s="149"/>
      <c r="AU155" s="149"/>
      <c r="AV155" s="149"/>
      <c r="AW155" s="149"/>
      <c r="AX155" s="149"/>
      <c r="AY155" s="149"/>
      <c r="AZ155" s="149"/>
      <c r="BA155" s="149"/>
      <c r="BB155" s="149"/>
      <c r="BC155" s="149"/>
      <c r="BD155" s="149"/>
      <c r="BE155" s="149"/>
      <c r="BF155" s="149"/>
      <c r="BG155" s="149"/>
      <c r="BH155" s="149"/>
      <c r="BI155" s="149"/>
      <c r="BJ155" s="149"/>
      <c r="BK155" s="149"/>
      <c r="BL155" s="149"/>
      <c r="BM155" s="149"/>
      <c r="BN155" s="149"/>
      <c r="BO155" s="149"/>
      <c r="BP155" s="149"/>
      <c r="BQ155" s="149"/>
      <c r="BR155" s="149"/>
      <c r="BS155" s="149"/>
      <c r="BT155" s="149"/>
      <c r="BU155" s="149"/>
    </row>
    <row r="156" spans="1:73" s="150" customFormat="1" ht="99" customHeight="1" x14ac:dyDescent="0.25">
      <c r="A156" s="98">
        <v>130222029</v>
      </c>
      <c r="B156" s="99">
        <v>4211.03</v>
      </c>
      <c r="C156" s="126" t="s">
        <v>637</v>
      </c>
      <c r="D156" s="117" t="s">
        <v>638</v>
      </c>
      <c r="E156" s="118" t="s">
        <v>639</v>
      </c>
      <c r="F156" s="119">
        <v>41564</v>
      </c>
      <c r="G156" s="99" t="s">
        <v>640</v>
      </c>
      <c r="H156" s="78">
        <v>44063</v>
      </c>
      <c r="I156" s="127">
        <v>153.4</v>
      </c>
      <c r="J156" s="127"/>
      <c r="K156" s="99" t="s">
        <v>304</v>
      </c>
      <c r="L156" s="99" t="s">
        <v>641</v>
      </c>
      <c r="M156" s="99" t="s">
        <v>176</v>
      </c>
      <c r="N156" s="107"/>
      <c r="O156" s="127">
        <v>153.4</v>
      </c>
      <c r="P156" s="107"/>
      <c r="Q156" s="107"/>
      <c r="R156" s="107"/>
      <c r="S156" s="107"/>
      <c r="T156" s="107">
        <v>153.4</v>
      </c>
      <c r="U156" s="82" t="s">
        <v>37</v>
      </c>
      <c r="V156" s="149" t="s">
        <v>642</v>
      </c>
      <c r="W156" s="149"/>
      <c r="X156" s="149"/>
      <c r="Y156" s="149"/>
      <c r="Z156" s="149"/>
      <c r="AA156" s="149"/>
      <c r="AB156" s="149"/>
      <c r="AC156" s="149"/>
      <c r="AD156" s="149"/>
      <c r="AE156" s="149"/>
      <c r="AF156" s="149"/>
      <c r="AG156" s="149"/>
      <c r="AH156" s="149"/>
      <c r="AI156" s="149"/>
      <c r="AJ156" s="149"/>
      <c r="AK156" s="149"/>
      <c r="AL156" s="149"/>
      <c r="AM156" s="149"/>
      <c r="AN156" s="149"/>
      <c r="AO156" s="149"/>
      <c r="AP156" s="149"/>
      <c r="AQ156" s="149"/>
      <c r="AR156" s="149"/>
      <c r="AS156" s="149"/>
      <c r="AT156" s="149"/>
      <c r="AU156" s="149"/>
      <c r="AV156" s="149"/>
      <c r="AW156" s="149"/>
      <c r="AX156" s="149"/>
      <c r="AY156" s="149"/>
      <c r="AZ156" s="149"/>
      <c r="BA156" s="149"/>
      <c r="BB156" s="149"/>
      <c r="BC156" s="149"/>
      <c r="BD156" s="149"/>
      <c r="BE156" s="149"/>
      <c r="BF156" s="149"/>
      <c r="BG156" s="149"/>
      <c r="BH156" s="149"/>
      <c r="BI156" s="149"/>
      <c r="BJ156" s="149"/>
      <c r="BK156" s="149"/>
      <c r="BL156" s="149"/>
      <c r="BM156" s="149"/>
      <c r="BN156" s="149"/>
      <c r="BO156" s="149"/>
      <c r="BP156" s="149"/>
      <c r="BQ156" s="149"/>
      <c r="BR156" s="149"/>
      <c r="BS156" s="149"/>
      <c r="BT156" s="149"/>
      <c r="BU156" s="149"/>
    </row>
    <row r="157" spans="1:73" s="143" customFormat="1" ht="73.5" customHeight="1" x14ac:dyDescent="0.25">
      <c r="A157" s="98">
        <v>130222029</v>
      </c>
      <c r="B157" s="99">
        <v>4211.03</v>
      </c>
      <c r="C157" s="126" t="s">
        <v>637</v>
      </c>
      <c r="D157" s="117" t="s">
        <v>638</v>
      </c>
      <c r="E157" s="118" t="s">
        <v>639</v>
      </c>
      <c r="F157" s="119">
        <v>41564</v>
      </c>
      <c r="G157" s="99" t="s">
        <v>640</v>
      </c>
      <c r="H157" s="78">
        <v>44063</v>
      </c>
      <c r="I157" s="127">
        <v>224.2</v>
      </c>
      <c r="J157" s="127"/>
      <c r="K157" s="99" t="s">
        <v>304</v>
      </c>
      <c r="L157" s="99" t="s">
        <v>641</v>
      </c>
      <c r="M157" s="99" t="s">
        <v>176</v>
      </c>
      <c r="N157" s="107"/>
      <c r="O157" s="127">
        <v>224.2</v>
      </c>
      <c r="P157" s="107"/>
      <c r="Q157" s="107"/>
      <c r="R157" s="107"/>
      <c r="S157" s="107"/>
      <c r="T157" s="107">
        <v>224.2</v>
      </c>
      <c r="U157" s="82" t="s">
        <v>37</v>
      </c>
      <c r="V157" s="149" t="s">
        <v>642</v>
      </c>
      <c r="W157" s="149"/>
      <c r="X157" s="142"/>
      <c r="Y157" s="142"/>
      <c r="Z157" s="142"/>
      <c r="AA157" s="142"/>
      <c r="AB157" s="142"/>
      <c r="AC157" s="142"/>
      <c r="AD157" s="142"/>
      <c r="AE157" s="142"/>
      <c r="AF157" s="142"/>
      <c r="AG157" s="142"/>
      <c r="AH157" s="142"/>
      <c r="AI157" s="142"/>
      <c r="AJ157" s="142"/>
      <c r="AK157" s="142"/>
      <c r="AL157" s="142"/>
      <c r="AM157" s="142"/>
      <c r="AN157" s="142"/>
      <c r="AO157" s="142"/>
      <c r="AP157" s="142"/>
      <c r="AQ157" s="142"/>
      <c r="AR157" s="142"/>
      <c r="AS157" s="142"/>
      <c r="AT157" s="142"/>
      <c r="AU157" s="142"/>
      <c r="AV157" s="142"/>
      <c r="AW157" s="142"/>
      <c r="AX157" s="142"/>
      <c r="AY157" s="142"/>
      <c r="AZ157" s="142"/>
      <c r="BA157" s="142"/>
      <c r="BB157" s="142"/>
      <c r="BC157" s="142"/>
      <c r="BD157" s="142"/>
      <c r="BE157" s="142"/>
      <c r="BF157" s="142"/>
      <c r="BG157" s="142"/>
      <c r="BH157" s="142"/>
      <c r="BI157" s="142"/>
      <c r="BJ157" s="142"/>
      <c r="BK157" s="142"/>
      <c r="BL157" s="142"/>
      <c r="BM157" s="142"/>
      <c r="BN157" s="142"/>
      <c r="BO157" s="142"/>
      <c r="BP157" s="142"/>
      <c r="BQ157" s="142"/>
      <c r="BR157" s="142"/>
      <c r="BS157" s="142"/>
      <c r="BT157" s="142"/>
      <c r="BU157" s="142"/>
    </row>
    <row r="158" spans="1:73" s="143" customFormat="1" ht="73.5" customHeight="1" x14ac:dyDescent="0.25">
      <c r="A158" s="98">
        <v>130222029</v>
      </c>
      <c r="B158" s="99">
        <v>4211.03</v>
      </c>
      <c r="C158" s="126" t="s">
        <v>637</v>
      </c>
      <c r="D158" s="117" t="s">
        <v>638</v>
      </c>
      <c r="E158" s="118" t="s">
        <v>639</v>
      </c>
      <c r="F158" s="119">
        <v>41564</v>
      </c>
      <c r="G158" s="99" t="s">
        <v>640</v>
      </c>
      <c r="H158" s="78">
        <v>44063</v>
      </c>
      <c r="I158" s="127">
        <v>531</v>
      </c>
      <c r="J158" s="121"/>
      <c r="K158" s="99" t="s">
        <v>304</v>
      </c>
      <c r="L158" s="99" t="s">
        <v>641</v>
      </c>
      <c r="M158" s="99" t="s">
        <v>176</v>
      </c>
      <c r="N158" s="107"/>
      <c r="O158" s="127">
        <v>531</v>
      </c>
      <c r="P158" s="107"/>
      <c r="Q158" s="107"/>
      <c r="R158" s="107"/>
      <c r="S158" s="107"/>
      <c r="T158" s="107">
        <v>531</v>
      </c>
      <c r="U158" s="82" t="s">
        <v>37</v>
      </c>
      <c r="V158" s="149" t="s">
        <v>642</v>
      </c>
      <c r="W158" s="149"/>
      <c r="X158" s="142"/>
      <c r="Y158" s="142"/>
      <c r="Z158" s="142"/>
      <c r="AA158" s="142"/>
      <c r="AB158" s="142"/>
      <c r="AC158" s="142"/>
      <c r="AD158" s="142"/>
      <c r="AE158" s="142"/>
      <c r="AF158" s="142"/>
      <c r="AG158" s="142"/>
      <c r="AH158" s="142"/>
      <c r="AI158" s="142"/>
      <c r="AJ158" s="142"/>
      <c r="AK158" s="142"/>
      <c r="AL158" s="142"/>
      <c r="AM158" s="142"/>
      <c r="AN158" s="142"/>
      <c r="AO158" s="142"/>
      <c r="AP158" s="142"/>
      <c r="AQ158" s="142"/>
      <c r="AR158" s="142"/>
      <c r="AS158" s="142"/>
      <c r="AT158" s="142"/>
      <c r="AU158" s="142"/>
      <c r="AV158" s="142"/>
      <c r="AW158" s="142"/>
      <c r="AX158" s="142"/>
      <c r="AY158" s="142"/>
      <c r="AZ158" s="142"/>
      <c r="BA158" s="142"/>
      <c r="BB158" s="142"/>
      <c r="BC158" s="142"/>
      <c r="BD158" s="142"/>
      <c r="BE158" s="142"/>
      <c r="BF158" s="142"/>
      <c r="BG158" s="142"/>
      <c r="BH158" s="142"/>
      <c r="BI158" s="142"/>
      <c r="BJ158" s="142"/>
      <c r="BK158" s="142"/>
      <c r="BL158" s="142"/>
      <c r="BM158" s="142"/>
      <c r="BN158" s="142"/>
      <c r="BO158" s="142"/>
      <c r="BP158" s="142"/>
      <c r="BQ158" s="142"/>
      <c r="BR158" s="142"/>
      <c r="BS158" s="142"/>
      <c r="BT158" s="142"/>
      <c r="BU158" s="142"/>
    </row>
    <row r="159" spans="1:73" s="143" customFormat="1" ht="73.5" customHeight="1" x14ac:dyDescent="0.25">
      <c r="A159" s="98">
        <v>130744726</v>
      </c>
      <c r="B159" s="99">
        <v>4211.03</v>
      </c>
      <c r="C159" s="126" t="s">
        <v>625</v>
      </c>
      <c r="D159" s="117" t="s">
        <v>643</v>
      </c>
      <c r="E159" s="118" t="s">
        <v>644</v>
      </c>
      <c r="F159" s="119">
        <v>41523</v>
      </c>
      <c r="G159" s="99" t="s">
        <v>645</v>
      </c>
      <c r="H159" s="78">
        <v>44063</v>
      </c>
      <c r="I159" s="127">
        <v>26550</v>
      </c>
      <c r="J159" s="127"/>
      <c r="K159" s="99" t="s">
        <v>493</v>
      </c>
      <c r="L159" s="99" t="s">
        <v>646</v>
      </c>
      <c r="M159" s="99" t="s">
        <v>647</v>
      </c>
      <c r="N159" s="107"/>
      <c r="O159" s="127">
        <v>26550</v>
      </c>
      <c r="P159" s="107"/>
      <c r="Q159" s="107"/>
      <c r="R159" s="107"/>
      <c r="S159" s="107"/>
      <c r="T159" s="107">
        <v>26550</v>
      </c>
      <c r="U159" s="82" t="s">
        <v>37</v>
      </c>
      <c r="V159" s="149" t="s">
        <v>642</v>
      </c>
      <c r="W159" s="149"/>
      <c r="X159" s="142"/>
      <c r="Y159" s="142"/>
      <c r="Z159" s="142"/>
      <c r="AA159" s="142"/>
      <c r="AB159" s="142"/>
      <c r="AC159" s="142"/>
      <c r="AD159" s="142"/>
      <c r="AE159" s="142"/>
      <c r="AF159" s="142"/>
      <c r="AG159" s="142"/>
      <c r="AH159" s="142"/>
      <c r="AI159" s="142"/>
      <c r="AJ159" s="142"/>
      <c r="AK159" s="142"/>
      <c r="AL159" s="142"/>
      <c r="AM159" s="142"/>
      <c r="AN159" s="142"/>
      <c r="AO159" s="142"/>
      <c r="AP159" s="142"/>
      <c r="AQ159" s="142"/>
      <c r="AR159" s="142"/>
      <c r="AS159" s="142"/>
      <c r="AT159" s="142"/>
      <c r="AU159" s="142"/>
      <c r="AV159" s="142"/>
      <c r="AW159" s="142"/>
      <c r="AX159" s="142"/>
      <c r="AY159" s="142"/>
      <c r="AZ159" s="142"/>
      <c r="BA159" s="142"/>
      <c r="BB159" s="142"/>
      <c r="BC159" s="142"/>
      <c r="BD159" s="142"/>
      <c r="BE159" s="142"/>
      <c r="BF159" s="142"/>
      <c r="BG159" s="142"/>
      <c r="BH159" s="142"/>
      <c r="BI159" s="142"/>
      <c r="BJ159" s="142"/>
      <c r="BK159" s="142"/>
      <c r="BL159" s="142"/>
      <c r="BM159" s="142"/>
      <c r="BN159" s="142"/>
      <c r="BO159" s="142"/>
      <c r="BP159" s="142"/>
      <c r="BQ159" s="142"/>
      <c r="BR159" s="142"/>
      <c r="BS159" s="142"/>
      <c r="BT159" s="142"/>
      <c r="BU159" s="142"/>
    </row>
    <row r="160" spans="1:73" s="91" customFormat="1" ht="73.5" customHeight="1" x14ac:dyDescent="0.25">
      <c r="A160" s="71">
        <v>101789794</v>
      </c>
      <c r="B160" s="99">
        <v>4211.03</v>
      </c>
      <c r="C160" s="126" t="s">
        <v>648</v>
      </c>
      <c r="D160" s="117" t="s">
        <v>649</v>
      </c>
      <c r="E160" s="118"/>
      <c r="F160" s="119">
        <v>41463</v>
      </c>
      <c r="G160" s="99" t="s">
        <v>650</v>
      </c>
      <c r="H160" s="78">
        <v>44063</v>
      </c>
      <c r="I160" s="127">
        <v>7788</v>
      </c>
      <c r="J160" s="127"/>
      <c r="K160" s="99" t="s">
        <v>493</v>
      </c>
      <c r="L160" s="99" t="s">
        <v>651</v>
      </c>
      <c r="M160" s="99" t="s">
        <v>446</v>
      </c>
      <c r="N160" s="107"/>
      <c r="O160" s="107">
        <v>7788</v>
      </c>
      <c r="P160" s="107"/>
      <c r="Q160" s="107"/>
      <c r="R160" s="107"/>
      <c r="S160" s="107"/>
      <c r="T160" s="107">
        <v>7788</v>
      </c>
      <c r="U160" s="82" t="s">
        <v>37</v>
      </c>
      <c r="V160" s="94"/>
      <c r="W160" s="94"/>
      <c r="X160" s="5"/>
      <c r="Y160" s="5"/>
      <c r="Z160" s="5"/>
      <c r="AA160" s="5"/>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c r="AZ160" s="5"/>
      <c r="BA160" s="5"/>
      <c r="BB160" s="5"/>
      <c r="BC160" s="5"/>
      <c r="BD160" s="5"/>
      <c r="BE160" s="5"/>
      <c r="BF160" s="5"/>
      <c r="BG160" s="5"/>
      <c r="BH160" s="5"/>
      <c r="BI160" s="5"/>
      <c r="BJ160" s="5"/>
      <c r="BK160" s="5"/>
      <c r="BL160" s="5"/>
      <c r="BM160" s="5"/>
      <c r="BN160" s="5"/>
      <c r="BO160" s="5"/>
      <c r="BP160" s="5"/>
      <c r="BQ160" s="5"/>
      <c r="BR160" s="5"/>
      <c r="BS160" s="5"/>
      <c r="BT160" s="5"/>
      <c r="BU160" s="5"/>
    </row>
    <row r="161" spans="1:73" s="91" customFormat="1" ht="73.5" customHeight="1" x14ac:dyDescent="0.25">
      <c r="A161" s="71">
        <v>101789794</v>
      </c>
      <c r="B161" s="99">
        <v>4211.03</v>
      </c>
      <c r="C161" s="126" t="s">
        <v>648</v>
      </c>
      <c r="D161" s="117" t="s">
        <v>652</v>
      </c>
      <c r="E161" s="118">
        <v>418</v>
      </c>
      <c r="F161" s="119">
        <v>41463</v>
      </c>
      <c r="G161" s="99" t="s">
        <v>650</v>
      </c>
      <c r="H161" s="78">
        <v>44063</v>
      </c>
      <c r="I161" s="127">
        <v>39058</v>
      </c>
      <c r="J161" s="127"/>
      <c r="K161" s="99" t="s">
        <v>493</v>
      </c>
      <c r="L161" s="99" t="s">
        <v>651</v>
      </c>
      <c r="M161" s="99" t="s">
        <v>446</v>
      </c>
      <c r="N161" s="107"/>
      <c r="O161" s="107">
        <v>39058</v>
      </c>
      <c r="P161" s="107"/>
      <c r="Q161" s="107"/>
      <c r="R161" s="107"/>
      <c r="S161" s="107"/>
      <c r="T161" s="107">
        <v>39058</v>
      </c>
      <c r="U161" s="82" t="s">
        <v>37</v>
      </c>
      <c r="V161" s="5"/>
      <c r="W161" s="5"/>
      <c r="X161" s="5"/>
      <c r="Y161" s="5"/>
      <c r="Z161" s="5"/>
      <c r="AA161" s="5"/>
      <c r="AB161" s="5"/>
      <c r="AC161" s="5"/>
      <c r="AD161" s="5"/>
      <c r="AE161" s="5"/>
      <c r="AF161" s="5"/>
      <c r="AG161" s="5"/>
      <c r="AH161" s="5"/>
      <c r="AI161" s="5"/>
      <c r="AJ161" s="5"/>
      <c r="AK161" s="5"/>
      <c r="AL161" s="5"/>
      <c r="AM161" s="5"/>
      <c r="AN161" s="5"/>
      <c r="AO161" s="5"/>
      <c r="AP161" s="5"/>
      <c r="AQ161" s="5"/>
      <c r="AR161" s="5"/>
      <c r="AS161" s="5"/>
      <c r="AT161" s="5"/>
      <c r="AU161" s="5"/>
      <c r="AV161" s="5"/>
      <c r="AW161" s="5"/>
      <c r="AX161" s="5"/>
      <c r="AY161" s="5"/>
      <c r="AZ161" s="5"/>
      <c r="BA161" s="5"/>
      <c r="BB161" s="5"/>
      <c r="BC161" s="5"/>
      <c r="BD161" s="5"/>
      <c r="BE161" s="5"/>
      <c r="BF161" s="5"/>
      <c r="BG161" s="5"/>
      <c r="BH161" s="5"/>
      <c r="BI161" s="5"/>
      <c r="BJ161" s="5"/>
      <c r="BK161" s="5"/>
      <c r="BL161" s="5"/>
      <c r="BM161" s="5"/>
      <c r="BN161" s="5"/>
      <c r="BO161" s="5"/>
      <c r="BP161" s="5"/>
      <c r="BQ161" s="5"/>
      <c r="BR161" s="5"/>
      <c r="BS161" s="5"/>
      <c r="BT161" s="5"/>
      <c r="BU161" s="5"/>
    </row>
    <row r="162" spans="1:73" s="145" customFormat="1" ht="73.5" customHeight="1" x14ac:dyDescent="0.25">
      <c r="A162" s="98">
        <v>101789794</v>
      </c>
      <c r="B162" s="99">
        <v>4211.03</v>
      </c>
      <c r="C162" s="126" t="s">
        <v>648</v>
      </c>
      <c r="D162" s="117" t="s">
        <v>652</v>
      </c>
      <c r="E162" s="118">
        <v>418</v>
      </c>
      <c r="F162" s="119">
        <v>41463</v>
      </c>
      <c r="G162" s="99" t="s">
        <v>650</v>
      </c>
      <c r="H162" s="78">
        <v>44063</v>
      </c>
      <c r="I162" s="127">
        <v>16272.2</v>
      </c>
      <c r="J162" s="127"/>
      <c r="K162" s="99" t="s">
        <v>493</v>
      </c>
      <c r="L162" s="99" t="s">
        <v>651</v>
      </c>
      <c r="M162" s="99" t="s">
        <v>446</v>
      </c>
      <c r="N162" s="107"/>
      <c r="O162" s="107">
        <v>16272.2</v>
      </c>
      <c r="P162" s="107"/>
      <c r="Q162" s="107"/>
      <c r="R162" s="107"/>
      <c r="S162" s="107"/>
      <c r="T162" s="107">
        <v>16272.2</v>
      </c>
      <c r="U162" s="82" t="s">
        <v>37</v>
      </c>
      <c r="V162" s="5"/>
      <c r="W162" s="5"/>
      <c r="X162" s="144"/>
      <c r="Y162" s="144"/>
      <c r="Z162" s="144"/>
      <c r="AA162" s="144"/>
      <c r="AB162" s="144"/>
      <c r="AC162" s="144"/>
      <c r="AD162" s="144"/>
      <c r="AE162" s="144"/>
      <c r="AF162" s="144"/>
      <c r="AG162" s="144"/>
      <c r="AH162" s="144"/>
      <c r="AI162" s="144"/>
      <c r="AJ162" s="144"/>
      <c r="AK162" s="144"/>
      <c r="AL162" s="144"/>
      <c r="AM162" s="144"/>
      <c r="AN162" s="144"/>
      <c r="AO162" s="144"/>
      <c r="AP162" s="144"/>
      <c r="AQ162" s="144"/>
      <c r="AR162" s="144"/>
      <c r="AS162" s="144"/>
      <c r="AT162" s="144"/>
      <c r="AU162" s="144"/>
      <c r="AV162" s="144"/>
      <c r="AW162" s="144"/>
      <c r="AX162" s="144"/>
      <c r="AY162" s="144"/>
      <c r="AZ162" s="144"/>
      <c r="BA162" s="144"/>
      <c r="BB162" s="144"/>
      <c r="BC162" s="144"/>
      <c r="BD162" s="144"/>
      <c r="BE162" s="144"/>
      <c r="BF162" s="144"/>
      <c r="BG162" s="144"/>
      <c r="BH162" s="144"/>
      <c r="BI162" s="144"/>
      <c r="BJ162" s="144"/>
      <c r="BK162" s="144"/>
      <c r="BL162" s="144"/>
      <c r="BM162" s="144"/>
      <c r="BN162" s="144"/>
      <c r="BO162" s="144"/>
      <c r="BP162" s="144"/>
      <c r="BQ162" s="144"/>
      <c r="BR162" s="144"/>
      <c r="BS162" s="144"/>
      <c r="BT162" s="144"/>
      <c r="BU162" s="144"/>
    </row>
    <row r="163" spans="1:73" s="145" customFormat="1" ht="73.5" customHeight="1" x14ac:dyDescent="0.25">
      <c r="A163" s="98">
        <v>101789794</v>
      </c>
      <c r="B163" s="99">
        <v>4211.03</v>
      </c>
      <c r="C163" s="126" t="s">
        <v>648</v>
      </c>
      <c r="D163" s="117" t="s">
        <v>652</v>
      </c>
      <c r="E163" s="118">
        <v>418</v>
      </c>
      <c r="F163" s="119">
        <v>41463</v>
      </c>
      <c r="G163" s="99" t="s">
        <v>650</v>
      </c>
      <c r="H163" s="78">
        <v>44063</v>
      </c>
      <c r="I163" s="127">
        <v>9687.7999999999993</v>
      </c>
      <c r="J163" s="121"/>
      <c r="K163" s="99" t="s">
        <v>493</v>
      </c>
      <c r="L163" s="99" t="s">
        <v>651</v>
      </c>
      <c r="M163" s="99" t="s">
        <v>446</v>
      </c>
      <c r="N163" s="107"/>
      <c r="O163" s="107">
        <v>9687.7999999999993</v>
      </c>
      <c r="P163" s="107"/>
      <c r="Q163" s="107"/>
      <c r="R163" s="107"/>
      <c r="S163" s="107"/>
      <c r="T163" s="107">
        <v>9687.7999999999993</v>
      </c>
      <c r="U163" s="82" t="s">
        <v>37</v>
      </c>
      <c r="V163" s="5"/>
      <c r="W163" s="5"/>
      <c r="X163" s="144"/>
      <c r="Y163" s="144"/>
      <c r="Z163" s="144"/>
      <c r="AA163" s="144"/>
      <c r="AB163" s="144"/>
      <c r="AC163" s="144"/>
      <c r="AD163" s="144"/>
      <c r="AE163" s="144"/>
      <c r="AF163" s="144"/>
      <c r="AG163" s="144"/>
      <c r="AH163" s="144"/>
      <c r="AI163" s="144"/>
      <c r="AJ163" s="144"/>
      <c r="AK163" s="144"/>
      <c r="AL163" s="144"/>
      <c r="AM163" s="144"/>
      <c r="AN163" s="144"/>
      <c r="AO163" s="144"/>
      <c r="AP163" s="144"/>
      <c r="AQ163" s="144"/>
      <c r="AR163" s="144"/>
      <c r="AS163" s="144"/>
      <c r="AT163" s="144"/>
      <c r="AU163" s="144"/>
      <c r="AV163" s="144"/>
      <c r="AW163" s="144"/>
      <c r="AX163" s="144"/>
      <c r="AY163" s="144"/>
      <c r="AZ163" s="144"/>
      <c r="BA163" s="144"/>
      <c r="BB163" s="144"/>
      <c r="BC163" s="144"/>
      <c r="BD163" s="144"/>
      <c r="BE163" s="144"/>
      <c r="BF163" s="144"/>
      <c r="BG163" s="144"/>
      <c r="BH163" s="144"/>
      <c r="BI163" s="144"/>
      <c r="BJ163" s="144"/>
      <c r="BK163" s="144"/>
      <c r="BL163" s="144"/>
      <c r="BM163" s="144"/>
      <c r="BN163" s="144"/>
      <c r="BO163" s="144"/>
      <c r="BP163" s="144"/>
      <c r="BQ163" s="144"/>
      <c r="BR163" s="144"/>
      <c r="BS163" s="144"/>
      <c r="BT163" s="144"/>
      <c r="BU163" s="144"/>
    </row>
    <row r="164" spans="1:73" s="95" customFormat="1" ht="154.5" customHeight="1" x14ac:dyDescent="0.25">
      <c r="A164" s="98">
        <v>130925453</v>
      </c>
      <c r="B164" s="99">
        <v>4211.03</v>
      </c>
      <c r="C164" s="126" t="s">
        <v>534</v>
      </c>
      <c r="D164" s="116" t="s">
        <v>653</v>
      </c>
      <c r="E164" s="118" t="s">
        <v>654</v>
      </c>
      <c r="F164" s="135">
        <v>40408</v>
      </c>
      <c r="G164" s="136" t="s">
        <v>655</v>
      </c>
      <c r="H164" s="78">
        <v>44063</v>
      </c>
      <c r="I164" s="137">
        <v>24735.42</v>
      </c>
      <c r="J164" s="127"/>
      <c r="K164" s="99" t="s">
        <v>538</v>
      </c>
      <c r="L164" s="99" t="s">
        <v>539</v>
      </c>
      <c r="M164" s="138" t="s">
        <v>540</v>
      </c>
      <c r="N164" s="137"/>
      <c r="O164" s="137">
        <v>24735.42</v>
      </c>
      <c r="P164" s="107"/>
      <c r="Q164" s="137"/>
      <c r="R164" s="107"/>
      <c r="S164" s="107"/>
      <c r="T164" s="137">
        <v>24735.42</v>
      </c>
      <c r="U164" s="82" t="s">
        <v>37</v>
      </c>
      <c r="V164" s="94"/>
      <c r="W164" s="94"/>
      <c r="X164" s="94"/>
      <c r="Y164" s="94"/>
      <c r="Z164" s="94"/>
      <c r="AA164" s="94"/>
      <c r="AB164" s="94"/>
      <c r="AC164" s="94"/>
      <c r="AD164" s="94"/>
      <c r="AE164" s="94"/>
      <c r="AF164" s="94"/>
      <c r="AG164" s="94"/>
      <c r="AH164" s="94"/>
      <c r="AI164" s="94"/>
      <c r="AJ164" s="94"/>
      <c r="AK164" s="94"/>
      <c r="AL164" s="94"/>
      <c r="AM164" s="94"/>
      <c r="AN164" s="94"/>
      <c r="AO164" s="94"/>
      <c r="AP164" s="94"/>
      <c r="AQ164" s="94"/>
      <c r="AR164" s="94"/>
      <c r="AS164" s="94"/>
      <c r="AT164" s="94"/>
      <c r="AU164" s="94"/>
      <c r="AV164" s="94"/>
      <c r="AW164" s="94"/>
      <c r="AX164" s="94"/>
      <c r="AY164" s="94"/>
      <c r="AZ164" s="94"/>
      <c r="BA164" s="94"/>
      <c r="BB164" s="94"/>
      <c r="BC164" s="94"/>
      <c r="BD164" s="94"/>
      <c r="BE164" s="94"/>
      <c r="BF164" s="94"/>
      <c r="BG164" s="94"/>
      <c r="BH164" s="94"/>
      <c r="BI164" s="94"/>
      <c r="BJ164" s="94"/>
      <c r="BK164" s="94"/>
      <c r="BL164" s="94"/>
      <c r="BM164" s="94"/>
      <c r="BN164" s="94"/>
      <c r="BO164" s="94"/>
      <c r="BP164" s="94"/>
      <c r="BQ164" s="94"/>
      <c r="BR164" s="94"/>
      <c r="BS164" s="94"/>
      <c r="BT164" s="94"/>
      <c r="BU164" s="94"/>
    </row>
    <row r="165" spans="1:73" s="95" customFormat="1" ht="154.5" customHeight="1" x14ac:dyDescent="0.25">
      <c r="A165" s="98">
        <v>130925453</v>
      </c>
      <c r="B165" s="99">
        <v>4211.03</v>
      </c>
      <c r="C165" s="126" t="s">
        <v>534</v>
      </c>
      <c r="D165" s="116" t="s">
        <v>656</v>
      </c>
      <c r="E165" s="134" t="s">
        <v>657</v>
      </c>
      <c r="F165" s="135">
        <v>40424</v>
      </c>
      <c r="G165" s="136" t="s">
        <v>658</v>
      </c>
      <c r="H165" s="78">
        <v>44063</v>
      </c>
      <c r="I165" s="137">
        <v>131807.9</v>
      </c>
      <c r="J165" s="127"/>
      <c r="K165" s="99" t="s">
        <v>538</v>
      </c>
      <c r="L165" s="99" t="s">
        <v>539</v>
      </c>
      <c r="M165" s="138" t="s">
        <v>540</v>
      </c>
      <c r="N165" s="137"/>
      <c r="O165" s="137">
        <v>131807.9</v>
      </c>
      <c r="P165" s="107"/>
      <c r="Q165" s="137"/>
      <c r="R165" s="107"/>
      <c r="S165" s="107"/>
      <c r="T165" s="137">
        <v>131807.9</v>
      </c>
      <c r="U165" s="82" t="s">
        <v>37</v>
      </c>
      <c r="V165" s="94"/>
      <c r="W165" s="94"/>
      <c r="X165" s="94"/>
      <c r="Y165" s="94"/>
      <c r="Z165" s="94"/>
      <c r="AA165" s="94"/>
      <c r="AB165" s="94"/>
      <c r="AC165" s="94"/>
      <c r="AD165" s="94"/>
      <c r="AE165" s="94"/>
      <c r="AF165" s="94"/>
      <c r="AG165" s="94"/>
      <c r="AH165" s="94"/>
      <c r="AI165" s="94"/>
      <c r="AJ165" s="94"/>
      <c r="AK165" s="94"/>
      <c r="AL165" s="94"/>
      <c r="AM165" s="94"/>
      <c r="AN165" s="94"/>
      <c r="AO165" s="94"/>
      <c r="AP165" s="94"/>
      <c r="AQ165" s="94"/>
      <c r="AR165" s="94"/>
      <c r="AS165" s="94"/>
      <c r="AT165" s="94"/>
      <c r="AU165" s="94"/>
      <c r="AV165" s="94"/>
      <c r="AW165" s="94"/>
      <c r="AX165" s="94"/>
      <c r="AY165" s="94"/>
      <c r="AZ165" s="94"/>
      <c r="BA165" s="94"/>
      <c r="BB165" s="94"/>
      <c r="BC165" s="94"/>
      <c r="BD165" s="94"/>
      <c r="BE165" s="94"/>
      <c r="BF165" s="94"/>
      <c r="BG165" s="94"/>
      <c r="BH165" s="94"/>
      <c r="BI165" s="94"/>
      <c r="BJ165" s="94"/>
      <c r="BK165" s="94"/>
      <c r="BL165" s="94"/>
      <c r="BM165" s="94"/>
      <c r="BN165" s="94"/>
      <c r="BO165" s="94"/>
      <c r="BP165" s="94"/>
      <c r="BQ165" s="94"/>
      <c r="BR165" s="94"/>
      <c r="BS165" s="94"/>
      <c r="BT165" s="94"/>
      <c r="BU165" s="94"/>
    </row>
    <row r="166" spans="1:73" s="95" customFormat="1" ht="72.75" customHeight="1" x14ac:dyDescent="0.25">
      <c r="A166" s="98">
        <v>130526168</v>
      </c>
      <c r="B166" s="99">
        <v>4211.03</v>
      </c>
      <c r="C166" s="126" t="s">
        <v>659</v>
      </c>
      <c r="D166" s="117" t="s">
        <v>660</v>
      </c>
      <c r="E166" s="118" t="s">
        <v>661</v>
      </c>
      <c r="F166" s="119">
        <v>41858</v>
      </c>
      <c r="G166" s="99" t="s">
        <v>662</v>
      </c>
      <c r="H166" s="78">
        <v>44063</v>
      </c>
      <c r="I166" s="127">
        <v>10620</v>
      </c>
      <c r="J166" s="121"/>
      <c r="K166" s="99" t="s">
        <v>304</v>
      </c>
      <c r="L166" s="99" t="s">
        <v>663</v>
      </c>
      <c r="M166" s="99" t="s">
        <v>664</v>
      </c>
      <c r="N166" s="107"/>
      <c r="O166" s="127">
        <v>10620</v>
      </c>
      <c r="P166" s="107"/>
      <c r="Q166" s="107"/>
      <c r="R166" s="107"/>
      <c r="S166" s="107"/>
      <c r="T166" s="107">
        <v>10620</v>
      </c>
      <c r="U166" s="82" t="s">
        <v>37</v>
      </c>
      <c r="V166" s="94"/>
      <c r="W166" s="94"/>
      <c r="X166" s="94"/>
      <c r="Y166" s="94"/>
      <c r="Z166" s="94"/>
      <c r="AA166" s="94"/>
      <c r="AB166" s="94"/>
      <c r="AC166" s="94"/>
      <c r="AD166" s="94"/>
      <c r="AE166" s="94"/>
      <c r="AF166" s="94"/>
      <c r="AG166" s="94"/>
      <c r="AH166" s="94"/>
      <c r="AI166" s="94"/>
      <c r="AJ166" s="94"/>
      <c r="AK166" s="94"/>
      <c r="AL166" s="94"/>
      <c r="AM166" s="94"/>
      <c r="AN166" s="94"/>
      <c r="AO166" s="94"/>
      <c r="AP166" s="94"/>
      <c r="AQ166" s="94"/>
      <c r="AR166" s="94"/>
      <c r="AS166" s="94"/>
      <c r="AT166" s="94"/>
      <c r="AU166" s="94"/>
      <c r="AV166" s="94"/>
      <c r="AW166" s="94"/>
      <c r="AX166" s="94"/>
      <c r="AY166" s="94"/>
      <c r="AZ166" s="94"/>
      <c r="BA166" s="94"/>
      <c r="BB166" s="94"/>
      <c r="BC166" s="94"/>
      <c r="BD166" s="94"/>
      <c r="BE166" s="94"/>
      <c r="BF166" s="94"/>
      <c r="BG166" s="94"/>
      <c r="BH166" s="94"/>
      <c r="BI166" s="94"/>
      <c r="BJ166" s="94"/>
      <c r="BK166" s="94"/>
      <c r="BL166" s="94"/>
      <c r="BM166" s="94"/>
      <c r="BN166" s="94"/>
      <c r="BO166" s="94"/>
      <c r="BP166" s="94"/>
      <c r="BQ166" s="94"/>
      <c r="BR166" s="94"/>
      <c r="BS166" s="94"/>
      <c r="BT166" s="94"/>
      <c r="BU166" s="94"/>
    </row>
    <row r="167" spans="1:73" s="95" customFormat="1" ht="60.75" customHeight="1" x14ac:dyDescent="0.25">
      <c r="A167" s="98">
        <v>130526168</v>
      </c>
      <c r="B167" s="99">
        <v>4211.03</v>
      </c>
      <c r="C167" s="126" t="s">
        <v>659</v>
      </c>
      <c r="D167" s="117" t="s">
        <v>665</v>
      </c>
      <c r="E167" s="118"/>
      <c r="F167" s="119"/>
      <c r="G167" s="99" t="s">
        <v>666</v>
      </c>
      <c r="H167" s="78">
        <v>44063</v>
      </c>
      <c r="I167" s="127">
        <v>30208</v>
      </c>
      <c r="J167" s="127"/>
      <c r="K167" s="99" t="s">
        <v>304</v>
      </c>
      <c r="L167" s="99" t="s">
        <v>667</v>
      </c>
      <c r="M167" s="99" t="s">
        <v>668</v>
      </c>
      <c r="N167" s="107"/>
      <c r="O167" s="107"/>
      <c r="P167" s="107"/>
      <c r="Q167" s="107"/>
      <c r="R167" s="107">
        <v>30208</v>
      </c>
      <c r="S167" s="107"/>
      <c r="T167" s="107">
        <v>30208</v>
      </c>
      <c r="U167" s="82" t="s">
        <v>37</v>
      </c>
      <c r="V167" s="94"/>
      <c r="W167" s="94"/>
      <c r="X167" s="94"/>
      <c r="Y167" s="94"/>
      <c r="Z167" s="94"/>
      <c r="AA167" s="94"/>
      <c r="AB167" s="94"/>
      <c r="AC167" s="94"/>
      <c r="AD167" s="94"/>
      <c r="AE167" s="94"/>
      <c r="AF167" s="94"/>
      <c r="AG167" s="94"/>
      <c r="AH167" s="94"/>
      <c r="AI167" s="94"/>
      <c r="AJ167" s="94"/>
      <c r="AK167" s="94"/>
      <c r="AL167" s="94"/>
      <c r="AM167" s="94"/>
      <c r="AN167" s="94"/>
      <c r="AO167" s="94"/>
      <c r="AP167" s="94"/>
      <c r="AQ167" s="94"/>
      <c r="AR167" s="94"/>
      <c r="AS167" s="94"/>
      <c r="AT167" s="94"/>
      <c r="AU167" s="94"/>
      <c r="AV167" s="94"/>
      <c r="AW167" s="94"/>
      <c r="AX167" s="94"/>
      <c r="AY167" s="94"/>
      <c r="AZ167" s="94"/>
      <c r="BA167" s="94"/>
      <c r="BB167" s="94"/>
      <c r="BC167" s="94"/>
      <c r="BD167" s="94"/>
      <c r="BE167" s="94"/>
      <c r="BF167" s="94"/>
      <c r="BG167" s="94"/>
      <c r="BH167" s="94"/>
      <c r="BI167" s="94"/>
      <c r="BJ167" s="94"/>
      <c r="BK167" s="94"/>
      <c r="BL167" s="94"/>
      <c r="BM167" s="94"/>
      <c r="BN167" s="94"/>
      <c r="BO167" s="94"/>
      <c r="BP167" s="94"/>
      <c r="BQ167" s="94"/>
      <c r="BR167" s="94"/>
      <c r="BS167" s="94"/>
      <c r="BT167" s="94"/>
      <c r="BU167" s="94"/>
    </row>
    <row r="168" spans="1:73" s="95" customFormat="1" ht="69" customHeight="1" x14ac:dyDescent="0.25">
      <c r="A168" s="98">
        <v>130222029</v>
      </c>
      <c r="B168" s="99">
        <v>4211.03</v>
      </c>
      <c r="C168" s="126" t="s">
        <v>637</v>
      </c>
      <c r="D168" s="117" t="s">
        <v>669</v>
      </c>
      <c r="E168" s="118" t="s">
        <v>670</v>
      </c>
      <c r="F168" s="119">
        <v>41347</v>
      </c>
      <c r="G168" s="99" t="s">
        <v>671</v>
      </c>
      <c r="H168" s="78">
        <v>44063</v>
      </c>
      <c r="I168" s="127">
        <v>1416</v>
      </c>
      <c r="J168" s="127"/>
      <c r="K168" s="99" t="s">
        <v>304</v>
      </c>
      <c r="L168" s="99" t="s">
        <v>641</v>
      </c>
      <c r="M168" s="99" t="s">
        <v>176</v>
      </c>
      <c r="N168" s="107"/>
      <c r="O168" s="127">
        <v>1416</v>
      </c>
      <c r="P168" s="107"/>
      <c r="Q168" s="107"/>
      <c r="R168" s="107"/>
      <c r="S168" s="107"/>
      <c r="T168" s="107">
        <v>1416</v>
      </c>
      <c r="U168" s="82" t="s">
        <v>37</v>
      </c>
      <c r="V168" s="94"/>
      <c r="W168" s="94"/>
      <c r="X168" s="94"/>
      <c r="Y168" s="94"/>
      <c r="Z168" s="94"/>
      <c r="AA168" s="94"/>
      <c r="AB168" s="94"/>
      <c r="AC168" s="94"/>
      <c r="AD168" s="94"/>
      <c r="AE168" s="94"/>
      <c r="AF168" s="94"/>
      <c r="AG168" s="94"/>
      <c r="AH168" s="94"/>
      <c r="AI168" s="94"/>
      <c r="AJ168" s="94"/>
      <c r="AK168" s="94"/>
      <c r="AL168" s="94"/>
      <c r="AM168" s="94"/>
      <c r="AN168" s="94"/>
      <c r="AO168" s="94"/>
      <c r="AP168" s="94"/>
      <c r="AQ168" s="94"/>
      <c r="AR168" s="94"/>
      <c r="AS168" s="94"/>
      <c r="AT168" s="94"/>
      <c r="AU168" s="94"/>
      <c r="AV168" s="94"/>
      <c r="AW168" s="94"/>
      <c r="AX168" s="94"/>
      <c r="AY168" s="94"/>
      <c r="AZ168" s="94"/>
      <c r="BA168" s="94"/>
      <c r="BB168" s="94"/>
      <c r="BC168" s="94"/>
      <c r="BD168" s="94"/>
      <c r="BE168" s="94"/>
      <c r="BF168" s="94"/>
      <c r="BG168" s="94"/>
      <c r="BH168" s="94"/>
      <c r="BI168" s="94"/>
      <c r="BJ168" s="94"/>
      <c r="BK168" s="94"/>
      <c r="BL168" s="94"/>
      <c r="BM168" s="94"/>
      <c r="BN168" s="94"/>
      <c r="BO168" s="94"/>
      <c r="BP168" s="94"/>
      <c r="BQ168" s="94"/>
      <c r="BR168" s="94"/>
      <c r="BS168" s="94"/>
      <c r="BT168" s="94"/>
      <c r="BU168" s="94"/>
    </row>
    <row r="169" spans="1:73" s="95" customFormat="1" ht="99" customHeight="1" x14ac:dyDescent="0.25">
      <c r="A169" s="98">
        <v>130222029</v>
      </c>
      <c r="B169" s="99">
        <v>4211.03</v>
      </c>
      <c r="C169" s="126" t="s">
        <v>637</v>
      </c>
      <c r="D169" s="117" t="s">
        <v>669</v>
      </c>
      <c r="E169" s="118" t="s">
        <v>670</v>
      </c>
      <c r="F169" s="119">
        <v>41347</v>
      </c>
      <c r="G169" s="99" t="s">
        <v>671</v>
      </c>
      <c r="H169" s="78">
        <v>44063</v>
      </c>
      <c r="I169" s="127">
        <v>9428.2000000000007</v>
      </c>
      <c r="J169" s="127"/>
      <c r="K169" s="99" t="s">
        <v>304</v>
      </c>
      <c r="L169" s="99" t="s">
        <v>641</v>
      </c>
      <c r="M169" s="99" t="s">
        <v>176</v>
      </c>
      <c r="N169" s="107"/>
      <c r="O169" s="127">
        <v>9428.2000000000007</v>
      </c>
      <c r="P169" s="107"/>
      <c r="Q169" s="107"/>
      <c r="R169" s="107"/>
      <c r="S169" s="107"/>
      <c r="T169" s="107">
        <v>9428.2000000000007</v>
      </c>
      <c r="U169" s="82" t="s">
        <v>37</v>
      </c>
      <c r="V169" s="94"/>
      <c r="W169" s="94"/>
      <c r="X169" s="94"/>
      <c r="Y169" s="94"/>
      <c r="Z169" s="94"/>
      <c r="AA169" s="94"/>
      <c r="AB169" s="94"/>
      <c r="AC169" s="94"/>
      <c r="AD169" s="94"/>
      <c r="AE169" s="94"/>
      <c r="AF169" s="94"/>
      <c r="AG169" s="94"/>
      <c r="AH169" s="94"/>
      <c r="AI169" s="94"/>
      <c r="AJ169" s="94"/>
      <c r="AK169" s="94"/>
      <c r="AL169" s="94"/>
      <c r="AM169" s="94"/>
      <c r="AN169" s="94"/>
      <c r="AO169" s="94"/>
      <c r="AP169" s="94"/>
      <c r="AQ169" s="94"/>
      <c r="AR169" s="94"/>
      <c r="AS169" s="94"/>
      <c r="AT169" s="94"/>
      <c r="AU169" s="94"/>
      <c r="AV169" s="94"/>
      <c r="AW169" s="94"/>
      <c r="AX169" s="94"/>
      <c r="AY169" s="94"/>
      <c r="AZ169" s="94"/>
      <c r="BA169" s="94"/>
      <c r="BB169" s="94"/>
      <c r="BC169" s="94"/>
      <c r="BD169" s="94"/>
      <c r="BE169" s="94"/>
      <c r="BF169" s="94"/>
      <c r="BG169" s="94"/>
      <c r="BH169" s="94"/>
      <c r="BI169" s="94"/>
      <c r="BJ169" s="94"/>
      <c r="BK169" s="94"/>
      <c r="BL169" s="94"/>
      <c r="BM169" s="94"/>
      <c r="BN169" s="94"/>
      <c r="BO169" s="94"/>
      <c r="BP169" s="94"/>
      <c r="BQ169" s="94"/>
      <c r="BR169" s="94"/>
      <c r="BS169" s="94"/>
      <c r="BT169" s="94"/>
      <c r="BU169" s="94"/>
    </row>
    <row r="170" spans="1:73" s="95" customFormat="1" ht="93" customHeight="1" x14ac:dyDescent="0.25">
      <c r="A170" s="98">
        <v>130222029</v>
      </c>
      <c r="B170" s="99">
        <v>4211.03</v>
      </c>
      <c r="C170" s="126" t="s">
        <v>637</v>
      </c>
      <c r="D170" s="117" t="s">
        <v>669</v>
      </c>
      <c r="E170" s="118" t="s">
        <v>670</v>
      </c>
      <c r="F170" s="119">
        <v>41347</v>
      </c>
      <c r="G170" s="99" t="s">
        <v>671</v>
      </c>
      <c r="H170" s="78">
        <v>44063</v>
      </c>
      <c r="I170" s="127">
        <v>826</v>
      </c>
      <c r="J170" s="127"/>
      <c r="K170" s="99" t="s">
        <v>304</v>
      </c>
      <c r="L170" s="99" t="s">
        <v>641</v>
      </c>
      <c r="M170" s="99" t="s">
        <v>176</v>
      </c>
      <c r="N170" s="107"/>
      <c r="O170" s="127">
        <v>826</v>
      </c>
      <c r="P170" s="107"/>
      <c r="Q170" s="107"/>
      <c r="R170" s="107"/>
      <c r="S170" s="107"/>
      <c r="T170" s="107">
        <v>826</v>
      </c>
      <c r="U170" s="82" t="s">
        <v>37</v>
      </c>
      <c r="V170" s="94"/>
      <c r="W170" s="94"/>
      <c r="X170" s="94"/>
      <c r="Y170" s="94"/>
      <c r="Z170" s="94"/>
      <c r="AA170" s="94"/>
      <c r="AB170" s="94"/>
      <c r="AC170" s="94"/>
      <c r="AD170" s="94"/>
      <c r="AE170" s="94"/>
      <c r="AF170" s="94"/>
      <c r="AG170" s="94"/>
      <c r="AH170" s="94"/>
      <c r="AI170" s="94"/>
      <c r="AJ170" s="94"/>
      <c r="AK170" s="94"/>
      <c r="AL170" s="94"/>
      <c r="AM170" s="94"/>
      <c r="AN170" s="94"/>
      <c r="AO170" s="94"/>
      <c r="AP170" s="94"/>
      <c r="AQ170" s="94"/>
      <c r="AR170" s="94"/>
      <c r="AS170" s="94"/>
      <c r="AT170" s="94"/>
      <c r="AU170" s="94"/>
      <c r="AV170" s="94"/>
      <c r="AW170" s="94"/>
      <c r="AX170" s="94"/>
      <c r="AY170" s="94"/>
      <c r="AZ170" s="94"/>
      <c r="BA170" s="94"/>
      <c r="BB170" s="94"/>
      <c r="BC170" s="94"/>
      <c r="BD170" s="94"/>
      <c r="BE170" s="94"/>
      <c r="BF170" s="94"/>
      <c r="BG170" s="94"/>
      <c r="BH170" s="94"/>
      <c r="BI170" s="94"/>
      <c r="BJ170" s="94"/>
      <c r="BK170" s="94"/>
      <c r="BL170" s="94"/>
      <c r="BM170" s="94"/>
      <c r="BN170" s="94"/>
      <c r="BO170" s="94"/>
      <c r="BP170" s="94"/>
      <c r="BQ170" s="94"/>
      <c r="BR170" s="94"/>
      <c r="BS170" s="94"/>
      <c r="BT170" s="94"/>
      <c r="BU170" s="94"/>
    </row>
    <row r="171" spans="1:73" s="91" customFormat="1" ht="33" customHeight="1" x14ac:dyDescent="0.25">
      <c r="A171" s="98">
        <v>130222029</v>
      </c>
      <c r="B171" s="99">
        <v>4211.03</v>
      </c>
      <c r="C171" s="126" t="s">
        <v>637</v>
      </c>
      <c r="D171" s="117" t="s">
        <v>669</v>
      </c>
      <c r="E171" s="118" t="s">
        <v>670</v>
      </c>
      <c r="F171" s="119">
        <v>41347</v>
      </c>
      <c r="G171" s="99" t="s">
        <v>671</v>
      </c>
      <c r="H171" s="78">
        <v>44063</v>
      </c>
      <c r="I171" s="127">
        <v>1652</v>
      </c>
      <c r="J171" s="127"/>
      <c r="K171" s="99" t="s">
        <v>304</v>
      </c>
      <c r="L171" s="99" t="s">
        <v>641</v>
      </c>
      <c r="M171" s="99" t="s">
        <v>176</v>
      </c>
      <c r="N171" s="107"/>
      <c r="O171" s="127">
        <v>1652</v>
      </c>
      <c r="P171" s="107"/>
      <c r="Q171" s="107"/>
      <c r="R171" s="107"/>
      <c r="S171" s="107"/>
      <c r="T171" s="107">
        <v>1652</v>
      </c>
      <c r="U171" s="82" t="s">
        <v>37</v>
      </c>
      <c r="V171" s="94"/>
      <c r="W171" s="94"/>
      <c r="X171" s="5"/>
      <c r="Y171" s="5"/>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row>
    <row r="172" spans="1:73" s="91" customFormat="1" ht="67.5" customHeight="1" x14ac:dyDescent="0.25">
      <c r="A172" s="98">
        <v>130222029</v>
      </c>
      <c r="B172" s="99">
        <v>4211.03</v>
      </c>
      <c r="C172" s="126" t="s">
        <v>637</v>
      </c>
      <c r="D172" s="117" t="s">
        <v>669</v>
      </c>
      <c r="E172" s="118" t="s">
        <v>670</v>
      </c>
      <c r="F172" s="119">
        <v>41347</v>
      </c>
      <c r="G172" s="99" t="s">
        <v>671</v>
      </c>
      <c r="H172" s="78">
        <v>44063</v>
      </c>
      <c r="I172" s="127">
        <v>17523</v>
      </c>
      <c r="J172" s="127"/>
      <c r="K172" s="99" t="s">
        <v>304</v>
      </c>
      <c r="L172" s="99" t="s">
        <v>641</v>
      </c>
      <c r="M172" s="99" t="s">
        <v>176</v>
      </c>
      <c r="N172" s="107"/>
      <c r="O172" s="127">
        <v>17523</v>
      </c>
      <c r="P172" s="107"/>
      <c r="Q172" s="107"/>
      <c r="R172" s="107"/>
      <c r="S172" s="107"/>
      <c r="T172" s="107">
        <v>17523</v>
      </c>
      <c r="U172" s="82" t="s">
        <v>37</v>
      </c>
      <c r="V172" s="94"/>
      <c r="W172" s="94"/>
      <c r="X172" s="5"/>
      <c r="Y172" s="5"/>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row>
    <row r="173" spans="1:73" s="91" customFormat="1" ht="75.75" customHeight="1" x14ac:dyDescent="0.25">
      <c r="A173" s="98">
        <v>130387508</v>
      </c>
      <c r="B173" s="99">
        <v>4211.03</v>
      </c>
      <c r="C173" s="126" t="s">
        <v>613</v>
      </c>
      <c r="D173" s="117" t="s">
        <v>672</v>
      </c>
      <c r="E173" s="118">
        <v>113</v>
      </c>
      <c r="F173" s="119">
        <v>41348</v>
      </c>
      <c r="G173" s="99" t="s">
        <v>673</v>
      </c>
      <c r="H173" s="78">
        <v>44063</v>
      </c>
      <c r="I173" s="127">
        <v>88500</v>
      </c>
      <c r="J173" s="127"/>
      <c r="K173" s="99" t="s">
        <v>384</v>
      </c>
      <c r="L173" s="99" t="s">
        <v>617</v>
      </c>
      <c r="M173" s="99" t="s">
        <v>618</v>
      </c>
      <c r="N173" s="107"/>
      <c r="O173" s="127">
        <v>88500</v>
      </c>
      <c r="P173" s="107"/>
      <c r="Q173" s="107"/>
      <c r="R173" s="107"/>
      <c r="S173" s="107"/>
      <c r="T173" s="107">
        <v>88500</v>
      </c>
      <c r="U173" s="82" t="s">
        <v>37</v>
      </c>
      <c r="V173" s="94"/>
      <c r="W173" s="94"/>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row>
    <row r="174" spans="1:73" s="91" customFormat="1" ht="75.75" customHeight="1" x14ac:dyDescent="0.25">
      <c r="A174" s="92" t="s">
        <v>674</v>
      </c>
      <c r="B174" s="99">
        <v>4211.03</v>
      </c>
      <c r="C174" s="126" t="s">
        <v>675</v>
      </c>
      <c r="D174" s="117" t="s">
        <v>676</v>
      </c>
      <c r="E174" s="118" t="s">
        <v>677</v>
      </c>
      <c r="F174" s="119">
        <v>41334</v>
      </c>
      <c r="G174" s="99" t="s">
        <v>678</v>
      </c>
      <c r="H174" s="78">
        <v>44063</v>
      </c>
      <c r="I174" s="127">
        <v>15930</v>
      </c>
      <c r="J174" s="121"/>
      <c r="K174" s="77" t="s">
        <v>304</v>
      </c>
      <c r="L174" s="99" t="s">
        <v>679</v>
      </c>
      <c r="M174" s="99" t="s">
        <v>680</v>
      </c>
      <c r="N174" s="107"/>
      <c r="O174" s="107">
        <v>15930</v>
      </c>
      <c r="P174" s="107"/>
      <c r="Q174" s="107"/>
      <c r="R174" s="107"/>
      <c r="S174" s="107"/>
      <c r="T174" s="107">
        <v>15930</v>
      </c>
      <c r="U174" s="82" t="s">
        <v>37</v>
      </c>
      <c r="V174" s="5"/>
      <c r="W174" s="5"/>
      <c r="X174" s="5"/>
      <c r="Y174" s="5"/>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row>
    <row r="175" spans="1:73" s="91" customFormat="1" ht="75.75" customHeight="1" x14ac:dyDescent="0.25">
      <c r="A175" s="98">
        <v>130592659</v>
      </c>
      <c r="B175" s="99">
        <v>4211.03</v>
      </c>
      <c r="C175" s="126" t="s">
        <v>681</v>
      </c>
      <c r="D175" s="117" t="s">
        <v>682</v>
      </c>
      <c r="E175" s="118" t="s">
        <v>683</v>
      </c>
      <c r="F175" s="119">
        <v>41239</v>
      </c>
      <c r="G175" s="99" t="s">
        <v>658</v>
      </c>
      <c r="H175" s="78">
        <v>44063</v>
      </c>
      <c r="I175" s="127">
        <v>11600</v>
      </c>
      <c r="J175" s="127"/>
      <c r="K175" s="99" t="s">
        <v>538</v>
      </c>
      <c r="L175" s="99" t="s">
        <v>684</v>
      </c>
      <c r="M175" s="99" t="s">
        <v>685</v>
      </c>
      <c r="N175" s="107"/>
      <c r="O175" s="107"/>
      <c r="P175" s="127">
        <v>11600</v>
      </c>
      <c r="Q175" s="107"/>
      <c r="R175" s="107"/>
      <c r="S175" s="107"/>
      <c r="T175" s="107">
        <v>11600</v>
      </c>
      <c r="U175" s="82" t="s">
        <v>37</v>
      </c>
      <c r="V175" s="5"/>
      <c r="W175" s="5"/>
      <c r="X175" s="5"/>
      <c r="Y175" s="5"/>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row>
    <row r="176" spans="1:73" s="143" customFormat="1" ht="75.75" customHeight="1" x14ac:dyDescent="0.25">
      <c r="A176" s="98">
        <v>130592659</v>
      </c>
      <c r="B176" s="99">
        <v>4211.03</v>
      </c>
      <c r="C176" s="126" t="s">
        <v>681</v>
      </c>
      <c r="D176" s="117" t="s">
        <v>686</v>
      </c>
      <c r="E176" s="118" t="s">
        <v>687</v>
      </c>
      <c r="F176" s="119">
        <v>41135</v>
      </c>
      <c r="G176" s="99" t="s">
        <v>688</v>
      </c>
      <c r="H176" s="78">
        <v>44063</v>
      </c>
      <c r="I176" s="127">
        <v>56596.4</v>
      </c>
      <c r="J176" s="127"/>
      <c r="K176" s="99" t="s">
        <v>538</v>
      </c>
      <c r="L176" s="99" t="s">
        <v>689</v>
      </c>
      <c r="M176" s="99" t="s">
        <v>690</v>
      </c>
      <c r="N176" s="127">
        <v>56596.4</v>
      </c>
      <c r="O176" s="107"/>
      <c r="P176" s="127"/>
      <c r="Q176" s="107"/>
      <c r="R176" s="107"/>
      <c r="S176" s="107"/>
      <c r="T176" s="107">
        <v>56596.4</v>
      </c>
      <c r="U176" s="82" t="s">
        <v>37</v>
      </c>
      <c r="V176" s="5"/>
      <c r="W176" s="5"/>
      <c r="X176" s="142"/>
      <c r="Y176" s="142"/>
      <c r="Z176" s="142"/>
      <c r="AA176" s="142"/>
      <c r="AB176" s="142"/>
      <c r="AC176" s="142"/>
      <c r="AD176" s="142"/>
      <c r="AE176" s="142"/>
      <c r="AF176" s="142"/>
      <c r="AG176" s="142"/>
      <c r="AH176" s="142"/>
      <c r="AI176" s="142"/>
      <c r="AJ176" s="142"/>
      <c r="AK176" s="142"/>
      <c r="AL176" s="142"/>
      <c r="AM176" s="142"/>
      <c r="AN176" s="142"/>
      <c r="AO176" s="142"/>
      <c r="AP176" s="142"/>
      <c r="AQ176" s="142"/>
      <c r="AR176" s="142"/>
      <c r="AS176" s="142"/>
      <c r="AT176" s="142"/>
      <c r="AU176" s="142"/>
      <c r="AV176" s="142"/>
      <c r="AW176" s="142"/>
      <c r="AX176" s="142"/>
      <c r="AY176" s="142"/>
      <c r="AZ176" s="142"/>
      <c r="BA176" s="142"/>
      <c r="BB176" s="142"/>
      <c r="BC176" s="142"/>
      <c r="BD176" s="142"/>
      <c r="BE176" s="142"/>
      <c r="BF176" s="142"/>
      <c r="BG176" s="142"/>
      <c r="BH176" s="142"/>
      <c r="BI176" s="142"/>
      <c r="BJ176" s="142"/>
      <c r="BK176" s="142"/>
      <c r="BL176" s="142"/>
      <c r="BM176" s="142"/>
      <c r="BN176" s="142"/>
      <c r="BO176" s="142"/>
      <c r="BP176" s="142"/>
      <c r="BQ176" s="142"/>
      <c r="BR176" s="142"/>
      <c r="BS176" s="142"/>
      <c r="BT176" s="142"/>
      <c r="BU176" s="142"/>
    </row>
    <row r="177" spans="1:74" s="152" customFormat="1" ht="75.75" customHeight="1" x14ac:dyDescent="0.25">
      <c r="A177" s="98">
        <v>130592659</v>
      </c>
      <c r="B177" s="99">
        <v>4211.03</v>
      </c>
      <c r="C177" s="126" t="s">
        <v>681</v>
      </c>
      <c r="D177" s="117" t="s">
        <v>691</v>
      </c>
      <c r="E177" s="118" t="s">
        <v>692</v>
      </c>
      <c r="F177" s="119"/>
      <c r="G177" s="99" t="s">
        <v>693</v>
      </c>
      <c r="H177" s="78">
        <v>44063</v>
      </c>
      <c r="I177" s="127">
        <v>2331.6</v>
      </c>
      <c r="J177" s="127"/>
      <c r="K177" s="99" t="s">
        <v>538</v>
      </c>
      <c r="L177" s="99" t="s">
        <v>694</v>
      </c>
      <c r="M177" s="99" t="s">
        <v>690</v>
      </c>
      <c r="N177" s="107"/>
      <c r="O177" s="107"/>
      <c r="P177" s="127">
        <v>2331.6</v>
      </c>
      <c r="Q177" s="107"/>
      <c r="R177" s="107"/>
      <c r="S177" s="107"/>
      <c r="T177" s="107">
        <v>2331.6</v>
      </c>
      <c r="U177" s="82" t="s">
        <v>37</v>
      </c>
      <c r="V177" s="5"/>
      <c r="W177" s="5"/>
      <c r="X177" s="142"/>
      <c r="Y177" s="142"/>
      <c r="Z177" s="142"/>
      <c r="AA177" s="142"/>
      <c r="AB177" s="142"/>
      <c r="AC177" s="142"/>
      <c r="AD177" s="142"/>
      <c r="AE177" s="142"/>
      <c r="AF177" s="142"/>
      <c r="AG177" s="142"/>
      <c r="AH177" s="142"/>
      <c r="AI177" s="142"/>
      <c r="AJ177" s="142"/>
      <c r="AK177" s="142"/>
      <c r="AL177" s="142"/>
      <c r="AM177" s="142"/>
      <c r="AN177" s="142"/>
      <c r="AO177" s="142"/>
      <c r="AP177" s="142"/>
      <c r="AQ177" s="142"/>
      <c r="AR177" s="142"/>
      <c r="AS177" s="142"/>
      <c r="AT177" s="142"/>
      <c r="AU177" s="142"/>
      <c r="AV177" s="142"/>
      <c r="AW177" s="142"/>
      <c r="AX177" s="142"/>
      <c r="AY177" s="142"/>
      <c r="AZ177" s="142"/>
      <c r="BA177" s="142"/>
      <c r="BB177" s="142"/>
      <c r="BC177" s="142"/>
      <c r="BD177" s="142"/>
      <c r="BE177" s="142"/>
      <c r="BF177" s="142"/>
      <c r="BG177" s="142"/>
      <c r="BH177" s="142"/>
      <c r="BI177" s="142"/>
      <c r="BJ177" s="142"/>
      <c r="BK177" s="142"/>
      <c r="BL177" s="142"/>
      <c r="BM177" s="142"/>
      <c r="BN177" s="142"/>
      <c r="BO177" s="142"/>
      <c r="BP177" s="142"/>
      <c r="BQ177" s="142"/>
      <c r="BR177" s="142"/>
      <c r="BS177" s="142"/>
      <c r="BT177" s="142"/>
      <c r="BU177" s="142"/>
      <c r="BV177" s="151"/>
    </row>
    <row r="178" spans="1:74" s="91" customFormat="1" ht="69.75" customHeight="1" x14ac:dyDescent="0.25">
      <c r="A178" s="98">
        <v>101830182</v>
      </c>
      <c r="B178" s="99">
        <v>4211.03</v>
      </c>
      <c r="C178" s="126" t="s">
        <v>695</v>
      </c>
      <c r="D178" s="117" t="s">
        <v>696</v>
      </c>
      <c r="E178" s="118" t="s">
        <v>697</v>
      </c>
      <c r="F178" s="119">
        <v>40809</v>
      </c>
      <c r="G178" s="99" t="s">
        <v>698</v>
      </c>
      <c r="H178" s="78">
        <v>44063</v>
      </c>
      <c r="I178" s="127">
        <v>81345.2</v>
      </c>
      <c r="J178" s="121"/>
      <c r="K178" s="99" t="s">
        <v>304</v>
      </c>
      <c r="L178" s="99" t="s">
        <v>699</v>
      </c>
      <c r="M178" s="99" t="s">
        <v>700</v>
      </c>
      <c r="N178" s="107"/>
      <c r="O178" s="107">
        <v>81345.2</v>
      </c>
      <c r="P178" s="107"/>
      <c r="Q178" s="107"/>
      <c r="R178" s="107"/>
      <c r="S178" s="107"/>
      <c r="T178" s="107">
        <v>81345.2</v>
      </c>
      <c r="U178" s="82" t="s">
        <v>37</v>
      </c>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row>
    <row r="179" spans="1:74" s="91" customFormat="1" ht="96.75" customHeight="1" x14ac:dyDescent="0.25">
      <c r="A179" s="98" t="s">
        <v>701</v>
      </c>
      <c r="B179" s="72">
        <v>4211.03</v>
      </c>
      <c r="C179" s="83" t="s">
        <v>702</v>
      </c>
      <c r="D179" s="84" t="s">
        <v>703</v>
      </c>
      <c r="E179" s="118" t="s">
        <v>704</v>
      </c>
      <c r="F179" s="86">
        <v>41001</v>
      </c>
      <c r="G179" s="72" t="s">
        <v>705</v>
      </c>
      <c r="H179" s="78">
        <v>44063</v>
      </c>
      <c r="I179" s="113">
        <v>29200</v>
      </c>
      <c r="J179" s="88"/>
      <c r="K179" s="72" t="s">
        <v>304</v>
      </c>
      <c r="L179" s="72" t="s">
        <v>706</v>
      </c>
      <c r="M179" s="72" t="s">
        <v>707</v>
      </c>
      <c r="N179" s="81"/>
      <c r="O179" s="113">
        <v>29200</v>
      </c>
      <c r="P179" s="81"/>
      <c r="Q179" s="81"/>
      <c r="R179" s="81"/>
      <c r="S179" s="81"/>
      <c r="T179" s="81">
        <v>29200</v>
      </c>
      <c r="U179" s="82" t="s">
        <v>37</v>
      </c>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row>
    <row r="180" spans="1:74" s="91" customFormat="1" ht="80.25" customHeight="1" x14ac:dyDescent="0.25">
      <c r="A180" s="98">
        <v>124026466</v>
      </c>
      <c r="B180" s="99">
        <v>4211.03</v>
      </c>
      <c r="C180" s="126" t="s">
        <v>591</v>
      </c>
      <c r="D180" s="117" t="s">
        <v>708</v>
      </c>
      <c r="E180" s="118" t="s">
        <v>709</v>
      </c>
      <c r="F180" s="119">
        <v>40995</v>
      </c>
      <c r="G180" s="99" t="s">
        <v>710</v>
      </c>
      <c r="H180" s="78">
        <v>44063</v>
      </c>
      <c r="I180" s="127">
        <v>68593</v>
      </c>
      <c r="J180" s="127"/>
      <c r="K180" s="99" t="s">
        <v>384</v>
      </c>
      <c r="L180" s="99" t="s">
        <v>595</v>
      </c>
      <c r="M180" s="99" t="s">
        <v>599</v>
      </c>
      <c r="N180" s="107"/>
      <c r="O180" s="107">
        <v>68593</v>
      </c>
      <c r="P180" s="107"/>
      <c r="Q180" s="107"/>
      <c r="R180" s="107"/>
      <c r="S180" s="107"/>
      <c r="T180" s="107">
        <v>68593</v>
      </c>
      <c r="U180" s="82" t="s">
        <v>37</v>
      </c>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row>
    <row r="181" spans="1:74" s="154" customFormat="1" ht="67.5" customHeight="1" x14ac:dyDescent="0.25">
      <c r="A181" s="98">
        <v>101830182</v>
      </c>
      <c r="B181" s="99">
        <v>4211.03</v>
      </c>
      <c r="C181" s="126" t="s">
        <v>695</v>
      </c>
      <c r="D181" s="117" t="s">
        <v>711</v>
      </c>
      <c r="E181" s="118" t="s">
        <v>712</v>
      </c>
      <c r="F181" s="119">
        <v>41136</v>
      </c>
      <c r="G181" s="99" t="s">
        <v>713</v>
      </c>
      <c r="H181" s="78">
        <v>44063</v>
      </c>
      <c r="I181" s="127">
        <v>44742.400000000001</v>
      </c>
      <c r="J181" s="127"/>
      <c r="K181" s="99" t="s">
        <v>304</v>
      </c>
      <c r="L181" s="99" t="s">
        <v>699</v>
      </c>
      <c r="M181" s="99" t="s">
        <v>714</v>
      </c>
      <c r="N181" s="107"/>
      <c r="O181" s="107">
        <v>44742.400000000001</v>
      </c>
      <c r="P181" s="107"/>
      <c r="Q181" s="107"/>
      <c r="R181" s="107"/>
      <c r="S181" s="107"/>
      <c r="T181" s="107">
        <v>44742.400000000001</v>
      </c>
      <c r="U181" s="82" t="s">
        <v>37</v>
      </c>
      <c r="V181" s="5"/>
      <c r="W181" s="5"/>
      <c r="X181" s="153"/>
      <c r="Y181" s="153"/>
      <c r="Z181" s="153"/>
      <c r="AA181" s="153"/>
      <c r="AB181" s="153"/>
      <c r="AC181" s="153"/>
      <c r="AD181" s="153"/>
      <c r="AE181" s="153"/>
      <c r="AF181" s="153"/>
      <c r="AG181" s="153"/>
      <c r="AH181" s="153"/>
      <c r="AI181" s="153"/>
      <c r="AJ181" s="153"/>
      <c r="AK181" s="153"/>
      <c r="AL181" s="153"/>
      <c r="AM181" s="153"/>
      <c r="AN181" s="153"/>
      <c r="AO181" s="153"/>
      <c r="AP181" s="153"/>
      <c r="AQ181" s="153"/>
      <c r="AR181" s="153"/>
      <c r="AS181" s="153"/>
      <c r="AT181" s="153"/>
      <c r="AU181" s="153"/>
      <c r="AV181" s="153"/>
      <c r="AW181" s="153"/>
      <c r="AX181" s="153"/>
      <c r="AY181" s="153"/>
      <c r="AZ181" s="153"/>
      <c r="BA181" s="153"/>
      <c r="BB181" s="153"/>
      <c r="BC181" s="153"/>
      <c r="BD181" s="153"/>
      <c r="BE181" s="153"/>
      <c r="BF181" s="153"/>
      <c r="BG181" s="153"/>
      <c r="BH181" s="153"/>
      <c r="BI181" s="153"/>
      <c r="BJ181" s="153"/>
      <c r="BK181" s="153"/>
      <c r="BL181" s="153"/>
      <c r="BM181" s="153"/>
      <c r="BN181" s="153"/>
      <c r="BO181" s="153"/>
      <c r="BP181" s="153"/>
      <c r="BQ181" s="153"/>
      <c r="BR181" s="153"/>
      <c r="BS181" s="153"/>
      <c r="BT181" s="153"/>
      <c r="BU181" s="153"/>
    </row>
    <row r="182" spans="1:74" s="154" customFormat="1" ht="102" customHeight="1" x14ac:dyDescent="0.25">
      <c r="A182" s="92" t="s">
        <v>715</v>
      </c>
      <c r="B182" s="72">
        <v>4211.03</v>
      </c>
      <c r="C182" s="83" t="s">
        <v>716</v>
      </c>
      <c r="D182" s="84" t="s">
        <v>717</v>
      </c>
      <c r="E182" s="102" t="s">
        <v>718</v>
      </c>
      <c r="F182" s="86">
        <v>40610</v>
      </c>
      <c r="G182" s="72" t="s">
        <v>719</v>
      </c>
      <c r="H182" s="78">
        <v>44063</v>
      </c>
      <c r="I182" s="113">
        <v>35189</v>
      </c>
      <c r="J182" s="88"/>
      <c r="K182" s="72" t="s">
        <v>304</v>
      </c>
      <c r="L182" s="72" t="s">
        <v>305</v>
      </c>
      <c r="M182" s="72" t="s">
        <v>720</v>
      </c>
      <c r="N182" s="81"/>
      <c r="O182" s="81">
        <v>35189</v>
      </c>
      <c r="P182" s="81"/>
      <c r="Q182" s="81"/>
      <c r="R182" s="81"/>
      <c r="S182" s="81"/>
      <c r="T182" s="81">
        <v>35189</v>
      </c>
      <c r="U182" s="82" t="s">
        <v>37</v>
      </c>
      <c r="V182" s="5"/>
      <c r="W182" s="5"/>
      <c r="X182" s="153"/>
      <c r="Y182" s="153"/>
      <c r="Z182" s="153"/>
      <c r="AA182" s="153"/>
      <c r="AB182" s="153"/>
      <c r="AC182" s="153"/>
      <c r="AD182" s="153"/>
      <c r="AE182" s="153"/>
      <c r="AF182" s="153"/>
      <c r="AG182" s="153"/>
      <c r="AH182" s="153"/>
      <c r="AI182" s="153"/>
      <c r="AJ182" s="153"/>
      <c r="AK182" s="153"/>
      <c r="AL182" s="153"/>
      <c r="AM182" s="153"/>
      <c r="AN182" s="153"/>
      <c r="AO182" s="153"/>
      <c r="AP182" s="153"/>
      <c r="AQ182" s="153"/>
      <c r="AR182" s="153"/>
      <c r="AS182" s="153"/>
      <c r="AT182" s="153"/>
      <c r="AU182" s="153"/>
      <c r="AV182" s="153"/>
      <c r="AW182" s="153"/>
      <c r="AX182" s="153"/>
      <c r="AY182" s="153"/>
      <c r="AZ182" s="153"/>
      <c r="BA182" s="153"/>
      <c r="BB182" s="153"/>
      <c r="BC182" s="153"/>
      <c r="BD182" s="153"/>
      <c r="BE182" s="153"/>
      <c r="BF182" s="153"/>
      <c r="BG182" s="153"/>
      <c r="BH182" s="153"/>
      <c r="BI182" s="153"/>
      <c r="BJ182" s="153"/>
      <c r="BK182" s="153"/>
      <c r="BL182" s="153"/>
      <c r="BM182" s="153"/>
      <c r="BN182" s="153"/>
      <c r="BO182" s="153"/>
      <c r="BP182" s="153"/>
      <c r="BQ182" s="153"/>
      <c r="BR182" s="153"/>
      <c r="BS182" s="153"/>
      <c r="BT182" s="153"/>
      <c r="BU182" s="153"/>
    </row>
    <row r="183" spans="1:74" s="91" customFormat="1" ht="138" customHeight="1" x14ac:dyDescent="0.25">
      <c r="A183" s="98">
        <v>131231969</v>
      </c>
      <c r="B183" s="99">
        <v>4211.03</v>
      </c>
      <c r="C183" s="126" t="s">
        <v>368</v>
      </c>
      <c r="D183" s="117" t="s">
        <v>721</v>
      </c>
      <c r="E183" s="118" t="s">
        <v>722</v>
      </c>
      <c r="F183" s="119">
        <v>42801</v>
      </c>
      <c r="G183" s="99" t="s">
        <v>374</v>
      </c>
      <c r="H183" s="78">
        <v>44063</v>
      </c>
      <c r="I183" s="111">
        <v>40592</v>
      </c>
      <c r="J183" s="155"/>
      <c r="K183" s="99" t="s">
        <v>304</v>
      </c>
      <c r="L183" s="99" t="s">
        <v>372</v>
      </c>
      <c r="M183" s="99" t="s">
        <v>88</v>
      </c>
      <c r="N183" s="107"/>
      <c r="O183" s="107"/>
      <c r="P183" s="111">
        <v>40592</v>
      </c>
      <c r="Q183" s="107"/>
      <c r="R183" s="107"/>
      <c r="S183" s="107"/>
      <c r="T183" s="111">
        <v>40592</v>
      </c>
      <c r="U183" s="82" t="s">
        <v>37</v>
      </c>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row>
    <row r="184" spans="1:74" s="91" customFormat="1" ht="75" customHeight="1" x14ac:dyDescent="0.25">
      <c r="A184" s="98">
        <v>124026466</v>
      </c>
      <c r="B184" s="99">
        <v>4211.03</v>
      </c>
      <c r="C184" s="126" t="s">
        <v>591</v>
      </c>
      <c r="D184" s="117" t="s">
        <v>723</v>
      </c>
      <c r="E184" s="118" t="s">
        <v>724</v>
      </c>
      <c r="F184" s="119">
        <v>41887</v>
      </c>
      <c r="G184" s="99" t="s">
        <v>725</v>
      </c>
      <c r="H184" s="78">
        <v>44063</v>
      </c>
      <c r="I184" s="127">
        <v>48747.6</v>
      </c>
      <c r="J184" s="121"/>
      <c r="K184" s="99" t="s">
        <v>384</v>
      </c>
      <c r="L184" s="99" t="s">
        <v>595</v>
      </c>
      <c r="M184" s="99" t="s">
        <v>618</v>
      </c>
      <c r="N184" s="107"/>
      <c r="O184" s="107">
        <v>48747.6</v>
      </c>
      <c r="P184" s="107"/>
      <c r="Q184" s="107"/>
      <c r="R184" s="107"/>
      <c r="S184" s="107"/>
      <c r="T184" s="107">
        <v>48747.6</v>
      </c>
      <c r="U184" s="82" t="s">
        <v>37</v>
      </c>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row>
    <row r="185" spans="1:74" s="157" customFormat="1" ht="99.75" customHeight="1" x14ac:dyDescent="0.25">
      <c r="A185" s="98">
        <v>115690398</v>
      </c>
      <c r="B185" s="99">
        <v>4212.03</v>
      </c>
      <c r="C185" s="126" t="s">
        <v>726</v>
      </c>
      <c r="D185" s="117" t="s">
        <v>727</v>
      </c>
      <c r="E185" s="118" t="s">
        <v>728</v>
      </c>
      <c r="F185" s="119">
        <v>42585</v>
      </c>
      <c r="G185" s="99" t="s">
        <v>370</v>
      </c>
      <c r="H185" s="78">
        <v>44063</v>
      </c>
      <c r="I185" s="127">
        <v>160000</v>
      </c>
      <c r="J185" s="121"/>
      <c r="K185" s="99" t="s">
        <v>384</v>
      </c>
      <c r="L185" s="72" t="s">
        <v>729</v>
      </c>
      <c r="M185" s="99" t="s">
        <v>103</v>
      </c>
      <c r="N185" s="107"/>
      <c r="O185" s="107"/>
      <c r="P185" s="107">
        <v>160000</v>
      </c>
      <c r="Q185" s="107"/>
      <c r="R185" s="107"/>
      <c r="S185" s="107"/>
      <c r="T185" s="107">
        <v>160000</v>
      </c>
      <c r="U185" s="82" t="s">
        <v>37</v>
      </c>
      <c r="V185" s="94"/>
      <c r="W185" s="94"/>
      <c r="X185" s="156"/>
      <c r="Y185" s="156"/>
      <c r="Z185" s="156"/>
      <c r="AA185" s="156"/>
      <c r="AB185" s="156"/>
      <c r="AC185" s="156"/>
      <c r="AD185" s="156"/>
      <c r="AE185" s="156"/>
      <c r="AF185" s="156"/>
      <c r="AG185" s="156"/>
      <c r="AH185" s="156"/>
      <c r="AI185" s="156"/>
      <c r="AJ185" s="156"/>
      <c r="AK185" s="156"/>
      <c r="AL185" s="156"/>
      <c r="AM185" s="156"/>
      <c r="AN185" s="156"/>
      <c r="AO185" s="156"/>
      <c r="AP185" s="156"/>
      <c r="AQ185" s="156"/>
      <c r="AR185" s="156"/>
      <c r="AS185" s="156"/>
      <c r="AT185" s="156"/>
      <c r="AU185" s="156"/>
      <c r="AV185" s="156"/>
      <c r="AW185" s="156"/>
      <c r="AX185" s="156"/>
      <c r="AY185" s="156"/>
      <c r="AZ185" s="156"/>
      <c r="BA185" s="156"/>
      <c r="BB185" s="156"/>
      <c r="BC185" s="156"/>
      <c r="BD185" s="156"/>
      <c r="BE185" s="156"/>
      <c r="BF185" s="156"/>
      <c r="BG185" s="156"/>
      <c r="BH185" s="156"/>
      <c r="BI185" s="156"/>
      <c r="BJ185" s="156"/>
      <c r="BK185" s="156"/>
      <c r="BL185" s="156"/>
      <c r="BM185" s="156"/>
      <c r="BN185" s="156"/>
      <c r="BO185" s="156"/>
      <c r="BP185" s="156"/>
      <c r="BQ185" s="156"/>
      <c r="BR185" s="156"/>
      <c r="BS185" s="156"/>
      <c r="BT185" s="156"/>
      <c r="BU185" s="156"/>
    </row>
    <row r="186" spans="1:74" s="171" customFormat="1" ht="103.5" customHeight="1" thickBot="1" x14ac:dyDescent="0.3">
      <c r="A186" s="158" t="s">
        <v>730</v>
      </c>
      <c r="B186" s="159">
        <v>4211.03</v>
      </c>
      <c r="C186" s="160" t="s">
        <v>731</v>
      </c>
      <c r="D186" s="161" t="s">
        <v>732</v>
      </c>
      <c r="E186" s="162" t="s">
        <v>733</v>
      </c>
      <c r="F186" s="163"/>
      <c r="G186" s="164" t="s">
        <v>374</v>
      </c>
      <c r="H186" s="165">
        <v>44063</v>
      </c>
      <c r="I186" s="166">
        <v>38209.97</v>
      </c>
      <c r="J186" s="167"/>
      <c r="K186" s="164" t="s">
        <v>304</v>
      </c>
      <c r="L186" s="164" t="s">
        <v>734</v>
      </c>
      <c r="M186" s="164" t="s">
        <v>735</v>
      </c>
      <c r="N186" s="168"/>
      <c r="O186" s="168">
        <v>38209.97</v>
      </c>
      <c r="P186" s="168"/>
      <c r="Q186" s="168"/>
      <c r="R186" s="168"/>
      <c r="S186" s="168"/>
      <c r="T186" s="168">
        <v>38209.97</v>
      </c>
      <c r="U186" s="169" t="s">
        <v>37</v>
      </c>
      <c r="V186" s="156"/>
      <c r="W186" s="156"/>
      <c r="X186" s="170"/>
      <c r="Y186" s="170"/>
      <c r="Z186" s="170"/>
      <c r="AA186" s="170"/>
      <c r="AB186" s="170"/>
      <c r="AC186" s="170"/>
      <c r="AD186" s="170"/>
      <c r="AE186" s="170"/>
      <c r="AF186" s="170"/>
      <c r="AG186" s="170"/>
      <c r="AH186" s="170"/>
      <c r="AI186" s="170"/>
      <c r="AJ186" s="170"/>
      <c r="AK186" s="170"/>
      <c r="AL186" s="170"/>
      <c r="AM186" s="170"/>
      <c r="AN186" s="170"/>
      <c r="AO186" s="170"/>
      <c r="AP186" s="170"/>
      <c r="AQ186" s="170"/>
      <c r="AR186" s="170"/>
      <c r="AS186" s="170"/>
      <c r="AT186" s="170"/>
      <c r="AU186" s="170"/>
      <c r="AV186" s="170"/>
      <c r="AW186" s="170"/>
      <c r="AX186" s="170"/>
      <c r="AY186" s="170"/>
      <c r="AZ186" s="170"/>
      <c r="BA186" s="170"/>
      <c r="BB186" s="170"/>
      <c r="BC186" s="170"/>
      <c r="BD186" s="170"/>
      <c r="BE186" s="170"/>
      <c r="BF186" s="170"/>
      <c r="BG186" s="170"/>
      <c r="BH186" s="170"/>
      <c r="BI186" s="170"/>
      <c r="BJ186" s="170"/>
      <c r="BK186" s="170"/>
      <c r="BL186" s="170"/>
      <c r="BM186" s="170"/>
      <c r="BN186" s="170"/>
      <c r="BO186" s="170"/>
      <c r="BP186" s="170"/>
      <c r="BQ186" s="170"/>
      <c r="BR186" s="170"/>
      <c r="BS186" s="170"/>
      <c r="BT186" s="170"/>
      <c r="BU186" s="170"/>
    </row>
    <row r="187" spans="1:74" s="6" customFormat="1" ht="15.75" thickBot="1" x14ac:dyDescent="0.3">
      <c r="A187" s="172"/>
      <c r="B187" s="173"/>
      <c r="C187" s="174" t="s">
        <v>736</v>
      </c>
      <c r="D187" s="175"/>
      <c r="E187" s="176"/>
      <c r="F187" s="173"/>
      <c r="G187" s="173"/>
      <c r="H187" s="173"/>
      <c r="I187" s="177">
        <f>SUM(I10:I186)</f>
        <v>26135611.420000002</v>
      </c>
      <c r="J187" s="177">
        <f>SUM(I187)</f>
        <v>26135611.420000002</v>
      </c>
      <c r="K187" s="173"/>
      <c r="L187" s="173"/>
      <c r="M187" s="173"/>
      <c r="N187" s="178">
        <f>SUM(N10:N186)</f>
        <v>284484.41000000003</v>
      </c>
      <c r="O187" s="178">
        <f>SUM(O10:O186)</f>
        <v>6877845.0599999996</v>
      </c>
      <c r="P187" s="178">
        <f>SUM(P10:P186)</f>
        <v>2039698.91</v>
      </c>
      <c r="Q187" s="178">
        <f>SUM(Q10:Q186)</f>
        <v>16124600.370000001</v>
      </c>
      <c r="R187" s="178">
        <f>SUM(R10:R186)</f>
        <v>808982.67</v>
      </c>
      <c r="S187" s="179"/>
      <c r="T187" s="178">
        <f>I187</f>
        <v>26135611.420000002</v>
      </c>
      <c r="U187" s="180"/>
      <c r="V187" s="181"/>
      <c r="W187" s="181"/>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row>
    <row r="188" spans="1:74" s="6" customFormat="1" x14ac:dyDescent="0.25">
      <c r="A188" s="182"/>
      <c r="D188" s="183"/>
      <c r="E188" s="184"/>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row>
    <row r="189" spans="1:74" s="6" customFormat="1" x14ac:dyDescent="0.25">
      <c r="A189" s="184"/>
      <c r="D189" s="183"/>
      <c r="E189" s="184"/>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row>
    <row r="190" spans="1:74" s="6" customFormat="1" x14ac:dyDescent="0.25">
      <c r="A190" s="184"/>
      <c r="D190" s="183"/>
      <c r="E190" s="184"/>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row>
    <row r="191" spans="1:74" s="6" customFormat="1" x14ac:dyDescent="0.25">
      <c r="A191" s="185" t="s">
        <v>737</v>
      </c>
      <c r="D191" s="183"/>
      <c r="E191" s="184"/>
      <c r="L191" s="186"/>
      <c r="Q191" s="186"/>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row>
    <row r="192" spans="1:74" s="6" customFormat="1" ht="14.25" customHeight="1" x14ac:dyDescent="0.25">
      <c r="A192" s="184" t="s">
        <v>738</v>
      </c>
      <c r="D192" s="183"/>
      <c r="E192" s="184"/>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row>
    <row r="193" spans="1:51" s="6" customFormat="1" x14ac:dyDescent="0.25">
      <c r="A193" s="184"/>
      <c r="D193" s="183"/>
      <c r="E193" s="184"/>
      <c r="Q193" s="186"/>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row>
    <row r="194" spans="1:51" s="6" customFormat="1" x14ac:dyDescent="0.25">
      <c r="A194" s="184"/>
      <c r="D194" s="183"/>
      <c r="E194" s="184"/>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row>
    <row r="195" spans="1:51" s="6" customFormat="1" x14ac:dyDescent="0.25">
      <c r="A195" s="184"/>
      <c r="D195" s="183"/>
      <c r="E195" s="184"/>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row>
    <row r="196" spans="1:51" s="6" customFormat="1" x14ac:dyDescent="0.25">
      <c r="A196" s="184"/>
      <c r="D196" s="183"/>
      <c r="E196" s="184"/>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row>
    <row r="197" spans="1:51" s="6" customFormat="1" x14ac:dyDescent="0.25">
      <c r="A197" s="184"/>
      <c r="D197" s="183"/>
      <c r="E197" s="184"/>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row>
    <row r="198" spans="1:51" s="6" customFormat="1" x14ac:dyDescent="0.25">
      <c r="A198" s="184"/>
      <c r="D198" s="183"/>
      <c r="E198" s="184"/>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row>
    <row r="199" spans="1:51" s="6" customFormat="1" x14ac:dyDescent="0.25">
      <c r="A199" s="184"/>
      <c r="D199" s="183"/>
      <c r="E199" s="184"/>
      <c r="U199" s="5"/>
      <c r="V199" s="5"/>
      <c r="W199" s="5"/>
      <c r="X199" s="5"/>
      <c r="Y199" s="5"/>
      <c r="Z199" s="5"/>
      <c r="AA199" s="5"/>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row>
    <row r="200" spans="1:51" s="6" customFormat="1" x14ac:dyDescent="0.25">
      <c r="A200" s="184"/>
      <c r="D200" s="183"/>
      <c r="E200" s="184"/>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row>
    <row r="201" spans="1:51" s="6" customFormat="1" x14ac:dyDescent="0.25">
      <c r="A201" s="184"/>
      <c r="D201" s="183"/>
      <c r="E201" s="184"/>
      <c r="U201" s="5"/>
      <c r="V201" s="5"/>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row>
    <row r="202" spans="1:51" s="6" customFormat="1" x14ac:dyDescent="0.25">
      <c r="A202" s="184"/>
      <c r="D202" s="183"/>
      <c r="E202" s="184"/>
      <c r="U202" s="5"/>
      <c r="V202" s="5"/>
      <c r="W202" s="5"/>
      <c r="X202" s="5"/>
      <c r="Y202" s="5"/>
      <c r="Z202" s="5"/>
      <c r="AA202" s="5"/>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row>
    <row r="203" spans="1:51" s="6" customFormat="1" x14ac:dyDescent="0.25">
      <c r="A203" s="184"/>
      <c r="D203" s="183"/>
      <c r="E203" s="184"/>
      <c r="U203" s="5"/>
      <c r="V203" s="5"/>
      <c r="W203" s="5"/>
      <c r="X203" s="5"/>
      <c r="Y203" s="5"/>
      <c r="Z203" s="5"/>
      <c r="AA203" s="5"/>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row>
    <row r="204" spans="1:51" s="6" customFormat="1" x14ac:dyDescent="0.25">
      <c r="A204" s="184"/>
      <c r="D204" s="183"/>
      <c r="E204" s="184"/>
      <c r="U204" s="5"/>
      <c r="V204" s="5"/>
      <c r="W204" s="5"/>
      <c r="X204" s="5"/>
      <c r="Y204" s="5"/>
      <c r="Z204" s="5"/>
      <c r="AA204" s="5"/>
      <c r="AB204" s="5"/>
      <c r="AC204" s="5"/>
      <c r="AD204" s="5"/>
      <c r="AE204" s="5"/>
      <c r="AF204" s="5"/>
      <c r="AG204" s="5"/>
      <c r="AH204" s="5"/>
      <c r="AI204" s="5"/>
      <c r="AJ204" s="5"/>
      <c r="AK204" s="5"/>
      <c r="AL204" s="5"/>
      <c r="AM204" s="5"/>
      <c r="AN204" s="5"/>
      <c r="AO204" s="5"/>
      <c r="AP204" s="5"/>
      <c r="AQ204" s="5"/>
      <c r="AR204" s="5"/>
      <c r="AS204" s="5"/>
      <c r="AT204" s="5"/>
      <c r="AU204" s="5"/>
      <c r="AV204" s="5"/>
      <c r="AW204" s="5"/>
      <c r="AX204" s="5"/>
      <c r="AY204" s="5"/>
    </row>
    <row r="205" spans="1:51" s="6" customFormat="1" x14ac:dyDescent="0.25">
      <c r="A205" s="184"/>
      <c r="D205" s="183"/>
      <c r="E205" s="184"/>
      <c r="U205" s="5"/>
      <c r="V205" s="5"/>
      <c r="W205" s="5"/>
      <c r="X205" s="5"/>
      <c r="Y205" s="5"/>
      <c r="Z205" s="5"/>
      <c r="AA205" s="5"/>
      <c r="AB205" s="5"/>
      <c r="AC205" s="5"/>
      <c r="AD205" s="5"/>
      <c r="AE205" s="5"/>
      <c r="AF205" s="5"/>
      <c r="AG205" s="5"/>
      <c r="AH205" s="5"/>
      <c r="AI205" s="5"/>
      <c r="AJ205" s="5"/>
      <c r="AK205" s="5"/>
      <c r="AL205" s="5"/>
      <c r="AM205" s="5"/>
      <c r="AN205" s="5"/>
      <c r="AO205" s="5"/>
      <c r="AP205" s="5"/>
      <c r="AQ205" s="5"/>
      <c r="AR205" s="5"/>
      <c r="AS205" s="5"/>
      <c r="AT205" s="5"/>
      <c r="AU205" s="5"/>
      <c r="AV205" s="5"/>
      <c r="AW205" s="5"/>
      <c r="AX205" s="5"/>
      <c r="AY205" s="5"/>
    </row>
    <row r="206" spans="1:51" s="6" customFormat="1" x14ac:dyDescent="0.25">
      <c r="A206" s="184"/>
      <c r="D206" s="183"/>
      <c r="E206" s="184"/>
      <c r="U206" s="5"/>
      <c r="V206" s="5"/>
      <c r="W206" s="5"/>
      <c r="X206" s="5"/>
      <c r="Y206" s="5"/>
      <c r="Z206" s="5"/>
      <c r="AA206" s="5"/>
      <c r="AB206" s="5"/>
      <c r="AC206" s="5"/>
      <c r="AD206" s="5"/>
      <c r="AE206" s="5"/>
      <c r="AF206" s="5"/>
      <c r="AG206" s="5"/>
      <c r="AH206" s="5"/>
      <c r="AI206" s="5"/>
      <c r="AJ206" s="5"/>
      <c r="AK206" s="5"/>
      <c r="AL206" s="5"/>
      <c r="AM206" s="5"/>
      <c r="AN206" s="5"/>
      <c r="AO206" s="5"/>
      <c r="AP206" s="5"/>
      <c r="AQ206" s="5"/>
      <c r="AR206" s="5"/>
      <c r="AS206" s="5"/>
      <c r="AT206" s="5"/>
      <c r="AU206" s="5"/>
      <c r="AV206" s="5"/>
      <c r="AW206" s="5"/>
      <c r="AX206" s="5"/>
      <c r="AY206" s="5"/>
    </row>
    <row r="207" spans="1:51" s="6" customFormat="1" x14ac:dyDescent="0.25">
      <c r="A207" s="184"/>
      <c r="D207" s="183"/>
      <c r="E207" s="184"/>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row>
    <row r="208" spans="1:51" s="6" customFormat="1" x14ac:dyDescent="0.25">
      <c r="A208" s="184"/>
      <c r="D208" s="183"/>
      <c r="E208" s="184"/>
      <c r="U208" s="5"/>
      <c r="V208" s="5"/>
      <c r="W208" s="5"/>
      <c r="X208" s="5"/>
      <c r="Y208" s="5"/>
      <c r="Z208" s="5"/>
      <c r="AA208" s="5"/>
      <c r="AB208" s="5"/>
      <c r="AC208" s="5"/>
      <c r="AD208" s="5"/>
      <c r="AE208" s="5"/>
      <c r="AF208" s="5"/>
      <c r="AG208" s="5"/>
      <c r="AH208" s="5"/>
      <c r="AI208" s="5"/>
      <c r="AJ208" s="5"/>
      <c r="AK208" s="5"/>
      <c r="AL208" s="5"/>
      <c r="AM208" s="5"/>
      <c r="AN208" s="5"/>
      <c r="AO208" s="5"/>
      <c r="AP208" s="5"/>
      <c r="AQ208" s="5"/>
      <c r="AR208" s="5"/>
      <c r="AS208" s="5"/>
      <c r="AT208" s="5"/>
      <c r="AU208" s="5"/>
      <c r="AV208" s="5"/>
      <c r="AW208" s="5"/>
      <c r="AX208" s="5"/>
      <c r="AY208" s="5"/>
    </row>
    <row r="209" spans="1:51" s="6" customFormat="1" x14ac:dyDescent="0.25">
      <c r="A209" s="184"/>
      <c r="D209" s="183"/>
      <c r="E209" s="184"/>
      <c r="U209" s="5"/>
      <c r="V209" s="5"/>
      <c r="W209" s="5"/>
      <c r="X209" s="5"/>
      <c r="Y209" s="5"/>
      <c r="Z209" s="5"/>
      <c r="AA209" s="5"/>
      <c r="AB209" s="5"/>
      <c r="AC209" s="5"/>
      <c r="AD209" s="5"/>
      <c r="AE209" s="5"/>
      <c r="AF209" s="5"/>
      <c r="AG209" s="5"/>
      <c r="AH209" s="5"/>
      <c r="AI209" s="5"/>
      <c r="AJ209" s="5"/>
      <c r="AK209" s="5"/>
      <c r="AL209" s="5"/>
      <c r="AM209" s="5"/>
      <c r="AN209" s="5"/>
      <c r="AO209" s="5"/>
      <c r="AP209" s="5"/>
      <c r="AQ209" s="5"/>
      <c r="AR209" s="5"/>
      <c r="AS209" s="5"/>
      <c r="AT209" s="5"/>
      <c r="AU209" s="5"/>
      <c r="AV209" s="5"/>
      <c r="AW209" s="5"/>
      <c r="AX209" s="5"/>
      <c r="AY209" s="5"/>
    </row>
    <row r="210" spans="1:51" s="6" customFormat="1" x14ac:dyDescent="0.25">
      <c r="A210" s="184"/>
      <c r="D210" s="183"/>
      <c r="E210" s="184"/>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row>
    <row r="211" spans="1:51" s="6" customFormat="1" x14ac:dyDescent="0.25">
      <c r="A211" s="184"/>
      <c r="D211" s="183"/>
      <c r="E211" s="184"/>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5"/>
      <c r="AX211" s="5"/>
      <c r="AY211" s="5"/>
    </row>
    <row r="212" spans="1:51" s="6" customFormat="1" x14ac:dyDescent="0.25">
      <c r="A212" s="184"/>
      <c r="D212" s="183"/>
      <c r="E212" s="184"/>
      <c r="U212" s="5"/>
      <c r="V212" s="5"/>
      <c r="W212" s="5"/>
      <c r="X212" s="5"/>
      <c r="Y212" s="5"/>
      <c r="Z212" s="5"/>
      <c r="AA212" s="5"/>
      <c r="AB212" s="5"/>
      <c r="AC212" s="5"/>
      <c r="AD212" s="5"/>
      <c r="AE212" s="5"/>
      <c r="AF212" s="5"/>
      <c r="AG212" s="5"/>
      <c r="AH212" s="5"/>
      <c r="AI212" s="5"/>
      <c r="AJ212" s="5"/>
      <c r="AK212" s="5"/>
      <c r="AL212" s="5"/>
      <c r="AM212" s="5"/>
      <c r="AN212" s="5"/>
      <c r="AO212" s="5"/>
      <c r="AP212" s="5"/>
      <c r="AQ212" s="5"/>
      <c r="AR212" s="5"/>
      <c r="AS212" s="5"/>
      <c r="AT212" s="5"/>
      <c r="AU212" s="5"/>
      <c r="AV212" s="5"/>
      <c r="AW212" s="5"/>
      <c r="AX212" s="5"/>
      <c r="AY212" s="5"/>
    </row>
    <row r="213" spans="1:51" s="6" customFormat="1" x14ac:dyDescent="0.25">
      <c r="A213" s="184"/>
      <c r="D213" s="183"/>
      <c r="E213" s="184"/>
      <c r="U213" s="5"/>
      <c r="V213" s="5"/>
      <c r="W213" s="5"/>
      <c r="X213" s="5"/>
      <c r="Y213" s="5"/>
      <c r="Z213" s="5"/>
      <c r="AA213" s="5"/>
      <c r="AB213" s="5"/>
      <c r="AC213" s="5"/>
      <c r="AD213" s="5"/>
      <c r="AE213" s="5"/>
      <c r="AF213" s="5"/>
      <c r="AG213" s="5"/>
      <c r="AH213" s="5"/>
      <c r="AI213" s="5"/>
      <c r="AJ213" s="5"/>
      <c r="AK213" s="5"/>
      <c r="AL213" s="5"/>
      <c r="AM213" s="5"/>
      <c r="AN213" s="5"/>
      <c r="AO213" s="5"/>
      <c r="AP213" s="5"/>
      <c r="AQ213" s="5"/>
      <c r="AR213" s="5"/>
      <c r="AS213" s="5"/>
      <c r="AT213" s="5"/>
      <c r="AU213" s="5"/>
      <c r="AV213" s="5"/>
      <c r="AW213" s="5"/>
      <c r="AX213" s="5"/>
      <c r="AY213" s="5"/>
    </row>
    <row r="214" spans="1:51" s="6" customFormat="1" x14ac:dyDescent="0.25">
      <c r="A214" s="184"/>
      <c r="D214" s="183"/>
      <c r="E214" s="184"/>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row>
    <row r="215" spans="1:51" s="6" customFormat="1" x14ac:dyDescent="0.25">
      <c r="A215" s="184"/>
      <c r="D215" s="183"/>
      <c r="E215" s="184"/>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row>
    <row r="216" spans="1:51" s="6" customFormat="1" x14ac:dyDescent="0.25">
      <c r="A216" s="184"/>
      <c r="D216" s="183"/>
      <c r="E216" s="184"/>
      <c r="U216" s="5"/>
      <c r="V216" s="5"/>
      <c r="W216" s="5"/>
      <c r="X216" s="5"/>
      <c r="Y216" s="5"/>
      <c r="Z216" s="5"/>
      <c r="AA216" s="5"/>
      <c r="AB216" s="5"/>
      <c r="AC216" s="5"/>
      <c r="AD216" s="5"/>
      <c r="AE216" s="5"/>
      <c r="AF216" s="5"/>
      <c r="AG216" s="5"/>
      <c r="AH216" s="5"/>
      <c r="AI216" s="5"/>
      <c r="AJ216" s="5"/>
      <c r="AK216" s="5"/>
      <c r="AL216" s="5"/>
      <c r="AM216" s="5"/>
      <c r="AN216" s="5"/>
      <c r="AO216" s="5"/>
      <c r="AP216" s="5"/>
      <c r="AQ216" s="5"/>
      <c r="AR216" s="5"/>
      <c r="AS216" s="5"/>
      <c r="AT216" s="5"/>
      <c r="AU216" s="5"/>
      <c r="AV216" s="5"/>
      <c r="AW216" s="5"/>
      <c r="AX216" s="5"/>
      <c r="AY216" s="5"/>
    </row>
    <row r="217" spans="1:51" s="6" customFormat="1" x14ac:dyDescent="0.25">
      <c r="A217" s="184"/>
      <c r="D217" s="183"/>
      <c r="E217" s="184"/>
      <c r="U217" s="5"/>
      <c r="V217" s="5"/>
      <c r="W217" s="5"/>
      <c r="X217" s="5"/>
      <c r="Y217" s="5"/>
      <c r="Z217" s="5"/>
      <c r="AA217" s="5"/>
      <c r="AB217" s="5"/>
      <c r="AC217" s="5"/>
      <c r="AD217" s="5"/>
      <c r="AE217" s="5"/>
      <c r="AF217" s="5"/>
      <c r="AG217" s="5"/>
      <c r="AH217" s="5"/>
      <c r="AI217" s="5"/>
      <c r="AJ217" s="5"/>
      <c r="AK217" s="5"/>
      <c r="AL217" s="5"/>
      <c r="AM217" s="5"/>
      <c r="AN217" s="5"/>
      <c r="AO217" s="5"/>
      <c r="AP217" s="5"/>
      <c r="AQ217" s="5"/>
      <c r="AR217" s="5"/>
      <c r="AS217" s="5"/>
      <c r="AT217" s="5"/>
      <c r="AU217" s="5"/>
      <c r="AV217" s="5"/>
      <c r="AW217" s="5"/>
      <c r="AX217" s="5"/>
      <c r="AY217" s="5"/>
    </row>
    <row r="218" spans="1:51" s="6" customFormat="1" x14ac:dyDescent="0.25">
      <c r="A218" s="184"/>
      <c r="D218" s="183"/>
      <c r="E218" s="184"/>
      <c r="U218" s="5"/>
      <c r="V218" s="5"/>
      <c r="W218" s="5"/>
      <c r="X218" s="5"/>
      <c r="Y218" s="5"/>
      <c r="Z218" s="5"/>
      <c r="AA218" s="5"/>
      <c r="AB218" s="5"/>
      <c r="AC218" s="5"/>
      <c r="AD218" s="5"/>
      <c r="AE218" s="5"/>
      <c r="AF218" s="5"/>
      <c r="AG218" s="5"/>
      <c r="AH218" s="5"/>
      <c r="AI218" s="5"/>
      <c r="AJ218" s="5"/>
      <c r="AK218" s="5"/>
      <c r="AL218" s="5"/>
      <c r="AM218" s="5"/>
      <c r="AN218" s="5"/>
      <c r="AO218" s="5"/>
      <c r="AP218" s="5"/>
      <c r="AQ218" s="5"/>
      <c r="AR218" s="5"/>
      <c r="AS218" s="5"/>
      <c r="AT218" s="5"/>
      <c r="AU218" s="5"/>
      <c r="AV218" s="5"/>
      <c r="AW218" s="5"/>
      <c r="AX218" s="5"/>
      <c r="AY218" s="5"/>
    </row>
    <row r="219" spans="1:51" s="6" customFormat="1" x14ac:dyDescent="0.25">
      <c r="A219" s="184"/>
      <c r="D219" s="183"/>
      <c r="E219" s="184"/>
      <c r="U219" s="5"/>
      <c r="V219" s="5"/>
      <c r="W219" s="5"/>
      <c r="X219" s="5"/>
      <c r="Y219" s="5"/>
      <c r="Z219" s="5"/>
      <c r="AA219" s="5"/>
      <c r="AB219" s="5"/>
      <c r="AC219" s="5"/>
      <c r="AD219" s="5"/>
      <c r="AE219" s="5"/>
      <c r="AF219" s="5"/>
      <c r="AG219" s="5"/>
      <c r="AH219" s="5"/>
      <c r="AI219" s="5"/>
      <c r="AJ219" s="5"/>
      <c r="AK219" s="5"/>
      <c r="AL219" s="5"/>
      <c r="AM219" s="5"/>
      <c r="AN219" s="5"/>
      <c r="AO219" s="5"/>
      <c r="AP219" s="5"/>
      <c r="AQ219" s="5"/>
      <c r="AR219" s="5"/>
      <c r="AS219" s="5"/>
      <c r="AT219" s="5"/>
      <c r="AU219" s="5"/>
      <c r="AV219" s="5"/>
      <c r="AW219" s="5"/>
      <c r="AX219" s="5"/>
      <c r="AY219" s="5"/>
    </row>
    <row r="220" spans="1:51" s="6" customFormat="1" x14ac:dyDescent="0.25">
      <c r="A220" s="184"/>
      <c r="D220" s="183"/>
      <c r="E220" s="184"/>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c r="AV220" s="5"/>
      <c r="AW220" s="5"/>
      <c r="AX220" s="5"/>
      <c r="AY220" s="5"/>
    </row>
    <row r="221" spans="1:51" s="6" customFormat="1" x14ac:dyDescent="0.25">
      <c r="A221" s="184"/>
      <c r="D221" s="183"/>
      <c r="E221" s="184"/>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row>
    <row r="222" spans="1:51" s="6" customFormat="1" x14ac:dyDescent="0.25">
      <c r="A222" s="184"/>
      <c r="D222" s="183"/>
      <c r="E222" s="184"/>
      <c r="U222" s="5"/>
      <c r="V222" s="5"/>
      <c r="W222" s="5"/>
      <c r="X222" s="5"/>
      <c r="Y222" s="5"/>
      <c r="Z222" s="5"/>
      <c r="AA222" s="5"/>
      <c r="AB222" s="5"/>
      <c r="AC222" s="5"/>
      <c r="AD222" s="5"/>
      <c r="AE222" s="5"/>
      <c r="AF222" s="5"/>
      <c r="AG222" s="5"/>
      <c r="AH222" s="5"/>
      <c r="AI222" s="5"/>
      <c r="AJ222" s="5"/>
      <c r="AK222" s="5"/>
      <c r="AL222" s="5"/>
      <c r="AM222" s="5"/>
      <c r="AN222" s="5"/>
      <c r="AO222" s="5"/>
      <c r="AP222" s="5"/>
      <c r="AQ222" s="5"/>
      <c r="AR222" s="5"/>
      <c r="AS222" s="5"/>
      <c r="AT222" s="5"/>
      <c r="AU222" s="5"/>
      <c r="AV222" s="5"/>
      <c r="AW222" s="5"/>
      <c r="AX222" s="5"/>
      <c r="AY222" s="5"/>
    </row>
    <row r="223" spans="1:51" s="6" customFormat="1" x14ac:dyDescent="0.25">
      <c r="A223" s="184"/>
      <c r="D223" s="183"/>
      <c r="E223" s="184"/>
      <c r="U223" s="5"/>
      <c r="V223" s="5"/>
      <c r="W223" s="5"/>
      <c r="X223" s="5"/>
      <c r="Y223" s="5"/>
      <c r="Z223" s="5"/>
      <c r="AA223" s="5"/>
      <c r="AB223" s="5"/>
      <c r="AC223" s="5"/>
      <c r="AD223" s="5"/>
      <c r="AE223" s="5"/>
      <c r="AF223" s="5"/>
      <c r="AG223" s="5"/>
      <c r="AH223" s="5"/>
      <c r="AI223" s="5"/>
      <c r="AJ223" s="5"/>
      <c r="AK223" s="5"/>
      <c r="AL223" s="5"/>
      <c r="AM223" s="5"/>
      <c r="AN223" s="5"/>
      <c r="AO223" s="5"/>
      <c r="AP223" s="5"/>
      <c r="AQ223" s="5"/>
      <c r="AR223" s="5"/>
      <c r="AS223" s="5"/>
      <c r="AT223" s="5"/>
      <c r="AU223" s="5"/>
      <c r="AV223" s="5"/>
      <c r="AW223" s="5"/>
      <c r="AX223" s="5"/>
      <c r="AY223" s="5"/>
    </row>
    <row r="224" spans="1:51" s="6" customFormat="1" x14ac:dyDescent="0.25">
      <c r="A224" s="184"/>
      <c r="D224" s="183"/>
      <c r="E224" s="184"/>
      <c r="U224" s="5"/>
      <c r="V224" s="5"/>
      <c r="W224" s="5"/>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row>
    <row r="225" spans="1:51" s="6" customFormat="1" x14ac:dyDescent="0.25">
      <c r="A225" s="184"/>
      <c r="D225" s="183"/>
      <c r="E225" s="184"/>
      <c r="U225" s="5"/>
      <c r="V225" s="5"/>
      <c r="W225" s="5"/>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5"/>
      <c r="AX225" s="5"/>
      <c r="AY225" s="5"/>
    </row>
    <row r="226" spans="1:51" s="6" customFormat="1" x14ac:dyDescent="0.25">
      <c r="A226" s="184"/>
      <c r="D226" s="183"/>
      <c r="E226" s="184"/>
      <c r="U226" s="5"/>
      <c r="V226" s="5"/>
      <c r="W226" s="5"/>
      <c r="X226" s="5"/>
      <c r="Y226" s="5"/>
      <c r="Z226" s="5"/>
      <c r="AA226" s="5"/>
      <c r="AB226" s="5"/>
      <c r="AC226" s="5"/>
      <c r="AD226" s="5"/>
      <c r="AE226" s="5"/>
      <c r="AF226" s="5"/>
      <c r="AG226" s="5"/>
      <c r="AH226" s="5"/>
      <c r="AI226" s="5"/>
      <c r="AJ226" s="5"/>
      <c r="AK226" s="5"/>
      <c r="AL226" s="5"/>
      <c r="AM226" s="5"/>
      <c r="AN226" s="5"/>
      <c r="AO226" s="5"/>
      <c r="AP226" s="5"/>
      <c r="AQ226" s="5"/>
      <c r="AR226" s="5"/>
      <c r="AS226" s="5"/>
      <c r="AT226" s="5"/>
      <c r="AU226" s="5"/>
      <c r="AV226" s="5"/>
      <c r="AW226" s="5"/>
      <c r="AX226" s="5"/>
      <c r="AY226" s="5"/>
    </row>
    <row r="227" spans="1:51" s="6" customFormat="1" x14ac:dyDescent="0.25">
      <c r="A227" s="184"/>
      <c r="D227" s="183"/>
      <c r="E227" s="184"/>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c r="AV227" s="5"/>
      <c r="AW227" s="5"/>
      <c r="AX227" s="5"/>
      <c r="AY227" s="5"/>
    </row>
    <row r="228" spans="1:51" s="6" customFormat="1" x14ac:dyDescent="0.25">
      <c r="A228" s="184"/>
      <c r="D228" s="183"/>
      <c r="E228" s="184"/>
      <c r="U228" s="5"/>
      <c r="V228" s="5"/>
      <c r="W228" s="5"/>
      <c r="X228" s="5"/>
      <c r="Y228" s="5"/>
      <c r="Z228" s="5"/>
      <c r="AA228" s="5"/>
      <c r="AB228" s="5"/>
      <c r="AC228" s="5"/>
      <c r="AD228" s="5"/>
      <c r="AE228" s="5"/>
      <c r="AF228" s="5"/>
      <c r="AG228" s="5"/>
      <c r="AH228" s="5"/>
      <c r="AI228" s="5"/>
      <c r="AJ228" s="5"/>
      <c r="AK228" s="5"/>
      <c r="AL228" s="5"/>
      <c r="AM228" s="5"/>
      <c r="AN228" s="5"/>
      <c r="AO228" s="5"/>
      <c r="AP228" s="5"/>
      <c r="AQ228" s="5"/>
      <c r="AR228" s="5"/>
      <c r="AS228" s="5"/>
      <c r="AT228" s="5"/>
      <c r="AU228" s="5"/>
      <c r="AV228" s="5"/>
      <c r="AW228" s="5"/>
      <c r="AX228" s="5"/>
      <c r="AY228" s="5"/>
    </row>
    <row r="229" spans="1:51" s="6" customFormat="1" x14ac:dyDescent="0.25">
      <c r="A229" s="184"/>
      <c r="D229" s="183"/>
      <c r="E229" s="184"/>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c r="AV229" s="5"/>
      <c r="AW229" s="5"/>
      <c r="AX229" s="5"/>
      <c r="AY229" s="5"/>
    </row>
    <row r="230" spans="1:51" s="6" customFormat="1" x14ac:dyDescent="0.25">
      <c r="A230" s="184"/>
      <c r="D230" s="183"/>
      <c r="E230" s="184"/>
      <c r="U230" s="5"/>
      <c r="V230" s="5"/>
      <c r="W230" s="5"/>
      <c r="X230" s="5"/>
      <c r="Y230" s="5"/>
      <c r="Z230" s="5"/>
      <c r="AA230" s="5"/>
      <c r="AB230" s="5"/>
      <c r="AC230" s="5"/>
      <c r="AD230" s="5"/>
      <c r="AE230" s="5"/>
      <c r="AF230" s="5"/>
      <c r="AG230" s="5"/>
      <c r="AH230" s="5"/>
      <c r="AI230" s="5"/>
      <c r="AJ230" s="5"/>
      <c r="AK230" s="5"/>
      <c r="AL230" s="5"/>
      <c r="AM230" s="5"/>
      <c r="AN230" s="5"/>
      <c r="AO230" s="5"/>
      <c r="AP230" s="5"/>
      <c r="AQ230" s="5"/>
      <c r="AR230" s="5"/>
      <c r="AS230" s="5"/>
      <c r="AT230" s="5"/>
      <c r="AU230" s="5"/>
      <c r="AV230" s="5"/>
      <c r="AW230" s="5"/>
      <c r="AX230" s="5"/>
      <c r="AY230" s="5"/>
    </row>
    <row r="231" spans="1:51" s="6" customFormat="1" x14ac:dyDescent="0.25">
      <c r="A231" s="184"/>
      <c r="D231" s="183"/>
      <c r="E231" s="184"/>
      <c r="U231" s="5"/>
      <c r="V231" s="5"/>
      <c r="W231" s="5"/>
      <c r="X231" s="5"/>
      <c r="Y231" s="5"/>
      <c r="Z231" s="5"/>
      <c r="AA231" s="5"/>
      <c r="AB231" s="5"/>
      <c r="AC231" s="5"/>
      <c r="AD231" s="5"/>
      <c r="AE231" s="5"/>
      <c r="AF231" s="5"/>
      <c r="AG231" s="5"/>
      <c r="AH231" s="5"/>
      <c r="AI231" s="5"/>
      <c r="AJ231" s="5"/>
      <c r="AK231" s="5"/>
      <c r="AL231" s="5"/>
      <c r="AM231" s="5"/>
      <c r="AN231" s="5"/>
      <c r="AO231" s="5"/>
      <c r="AP231" s="5"/>
      <c r="AQ231" s="5"/>
      <c r="AR231" s="5"/>
      <c r="AS231" s="5"/>
      <c r="AT231" s="5"/>
      <c r="AU231" s="5"/>
      <c r="AV231" s="5"/>
      <c r="AW231" s="5"/>
      <c r="AX231" s="5"/>
      <c r="AY231" s="5"/>
    </row>
    <row r="232" spans="1:51" s="6" customFormat="1" x14ac:dyDescent="0.25">
      <c r="A232" s="184"/>
      <c r="D232" s="183"/>
      <c r="E232" s="184"/>
      <c r="U232" s="5"/>
      <c r="V232" s="5"/>
      <c r="W232" s="5"/>
      <c r="X232" s="5"/>
      <c r="Y232" s="5"/>
      <c r="Z232" s="5"/>
      <c r="AA232" s="5"/>
      <c r="AB232" s="5"/>
      <c r="AC232" s="5"/>
      <c r="AD232" s="5"/>
      <c r="AE232" s="5"/>
      <c r="AF232" s="5"/>
      <c r="AG232" s="5"/>
      <c r="AH232" s="5"/>
      <c r="AI232" s="5"/>
      <c r="AJ232" s="5"/>
      <c r="AK232" s="5"/>
      <c r="AL232" s="5"/>
      <c r="AM232" s="5"/>
      <c r="AN232" s="5"/>
      <c r="AO232" s="5"/>
      <c r="AP232" s="5"/>
      <c r="AQ232" s="5"/>
      <c r="AR232" s="5"/>
      <c r="AS232" s="5"/>
      <c r="AT232" s="5"/>
      <c r="AU232" s="5"/>
      <c r="AV232" s="5"/>
      <c r="AW232" s="5"/>
      <c r="AX232" s="5"/>
      <c r="AY232" s="5"/>
    </row>
    <row r="233" spans="1:51" s="6" customFormat="1" x14ac:dyDescent="0.25">
      <c r="A233" s="184"/>
      <c r="D233" s="183"/>
      <c r="E233" s="184"/>
      <c r="U233" s="5"/>
      <c r="V233" s="5"/>
      <c r="W233" s="5"/>
      <c r="X233" s="5"/>
      <c r="Y233" s="5"/>
      <c r="Z233" s="5"/>
      <c r="AA233" s="5"/>
      <c r="AB233" s="5"/>
      <c r="AC233" s="5"/>
      <c r="AD233" s="5"/>
      <c r="AE233" s="5"/>
      <c r="AF233" s="5"/>
      <c r="AG233" s="5"/>
      <c r="AH233" s="5"/>
      <c r="AI233" s="5"/>
      <c r="AJ233" s="5"/>
      <c r="AK233" s="5"/>
      <c r="AL233" s="5"/>
      <c r="AM233" s="5"/>
      <c r="AN233" s="5"/>
      <c r="AO233" s="5"/>
      <c r="AP233" s="5"/>
      <c r="AQ233" s="5"/>
      <c r="AR233" s="5"/>
      <c r="AS233" s="5"/>
      <c r="AT233" s="5"/>
      <c r="AU233" s="5"/>
      <c r="AV233" s="5"/>
      <c r="AW233" s="5"/>
      <c r="AX233" s="5"/>
      <c r="AY233" s="5"/>
    </row>
    <row r="234" spans="1:51" s="6" customFormat="1" x14ac:dyDescent="0.25">
      <c r="A234" s="184"/>
      <c r="D234" s="183"/>
      <c r="E234" s="184"/>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c r="AV234" s="5"/>
      <c r="AW234" s="5"/>
      <c r="AX234" s="5"/>
      <c r="AY234" s="5"/>
    </row>
    <row r="235" spans="1:51" s="6" customFormat="1" x14ac:dyDescent="0.25">
      <c r="A235" s="184"/>
      <c r="D235" s="183"/>
      <c r="E235" s="184"/>
      <c r="U235" s="5"/>
      <c r="V235" s="5"/>
      <c r="W235" s="5"/>
      <c r="X235" s="5"/>
      <c r="Y235" s="5"/>
      <c r="Z235" s="5"/>
      <c r="AA235" s="5"/>
      <c r="AB235" s="5"/>
      <c r="AC235" s="5"/>
      <c r="AD235" s="5"/>
      <c r="AE235" s="5"/>
      <c r="AF235" s="5"/>
      <c r="AG235" s="5"/>
      <c r="AH235" s="5"/>
      <c r="AI235" s="5"/>
      <c r="AJ235" s="5"/>
      <c r="AK235" s="5"/>
      <c r="AL235" s="5"/>
      <c r="AM235" s="5"/>
      <c r="AN235" s="5"/>
      <c r="AO235" s="5"/>
      <c r="AP235" s="5"/>
      <c r="AQ235" s="5"/>
      <c r="AR235" s="5"/>
      <c r="AS235" s="5"/>
      <c r="AT235" s="5"/>
      <c r="AU235" s="5"/>
      <c r="AV235" s="5"/>
      <c r="AW235" s="5"/>
      <c r="AX235" s="5"/>
      <c r="AY235" s="5"/>
    </row>
    <row r="236" spans="1:51" s="6" customFormat="1" x14ac:dyDescent="0.25">
      <c r="A236" s="184"/>
      <c r="D236" s="183"/>
      <c r="E236" s="184"/>
      <c r="U236" s="5"/>
      <c r="V236" s="5"/>
      <c r="W236" s="5"/>
      <c r="X236" s="5"/>
      <c r="Y236" s="5"/>
      <c r="Z236" s="5"/>
      <c r="AA236" s="5"/>
      <c r="AB236" s="5"/>
      <c r="AC236" s="5"/>
      <c r="AD236" s="5"/>
      <c r="AE236" s="5"/>
      <c r="AF236" s="5"/>
      <c r="AG236" s="5"/>
      <c r="AH236" s="5"/>
      <c r="AI236" s="5"/>
      <c r="AJ236" s="5"/>
      <c r="AK236" s="5"/>
      <c r="AL236" s="5"/>
      <c r="AM236" s="5"/>
      <c r="AN236" s="5"/>
      <c r="AO236" s="5"/>
      <c r="AP236" s="5"/>
      <c r="AQ236" s="5"/>
      <c r="AR236" s="5"/>
      <c r="AS236" s="5"/>
      <c r="AT236" s="5"/>
      <c r="AU236" s="5"/>
      <c r="AV236" s="5"/>
      <c r="AW236" s="5"/>
      <c r="AX236" s="5"/>
      <c r="AY236" s="5"/>
    </row>
    <row r="237" spans="1:51" s="6" customFormat="1" x14ac:dyDescent="0.25">
      <c r="A237" s="184"/>
      <c r="D237" s="183"/>
      <c r="E237" s="184"/>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5"/>
      <c r="AV237" s="5"/>
      <c r="AW237" s="5"/>
      <c r="AX237" s="5"/>
      <c r="AY237" s="5"/>
    </row>
    <row r="238" spans="1:51" s="6" customFormat="1" x14ac:dyDescent="0.25">
      <c r="A238" s="184"/>
      <c r="D238" s="183"/>
      <c r="E238" s="184"/>
      <c r="U238" s="5"/>
      <c r="V238" s="5"/>
      <c r="W238" s="5"/>
      <c r="X238" s="5"/>
      <c r="Y238" s="5"/>
      <c r="Z238" s="5"/>
      <c r="AA238" s="5"/>
      <c r="AB238" s="5"/>
      <c r="AC238" s="5"/>
      <c r="AD238" s="5"/>
      <c r="AE238" s="5"/>
      <c r="AF238" s="5"/>
      <c r="AG238" s="5"/>
      <c r="AH238" s="5"/>
      <c r="AI238" s="5"/>
      <c r="AJ238" s="5"/>
      <c r="AK238" s="5"/>
      <c r="AL238" s="5"/>
      <c r="AM238" s="5"/>
      <c r="AN238" s="5"/>
      <c r="AO238" s="5"/>
      <c r="AP238" s="5"/>
      <c r="AQ238" s="5"/>
      <c r="AR238" s="5"/>
      <c r="AS238" s="5"/>
      <c r="AT238" s="5"/>
      <c r="AU238" s="5"/>
      <c r="AV238" s="5"/>
      <c r="AW238" s="5"/>
      <c r="AX238" s="5"/>
      <c r="AY238" s="5"/>
    </row>
    <row r="239" spans="1:51" s="6" customFormat="1" x14ac:dyDescent="0.25">
      <c r="A239" s="184"/>
      <c r="D239" s="183"/>
      <c r="E239" s="184"/>
      <c r="U239" s="5"/>
      <c r="V239" s="5"/>
      <c r="W239" s="5"/>
      <c r="X239" s="5"/>
      <c r="Y239" s="5"/>
      <c r="Z239" s="5"/>
      <c r="AA239" s="5"/>
      <c r="AB239" s="5"/>
      <c r="AC239" s="5"/>
      <c r="AD239" s="5"/>
      <c r="AE239" s="5"/>
      <c r="AF239" s="5"/>
      <c r="AG239" s="5"/>
      <c r="AH239" s="5"/>
      <c r="AI239" s="5"/>
      <c r="AJ239" s="5"/>
      <c r="AK239" s="5"/>
      <c r="AL239" s="5"/>
      <c r="AM239" s="5"/>
      <c r="AN239" s="5"/>
      <c r="AO239" s="5"/>
      <c r="AP239" s="5"/>
      <c r="AQ239" s="5"/>
      <c r="AR239" s="5"/>
      <c r="AS239" s="5"/>
      <c r="AT239" s="5"/>
      <c r="AU239" s="5"/>
      <c r="AV239" s="5"/>
      <c r="AW239" s="5"/>
      <c r="AX239" s="5"/>
      <c r="AY239" s="5"/>
    </row>
    <row r="240" spans="1:51" s="6" customFormat="1" x14ac:dyDescent="0.25">
      <c r="A240" s="184"/>
      <c r="D240" s="183"/>
      <c r="E240" s="184"/>
      <c r="U240" s="5"/>
      <c r="V240" s="5"/>
      <c r="W240" s="5"/>
      <c r="X240" s="5"/>
      <c r="Y240" s="5"/>
      <c r="Z240" s="5"/>
      <c r="AA240" s="5"/>
      <c r="AB240" s="5"/>
      <c r="AC240" s="5"/>
      <c r="AD240" s="5"/>
      <c r="AE240" s="5"/>
      <c r="AF240" s="5"/>
      <c r="AG240" s="5"/>
      <c r="AH240" s="5"/>
      <c r="AI240" s="5"/>
      <c r="AJ240" s="5"/>
      <c r="AK240" s="5"/>
      <c r="AL240" s="5"/>
      <c r="AM240" s="5"/>
      <c r="AN240" s="5"/>
      <c r="AO240" s="5"/>
      <c r="AP240" s="5"/>
      <c r="AQ240" s="5"/>
      <c r="AR240" s="5"/>
      <c r="AS240" s="5"/>
      <c r="AT240" s="5"/>
      <c r="AU240" s="5"/>
      <c r="AV240" s="5"/>
      <c r="AW240" s="5"/>
      <c r="AX240" s="5"/>
      <c r="AY240" s="5"/>
    </row>
    <row r="241" spans="1:51" s="6" customFormat="1" x14ac:dyDescent="0.25">
      <c r="A241" s="184"/>
      <c r="D241" s="183"/>
      <c r="E241" s="184"/>
      <c r="U241" s="5"/>
      <c r="V241" s="5"/>
      <c r="W241" s="5"/>
      <c r="X241" s="5"/>
      <c r="Y241" s="5"/>
      <c r="Z241" s="5"/>
      <c r="AA241" s="5"/>
      <c r="AB241" s="5"/>
      <c r="AC241" s="5"/>
      <c r="AD241" s="5"/>
      <c r="AE241" s="5"/>
      <c r="AF241" s="5"/>
      <c r="AG241" s="5"/>
      <c r="AH241" s="5"/>
      <c r="AI241" s="5"/>
      <c r="AJ241" s="5"/>
      <c r="AK241" s="5"/>
      <c r="AL241" s="5"/>
      <c r="AM241" s="5"/>
      <c r="AN241" s="5"/>
      <c r="AO241" s="5"/>
      <c r="AP241" s="5"/>
      <c r="AQ241" s="5"/>
      <c r="AR241" s="5"/>
      <c r="AS241" s="5"/>
      <c r="AT241" s="5"/>
      <c r="AU241" s="5"/>
      <c r="AV241" s="5"/>
      <c r="AW241" s="5"/>
      <c r="AX241" s="5"/>
      <c r="AY241" s="5"/>
    </row>
    <row r="242" spans="1:51" s="6" customFormat="1" x14ac:dyDescent="0.25">
      <c r="A242" s="184"/>
      <c r="D242" s="183"/>
      <c r="E242" s="184"/>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c r="AV242" s="5"/>
      <c r="AW242" s="5"/>
      <c r="AX242" s="5"/>
      <c r="AY242" s="5"/>
    </row>
    <row r="243" spans="1:51" s="6" customFormat="1" x14ac:dyDescent="0.25">
      <c r="A243" s="184"/>
      <c r="D243" s="183"/>
      <c r="E243" s="184"/>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row>
    <row r="244" spans="1:51" s="6" customFormat="1" x14ac:dyDescent="0.25">
      <c r="A244" s="184"/>
      <c r="D244" s="183"/>
      <c r="E244" s="184"/>
      <c r="U244" s="5"/>
      <c r="V244" s="5"/>
      <c r="W244" s="5"/>
      <c r="X244" s="5"/>
      <c r="Y244" s="5"/>
      <c r="Z244" s="5"/>
      <c r="AA244" s="5"/>
      <c r="AB244" s="5"/>
      <c r="AC244" s="5"/>
      <c r="AD244" s="5"/>
      <c r="AE244" s="5"/>
      <c r="AF244" s="5"/>
      <c r="AG244" s="5"/>
      <c r="AH244" s="5"/>
      <c r="AI244" s="5"/>
      <c r="AJ244" s="5"/>
      <c r="AK244" s="5"/>
      <c r="AL244" s="5"/>
      <c r="AM244" s="5"/>
      <c r="AN244" s="5"/>
      <c r="AO244" s="5"/>
      <c r="AP244" s="5"/>
      <c r="AQ244" s="5"/>
      <c r="AR244" s="5"/>
      <c r="AS244" s="5"/>
      <c r="AT244" s="5"/>
      <c r="AU244" s="5"/>
      <c r="AV244" s="5"/>
      <c r="AW244" s="5"/>
      <c r="AX244" s="5"/>
      <c r="AY244" s="5"/>
    </row>
    <row r="245" spans="1:51" s="6" customFormat="1" x14ac:dyDescent="0.25">
      <c r="A245" s="184"/>
      <c r="D245" s="183"/>
      <c r="E245" s="184"/>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5"/>
      <c r="AV245" s="5"/>
      <c r="AW245" s="5"/>
      <c r="AX245" s="5"/>
      <c r="AY245" s="5"/>
    </row>
    <row r="246" spans="1:51" s="6" customFormat="1" x14ac:dyDescent="0.25">
      <c r="A246" s="184"/>
      <c r="D246" s="183"/>
      <c r="E246" s="184"/>
      <c r="U246" s="5"/>
      <c r="V246" s="5"/>
      <c r="W246" s="5"/>
      <c r="X246" s="5"/>
      <c r="Y246" s="5"/>
      <c r="Z246" s="5"/>
      <c r="AA246" s="5"/>
      <c r="AB246" s="5"/>
      <c r="AC246" s="5"/>
      <c r="AD246" s="5"/>
      <c r="AE246" s="5"/>
      <c r="AF246" s="5"/>
      <c r="AG246" s="5"/>
      <c r="AH246" s="5"/>
      <c r="AI246" s="5"/>
      <c r="AJ246" s="5"/>
      <c r="AK246" s="5"/>
      <c r="AL246" s="5"/>
      <c r="AM246" s="5"/>
      <c r="AN246" s="5"/>
      <c r="AO246" s="5"/>
      <c r="AP246" s="5"/>
      <c r="AQ246" s="5"/>
      <c r="AR246" s="5"/>
      <c r="AS246" s="5"/>
      <c r="AT246" s="5"/>
      <c r="AU246" s="5"/>
      <c r="AV246" s="5"/>
      <c r="AW246" s="5"/>
      <c r="AX246" s="5"/>
      <c r="AY246" s="5"/>
    </row>
    <row r="247" spans="1:51" s="6" customFormat="1" x14ac:dyDescent="0.25">
      <c r="A247" s="184"/>
      <c r="D247" s="183"/>
      <c r="E247" s="184"/>
      <c r="U247" s="5"/>
      <c r="V247" s="5"/>
      <c r="W247" s="5"/>
      <c r="X247" s="5"/>
      <c r="Y247" s="5"/>
      <c r="Z247" s="5"/>
      <c r="AA247" s="5"/>
      <c r="AB247" s="5"/>
      <c r="AC247" s="5"/>
      <c r="AD247" s="5"/>
      <c r="AE247" s="5"/>
      <c r="AF247" s="5"/>
      <c r="AG247" s="5"/>
      <c r="AH247" s="5"/>
      <c r="AI247" s="5"/>
      <c r="AJ247" s="5"/>
      <c r="AK247" s="5"/>
      <c r="AL247" s="5"/>
      <c r="AM247" s="5"/>
      <c r="AN247" s="5"/>
      <c r="AO247" s="5"/>
      <c r="AP247" s="5"/>
      <c r="AQ247" s="5"/>
      <c r="AR247" s="5"/>
      <c r="AS247" s="5"/>
      <c r="AT247" s="5"/>
      <c r="AU247" s="5"/>
      <c r="AV247" s="5"/>
      <c r="AW247" s="5"/>
      <c r="AX247" s="5"/>
      <c r="AY247" s="5"/>
    </row>
    <row r="248" spans="1:51" s="6" customFormat="1" x14ac:dyDescent="0.25">
      <c r="A248" s="184"/>
      <c r="D248" s="183"/>
      <c r="E248" s="184"/>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c r="AV248" s="5"/>
      <c r="AW248" s="5"/>
      <c r="AX248" s="5"/>
      <c r="AY248" s="5"/>
    </row>
    <row r="249" spans="1:51" s="6" customFormat="1" x14ac:dyDescent="0.25">
      <c r="A249" s="184"/>
      <c r="D249" s="183"/>
      <c r="E249" s="184"/>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c r="AV249" s="5"/>
      <c r="AW249" s="5"/>
      <c r="AX249" s="5"/>
      <c r="AY249" s="5"/>
    </row>
    <row r="250" spans="1:51" s="6" customFormat="1" x14ac:dyDescent="0.25">
      <c r="A250" s="184"/>
      <c r="D250" s="183"/>
      <c r="E250" s="184"/>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row>
    <row r="251" spans="1:51" s="6" customFormat="1" x14ac:dyDescent="0.25">
      <c r="A251" s="184"/>
      <c r="D251" s="183"/>
      <c r="E251" s="184"/>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c r="AV251" s="5"/>
      <c r="AW251" s="5"/>
      <c r="AX251" s="5"/>
      <c r="AY251" s="5"/>
    </row>
    <row r="252" spans="1:51" s="6" customFormat="1" x14ac:dyDescent="0.25">
      <c r="A252" s="184"/>
      <c r="D252" s="183"/>
      <c r="E252" s="184"/>
      <c r="U252" s="5"/>
      <c r="V252" s="5"/>
      <c r="W252" s="5"/>
      <c r="X252" s="5"/>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c r="AY252" s="5"/>
    </row>
    <row r="253" spans="1:51" s="6" customFormat="1" x14ac:dyDescent="0.25">
      <c r="A253" s="184"/>
      <c r="D253" s="183"/>
      <c r="E253" s="184"/>
      <c r="U253" s="5"/>
      <c r="V253" s="5"/>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c r="AV253" s="5"/>
      <c r="AW253" s="5"/>
      <c r="AX253" s="5"/>
      <c r="AY253" s="5"/>
    </row>
    <row r="254" spans="1:51" s="6" customFormat="1" x14ac:dyDescent="0.25">
      <c r="A254" s="184"/>
      <c r="D254" s="183"/>
      <c r="E254" s="184"/>
      <c r="U254" s="5"/>
      <c r="V254" s="5"/>
      <c r="W254" s="5"/>
      <c r="X254" s="5"/>
      <c r="Y254" s="5"/>
      <c r="Z254" s="5"/>
      <c r="AA254" s="5"/>
      <c r="AB254" s="5"/>
      <c r="AC254" s="5"/>
      <c r="AD254" s="5"/>
      <c r="AE254" s="5"/>
      <c r="AF254" s="5"/>
      <c r="AG254" s="5"/>
      <c r="AH254" s="5"/>
      <c r="AI254" s="5"/>
      <c r="AJ254" s="5"/>
      <c r="AK254" s="5"/>
      <c r="AL254" s="5"/>
      <c r="AM254" s="5"/>
      <c r="AN254" s="5"/>
      <c r="AO254" s="5"/>
      <c r="AP254" s="5"/>
      <c r="AQ254" s="5"/>
      <c r="AR254" s="5"/>
      <c r="AS254" s="5"/>
      <c r="AT254" s="5"/>
      <c r="AU254" s="5"/>
      <c r="AV254" s="5"/>
      <c r="AW254" s="5"/>
      <c r="AX254" s="5"/>
      <c r="AY254" s="5"/>
    </row>
    <row r="255" spans="1:51" s="6" customFormat="1" x14ac:dyDescent="0.25">
      <c r="A255" s="184"/>
      <c r="D255" s="183"/>
      <c r="E255" s="184"/>
      <c r="U255" s="5"/>
      <c r="V255" s="5"/>
      <c r="W255" s="5"/>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c r="AY255" s="5"/>
    </row>
    <row r="256" spans="1:51" s="6" customFormat="1" x14ac:dyDescent="0.25">
      <c r="A256" s="184"/>
      <c r="D256" s="183"/>
      <c r="E256" s="184"/>
      <c r="U256" s="5"/>
      <c r="V256" s="5"/>
      <c r="W256" s="5"/>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c r="AY256" s="5"/>
    </row>
    <row r="257" spans="1:51" s="6" customFormat="1" x14ac:dyDescent="0.25">
      <c r="A257" s="184"/>
      <c r="D257" s="183"/>
      <c r="E257" s="184"/>
      <c r="U257" s="5"/>
      <c r="V257" s="5"/>
      <c r="W257" s="5"/>
      <c r="X257" s="5"/>
      <c r="Y257" s="5"/>
      <c r="Z257" s="5"/>
      <c r="AA257" s="5"/>
      <c r="AB257" s="5"/>
      <c r="AC257" s="5"/>
      <c r="AD257" s="5"/>
      <c r="AE257" s="5"/>
      <c r="AF257" s="5"/>
      <c r="AG257" s="5"/>
      <c r="AH257" s="5"/>
      <c r="AI257" s="5"/>
      <c r="AJ257" s="5"/>
      <c r="AK257" s="5"/>
      <c r="AL257" s="5"/>
      <c r="AM257" s="5"/>
      <c r="AN257" s="5"/>
      <c r="AO257" s="5"/>
      <c r="AP257" s="5"/>
      <c r="AQ257" s="5"/>
      <c r="AR257" s="5"/>
      <c r="AS257" s="5"/>
      <c r="AT257" s="5"/>
      <c r="AU257" s="5"/>
      <c r="AV257" s="5"/>
      <c r="AW257" s="5"/>
      <c r="AX257" s="5"/>
      <c r="AY257" s="5"/>
    </row>
    <row r="258" spans="1:51" s="6" customFormat="1" x14ac:dyDescent="0.25">
      <c r="A258" s="184"/>
      <c r="D258" s="183"/>
      <c r="E258" s="184"/>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5"/>
      <c r="AX258" s="5"/>
      <c r="AY258" s="5"/>
    </row>
    <row r="259" spans="1:51" s="6" customFormat="1" x14ac:dyDescent="0.25">
      <c r="A259" s="184"/>
      <c r="D259" s="183"/>
      <c r="E259" s="184"/>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5"/>
      <c r="AV259" s="5"/>
      <c r="AW259" s="5"/>
      <c r="AX259" s="5"/>
      <c r="AY259" s="5"/>
    </row>
    <row r="260" spans="1:51" s="6" customFormat="1" x14ac:dyDescent="0.25">
      <c r="A260" s="184"/>
      <c r="D260" s="183"/>
      <c r="E260" s="184"/>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c r="AV260" s="5"/>
      <c r="AW260" s="5"/>
      <c r="AX260" s="5"/>
      <c r="AY260" s="5"/>
    </row>
    <row r="261" spans="1:51" s="6" customFormat="1" x14ac:dyDescent="0.25">
      <c r="A261" s="184"/>
      <c r="D261" s="183"/>
      <c r="E261" s="184"/>
      <c r="U261" s="5"/>
      <c r="V261" s="5"/>
      <c r="W261" s="5"/>
      <c r="X261" s="5"/>
      <c r="Y261" s="5"/>
      <c r="Z261" s="5"/>
      <c r="AA261" s="5"/>
      <c r="AB261" s="5"/>
      <c r="AC261" s="5"/>
      <c r="AD261" s="5"/>
      <c r="AE261" s="5"/>
      <c r="AF261" s="5"/>
      <c r="AG261" s="5"/>
      <c r="AH261" s="5"/>
      <c r="AI261" s="5"/>
      <c r="AJ261" s="5"/>
      <c r="AK261" s="5"/>
      <c r="AL261" s="5"/>
      <c r="AM261" s="5"/>
      <c r="AN261" s="5"/>
      <c r="AO261" s="5"/>
      <c r="AP261" s="5"/>
      <c r="AQ261" s="5"/>
      <c r="AR261" s="5"/>
      <c r="AS261" s="5"/>
      <c r="AT261" s="5"/>
      <c r="AU261" s="5"/>
      <c r="AV261" s="5"/>
      <c r="AW261" s="5"/>
      <c r="AX261" s="5"/>
      <c r="AY261" s="5"/>
    </row>
    <row r="262" spans="1:51" s="6" customFormat="1" x14ac:dyDescent="0.25">
      <c r="A262" s="184"/>
      <c r="D262" s="183"/>
      <c r="E262" s="184"/>
      <c r="U262" s="5"/>
      <c r="V262" s="5"/>
      <c r="W262" s="5"/>
      <c r="X262" s="5"/>
      <c r="Y262" s="5"/>
      <c r="Z262" s="5"/>
      <c r="AA262" s="5"/>
      <c r="AB262" s="5"/>
      <c r="AC262" s="5"/>
      <c r="AD262" s="5"/>
      <c r="AE262" s="5"/>
      <c r="AF262" s="5"/>
      <c r="AG262" s="5"/>
      <c r="AH262" s="5"/>
      <c r="AI262" s="5"/>
      <c r="AJ262" s="5"/>
      <c r="AK262" s="5"/>
      <c r="AL262" s="5"/>
      <c r="AM262" s="5"/>
      <c r="AN262" s="5"/>
      <c r="AO262" s="5"/>
      <c r="AP262" s="5"/>
      <c r="AQ262" s="5"/>
      <c r="AR262" s="5"/>
      <c r="AS262" s="5"/>
      <c r="AT262" s="5"/>
      <c r="AU262" s="5"/>
      <c r="AV262" s="5"/>
      <c r="AW262" s="5"/>
      <c r="AX262" s="5"/>
      <c r="AY262" s="5"/>
    </row>
    <row r="263" spans="1:51" s="6" customFormat="1" x14ac:dyDescent="0.25">
      <c r="A263" s="184"/>
      <c r="D263" s="183"/>
      <c r="E263" s="184"/>
      <c r="U263" s="5"/>
      <c r="V263" s="5"/>
      <c r="W263" s="5"/>
      <c r="X263" s="5"/>
      <c r="Y263" s="5"/>
      <c r="Z263" s="5"/>
      <c r="AA263" s="5"/>
      <c r="AB263" s="5"/>
      <c r="AC263" s="5"/>
      <c r="AD263" s="5"/>
      <c r="AE263" s="5"/>
      <c r="AF263" s="5"/>
      <c r="AG263" s="5"/>
      <c r="AH263" s="5"/>
      <c r="AI263" s="5"/>
      <c r="AJ263" s="5"/>
      <c r="AK263" s="5"/>
      <c r="AL263" s="5"/>
      <c r="AM263" s="5"/>
      <c r="AN263" s="5"/>
      <c r="AO263" s="5"/>
      <c r="AP263" s="5"/>
      <c r="AQ263" s="5"/>
      <c r="AR263" s="5"/>
      <c r="AS263" s="5"/>
      <c r="AT263" s="5"/>
      <c r="AU263" s="5"/>
      <c r="AV263" s="5"/>
      <c r="AW263" s="5"/>
      <c r="AX263" s="5"/>
      <c r="AY263" s="5"/>
    </row>
    <row r="264" spans="1:51" s="6" customFormat="1" x14ac:dyDescent="0.25">
      <c r="A264" s="184"/>
      <c r="D264" s="183"/>
      <c r="E264" s="184"/>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5"/>
      <c r="AV264" s="5"/>
      <c r="AW264" s="5"/>
      <c r="AX264" s="5"/>
      <c r="AY264" s="5"/>
    </row>
    <row r="265" spans="1:51" s="6" customFormat="1" x14ac:dyDescent="0.25">
      <c r="A265" s="184"/>
      <c r="D265" s="183"/>
      <c r="E265" s="184"/>
      <c r="U265" s="5"/>
      <c r="V265" s="5"/>
      <c r="W265" s="5"/>
      <c r="X265" s="5"/>
      <c r="Y265" s="5"/>
      <c r="Z265" s="5"/>
      <c r="AA265" s="5"/>
      <c r="AB265" s="5"/>
      <c r="AC265" s="5"/>
      <c r="AD265" s="5"/>
      <c r="AE265" s="5"/>
      <c r="AF265" s="5"/>
      <c r="AG265" s="5"/>
      <c r="AH265" s="5"/>
      <c r="AI265" s="5"/>
      <c r="AJ265" s="5"/>
      <c r="AK265" s="5"/>
      <c r="AL265" s="5"/>
      <c r="AM265" s="5"/>
      <c r="AN265" s="5"/>
      <c r="AO265" s="5"/>
      <c r="AP265" s="5"/>
      <c r="AQ265" s="5"/>
      <c r="AR265" s="5"/>
      <c r="AS265" s="5"/>
      <c r="AT265" s="5"/>
      <c r="AU265" s="5"/>
      <c r="AV265" s="5"/>
      <c r="AW265" s="5"/>
      <c r="AX265" s="5"/>
      <c r="AY265" s="5"/>
    </row>
    <row r="266" spans="1:51" s="6" customFormat="1" x14ac:dyDescent="0.25">
      <c r="A266" s="184"/>
      <c r="D266" s="183"/>
      <c r="E266" s="184"/>
      <c r="U266" s="5"/>
      <c r="V266" s="5"/>
      <c r="W266" s="5"/>
      <c r="X266" s="5"/>
      <c r="Y266" s="5"/>
      <c r="Z266" s="5"/>
      <c r="AA266" s="5"/>
      <c r="AB266" s="5"/>
      <c r="AC266" s="5"/>
      <c r="AD266" s="5"/>
      <c r="AE266" s="5"/>
      <c r="AF266" s="5"/>
      <c r="AG266" s="5"/>
      <c r="AH266" s="5"/>
      <c r="AI266" s="5"/>
      <c r="AJ266" s="5"/>
      <c r="AK266" s="5"/>
      <c r="AL266" s="5"/>
      <c r="AM266" s="5"/>
      <c r="AN266" s="5"/>
      <c r="AO266" s="5"/>
      <c r="AP266" s="5"/>
      <c r="AQ266" s="5"/>
      <c r="AR266" s="5"/>
      <c r="AS266" s="5"/>
      <c r="AT266" s="5"/>
      <c r="AU266" s="5"/>
      <c r="AV266" s="5"/>
      <c r="AW266" s="5"/>
      <c r="AX266" s="5"/>
      <c r="AY266" s="5"/>
    </row>
    <row r="267" spans="1:51" s="6" customFormat="1" x14ac:dyDescent="0.25">
      <c r="A267" s="184"/>
      <c r="D267" s="183"/>
      <c r="E267" s="184"/>
      <c r="U267" s="5"/>
      <c r="V267" s="5"/>
      <c r="W267" s="5"/>
      <c r="X267" s="5"/>
      <c r="Y267" s="5"/>
      <c r="Z267" s="5"/>
      <c r="AA267" s="5"/>
      <c r="AB267" s="5"/>
      <c r="AC267" s="5"/>
      <c r="AD267" s="5"/>
      <c r="AE267" s="5"/>
      <c r="AF267" s="5"/>
      <c r="AG267" s="5"/>
      <c r="AH267" s="5"/>
      <c r="AI267" s="5"/>
      <c r="AJ267" s="5"/>
      <c r="AK267" s="5"/>
      <c r="AL267" s="5"/>
      <c r="AM267" s="5"/>
      <c r="AN267" s="5"/>
      <c r="AO267" s="5"/>
      <c r="AP267" s="5"/>
      <c r="AQ267" s="5"/>
      <c r="AR267" s="5"/>
      <c r="AS267" s="5"/>
      <c r="AT267" s="5"/>
      <c r="AU267" s="5"/>
      <c r="AV267" s="5"/>
      <c r="AW267" s="5"/>
      <c r="AX267" s="5"/>
      <c r="AY267" s="5"/>
    </row>
    <row r="268" spans="1:51" s="6" customFormat="1" x14ac:dyDescent="0.25">
      <c r="A268" s="184"/>
      <c r="D268" s="183"/>
      <c r="E268" s="184"/>
      <c r="U268" s="5"/>
      <c r="V268" s="5"/>
      <c r="W268" s="5"/>
      <c r="X268" s="5"/>
      <c r="Y268" s="5"/>
      <c r="Z268" s="5"/>
      <c r="AA268" s="5"/>
      <c r="AB268" s="5"/>
      <c r="AC268" s="5"/>
      <c r="AD268" s="5"/>
      <c r="AE268" s="5"/>
      <c r="AF268" s="5"/>
      <c r="AG268" s="5"/>
      <c r="AH268" s="5"/>
      <c r="AI268" s="5"/>
      <c r="AJ268" s="5"/>
      <c r="AK268" s="5"/>
      <c r="AL268" s="5"/>
      <c r="AM268" s="5"/>
      <c r="AN268" s="5"/>
      <c r="AO268" s="5"/>
      <c r="AP268" s="5"/>
      <c r="AQ268" s="5"/>
      <c r="AR268" s="5"/>
      <c r="AS268" s="5"/>
      <c r="AT268" s="5"/>
      <c r="AU268" s="5"/>
      <c r="AV268" s="5"/>
      <c r="AW268" s="5"/>
      <c r="AX268" s="5"/>
      <c r="AY268" s="5"/>
    </row>
    <row r="269" spans="1:51" s="6" customFormat="1" x14ac:dyDescent="0.25">
      <c r="A269" s="184"/>
      <c r="D269" s="183"/>
      <c r="E269" s="184"/>
      <c r="U269" s="5"/>
      <c r="V269" s="5"/>
      <c r="W269" s="5"/>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c r="AV269" s="5"/>
      <c r="AW269" s="5"/>
      <c r="AX269" s="5"/>
      <c r="AY269" s="5"/>
    </row>
    <row r="270" spans="1:51" s="6" customFormat="1" x14ac:dyDescent="0.25">
      <c r="A270" s="184"/>
      <c r="D270" s="183"/>
      <c r="E270" s="184"/>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5"/>
      <c r="AU270" s="5"/>
      <c r="AV270" s="5"/>
      <c r="AW270" s="5"/>
      <c r="AX270" s="5"/>
      <c r="AY270" s="5"/>
    </row>
    <row r="271" spans="1:51" s="6" customFormat="1" x14ac:dyDescent="0.25">
      <c r="A271" s="184"/>
      <c r="D271" s="183"/>
      <c r="E271" s="184"/>
      <c r="U271" s="5"/>
      <c r="V271" s="5"/>
      <c r="W271" s="5"/>
      <c r="X271" s="5"/>
      <c r="Y271" s="5"/>
      <c r="Z271" s="5"/>
      <c r="AA271" s="5"/>
      <c r="AB271" s="5"/>
      <c r="AC271" s="5"/>
      <c r="AD271" s="5"/>
      <c r="AE271" s="5"/>
      <c r="AF271" s="5"/>
      <c r="AG271" s="5"/>
      <c r="AH271" s="5"/>
      <c r="AI271" s="5"/>
      <c r="AJ271" s="5"/>
      <c r="AK271" s="5"/>
      <c r="AL271" s="5"/>
      <c r="AM271" s="5"/>
      <c r="AN271" s="5"/>
      <c r="AO271" s="5"/>
      <c r="AP271" s="5"/>
      <c r="AQ271" s="5"/>
      <c r="AR271" s="5"/>
      <c r="AS271" s="5"/>
      <c r="AT271" s="5"/>
      <c r="AU271" s="5"/>
      <c r="AV271" s="5"/>
      <c r="AW271" s="5"/>
      <c r="AX271" s="5"/>
      <c r="AY271" s="5"/>
    </row>
    <row r="272" spans="1:51" s="6" customFormat="1" x14ac:dyDescent="0.25">
      <c r="A272" s="184"/>
      <c r="D272" s="183"/>
      <c r="E272" s="184"/>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c r="AV272" s="5"/>
      <c r="AW272" s="5"/>
      <c r="AX272" s="5"/>
      <c r="AY272" s="5"/>
    </row>
    <row r="273" spans="1:51" s="6" customFormat="1" x14ac:dyDescent="0.25">
      <c r="A273" s="184"/>
      <c r="D273" s="183"/>
      <c r="E273" s="184"/>
      <c r="U273" s="5"/>
      <c r="V273" s="5"/>
      <c r="W273" s="5"/>
      <c r="X273" s="5"/>
      <c r="Y273" s="5"/>
      <c r="Z273" s="5"/>
      <c r="AA273" s="5"/>
      <c r="AB273" s="5"/>
      <c r="AC273" s="5"/>
      <c r="AD273" s="5"/>
      <c r="AE273" s="5"/>
      <c r="AF273" s="5"/>
      <c r="AG273" s="5"/>
      <c r="AH273" s="5"/>
      <c r="AI273" s="5"/>
      <c r="AJ273" s="5"/>
      <c r="AK273" s="5"/>
      <c r="AL273" s="5"/>
      <c r="AM273" s="5"/>
      <c r="AN273" s="5"/>
      <c r="AO273" s="5"/>
      <c r="AP273" s="5"/>
      <c r="AQ273" s="5"/>
      <c r="AR273" s="5"/>
      <c r="AS273" s="5"/>
      <c r="AT273" s="5"/>
      <c r="AU273" s="5"/>
      <c r="AV273" s="5"/>
      <c r="AW273" s="5"/>
      <c r="AX273" s="5"/>
      <c r="AY273" s="5"/>
    </row>
    <row r="274" spans="1:51" s="6" customFormat="1" x14ac:dyDescent="0.25">
      <c r="A274" s="184"/>
      <c r="D274" s="183"/>
      <c r="E274" s="184"/>
      <c r="U274" s="5"/>
      <c r="V274" s="5"/>
      <c r="W274" s="5"/>
      <c r="X274" s="5"/>
      <c r="Y274" s="5"/>
      <c r="Z274" s="5"/>
      <c r="AA274" s="5"/>
      <c r="AB274" s="5"/>
      <c r="AC274" s="5"/>
      <c r="AD274" s="5"/>
      <c r="AE274" s="5"/>
      <c r="AF274" s="5"/>
      <c r="AG274" s="5"/>
      <c r="AH274" s="5"/>
      <c r="AI274" s="5"/>
      <c r="AJ274" s="5"/>
      <c r="AK274" s="5"/>
      <c r="AL274" s="5"/>
      <c r="AM274" s="5"/>
      <c r="AN274" s="5"/>
      <c r="AO274" s="5"/>
      <c r="AP274" s="5"/>
      <c r="AQ274" s="5"/>
      <c r="AR274" s="5"/>
      <c r="AS274" s="5"/>
      <c r="AT274" s="5"/>
      <c r="AU274" s="5"/>
      <c r="AV274" s="5"/>
      <c r="AW274" s="5"/>
      <c r="AX274" s="5"/>
      <c r="AY274" s="5"/>
    </row>
    <row r="275" spans="1:51" s="6" customFormat="1" x14ac:dyDescent="0.25">
      <c r="A275" s="184"/>
      <c r="D275" s="183"/>
      <c r="E275" s="184"/>
      <c r="U275" s="5"/>
      <c r="V275" s="5"/>
      <c r="W275" s="5"/>
      <c r="X275" s="5"/>
      <c r="Y275" s="5"/>
      <c r="Z275" s="5"/>
      <c r="AA275" s="5"/>
      <c r="AB275" s="5"/>
      <c r="AC275" s="5"/>
      <c r="AD275" s="5"/>
      <c r="AE275" s="5"/>
      <c r="AF275" s="5"/>
      <c r="AG275" s="5"/>
      <c r="AH275" s="5"/>
      <c r="AI275" s="5"/>
      <c r="AJ275" s="5"/>
      <c r="AK275" s="5"/>
      <c r="AL275" s="5"/>
      <c r="AM275" s="5"/>
      <c r="AN275" s="5"/>
      <c r="AO275" s="5"/>
      <c r="AP275" s="5"/>
      <c r="AQ275" s="5"/>
      <c r="AR275" s="5"/>
      <c r="AS275" s="5"/>
      <c r="AT275" s="5"/>
      <c r="AU275" s="5"/>
      <c r="AV275" s="5"/>
      <c r="AW275" s="5"/>
      <c r="AX275" s="5"/>
      <c r="AY275" s="5"/>
    </row>
    <row r="276" spans="1:51" s="6" customFormat="1" x14ac:dyDescent="0.25">
      <c r="A276" s="184"/>
      <c r="D276" s="183"/>
      <c r="E276" s="184"/>
      <c r="U276" s="5"/>
      <c r="V276" s="5"/>
      <c r="W276" s="5"/>
      <c r="X276" s="5"/>
      <c r="Y276" s="5"/>
      <c r="Z276" s="5"/>
      <c r="AA276" s="5"/>
      <c r="AB276" s="5"/>
      <c r="AC276" s="5"/>
      <c r="AD276" s="5"/>
      <c r="AE276" s="5"/>
      <c r="AF276" s="5"/>
      <c r="AG276" s="5"/>
      <c r="AH276" s="5"/>
      <c r="AI276" s="5"/>
      <c r="AJ276" s="5"/>
      <c r="AK276" s="5"/>
      <c r="AL276" s="5"/>
      <c r="AM276" s="5"/>
      <c r="AN276" s="5"/>
      <c r="AO276" s="5"/>
      <c r="AP276" s="5"/>
      <c r="AQ276" s="5"/>
      <c r="AR276" s="5"/>
      <c r="AS276" s="5"/>
      <c r="AT276" s="5"/>
      <c r="AU276" s="5"/>
      <c r="AV276" s="5"/>
      <c r="AW276" s="5"/>
      <c r="AX276" s="5"/>
      <c r="AY276" s="5"/>
    </row>
    <row r="277" spans="1:51" s="6" customFormat="1" x14ac:dyDescent="0.25">
      <c r="A277" s="184"/>
      <c r="D277" s="183"/>
      <c r="E277" s="184"/>
      <c r="U277" s="5"/>
      <c r="V277" s="5"/>
      <c r="W277" s="5"/>
      <c r="X277" s="5"/>
      <c r="Y277" s="5"/>
      <c r="Z277" s="5"/>
      <c r="AA277" s="5"/>
      <c r="AB277" s="5"/>
      <c r="AC277" s="5"/>
      <c r="AD277" s="5"/>
      <c r="AE277" s="5"/>
      <c r="AF277" s="5"/>
      <c r="AG277" s="5"/>
      <c r="AH277" s="5"/>
      <c r="AI277" s="5"/>
      <c r="AJ277" s="5"/>
      <c r="AK277" s="5"/>
      <c r="AL277" s="5"/>
      <c r="AM277" s="5"/>
      <c r="AN277" s="5"/>
      <c r="AO277" s="5"/>
      <c r="AP277" s="5"/>
      <c r="AQ277" s="5"/>
      <c r="AR277" s="5"/>
      <c r="AS277" s="5"/>
      <c r="AT277" s="5"/>
      <c r="AU277" s="5"/>
      <c r="AV277" s="5"/>
      <c r="AW277" s="5"/>
      <c r="AX277" s="5"/>
      <c r="AY277" s="5"/>
    </row>
    <row r="278" spans="1:51" s="6" customFormat="1" x14ac:dyDescent="0.25">
      <c r="A278" s="184"/>
      <c r="D278" s="183"/>
      <c r="E278" s="184"/>
      <c r="U278" s="5"/>
      <c r="V278" s="5"/>
      <c r="W278" s="5"/>
      <c r="X278" s="5"/>
      <c r="Y278" s="5"/>
      <c r="Z278" s="5"/>
      <c r="AA278" s="5"/>
      <c r="AB278" s="5"/>
      <c r="AC278" s="5"/>
      <c r="AD278" s="5"/>
      <c r="AE278" s="5"/>
      <c r="AF278" s="5"/>
      <c r="AG278" s="5"/>
      <c r="AH278" s="5"/>
      <c r="AI278" s="5"/>
      <c r="AJ278" s="5"/>
      <c r="AK278" s="5"/>
      <c r="AL278" s="5"/>
      <c r="AM278" s="5"/>
      <c r="AN278" s="5"/>
      <c r="AO278" s="5"/>
      <c r="AP278" s="5"/>
      <c r="AQ278" s="5"/>
      <c r="AR278" s="5"/>
      <c r="AS278" s="5"/>
      <c r="AT278" s="5"/>
      <c r="AU278" s="5"/>
      <c r="AV278" s="5"/>
      <c r="AW278" s="5"/>
      <c r="AX278" s="5"/>
      <c r="AY278" s="5"/>
    </row>
    <row r="279" spans="1:51" s="6" customFormat="1" x14ac:dyDescent="0.25">
      <c r="A279" s="184"/>
      <c r="D279" s="183"/>
      <c r="E279" s="184"/>
      <c r="U279" s="5"/>
      <c r="V279" s="5"/>
      <c r="W279" s="5"/>
      <c r="X279" s="5"/>
      <c r="Y279" s="5"/>
      <c r="Z279" s="5"/>
      <c r="AA279" s="5"/>
      <c r="AB279" s="5"/>
      <c r="AC279" s="5"/>
      <c r="AD279" s="5"/>
      <c r="AE279" s="5"/>
      <c r="AF279" s="5"/>
      <c r="AG279" s="5"/>
      <c r="AH279" s="5"/>
      <c r="AI279" s="5"/>
      <c r="AJ279" s="5"/>
      <c r="AK279" s="5"/>
      <c r="AL279" s="5"/>
      <c r="AM279" s="5"/>
      <c r="AN279" s="5"/>
      <c r="AO279" s="5"/>
      <c r="AP279" s="5"/>
      <c r="AQ279" s="5"/>
      <c r="AR279" s="5"/>
      <c r="AS279" s="5"/>
      <c r="AT279" s="5"/>
      <c r="AU279" s="5"/>
      <c r="AV279" s="5"/>
      <c r="AW279" s="5"/>
      <c r="AX279" s="5"/>
      <c r="AY279" s="5"/>
    </row>
    <row r="280" spans="1:51" s="6" customFormat="1" x14ac:dyDescent="0.25">
      <c r="A280" s="184"/>
      <c r="D280" s="183"/>
      <c r="E280" s="184"/>
      <c r="U280" s="5"/>
      <c r="V280" s="5"/>
      <c r="W280" s="5"/>
      <c r="X280" s="5"/>
      <c r="Y280" s="5"/>
      <c r="Z280" s="5"/>
      <c r="AA280" s="5"/>
      <c r="AB280" s="5"/>
      <c r="AC280" s="5"/>
      <c r="AD280" s="5"/>
      <c r="AE280" s="5"/>
      <c r="AF280" s="5"/>
      <c r="AG280" s="5"/>
      <c r="AH280" s="5"/>
      <c r="AI280" s="5"/>
      <c r="AJ280" s="5"/>
      <c r="AK280" s="5"/>
      <c r="AL280" s="5"/>
      <c r="AM280" s="5"/>
      <c r="AN280" s="5"/>
      <c r="AO280" s="5"/>
      <c r="AP280" s="5"/>
      <c r="AQ280" s="5"/>
      <c r="AR280" s="5"/>
      <c r="AS280" s="5"/>
      <c r="AT280" s="5"/>
      <c r="AU280" s="5"/>
      <c r="AV280" s="5"/>
      <c r="AW280" s="5"/>
      <c r="AX280" s="5"/>
      <c r="AY280" s="5"/>
    </row>
    <row r="281" spans="1:51" s="6" customFormat="1" x14ac:dyDescent="0.25">
      <c r="A281" s="184"/>
      <c r="D281" s="183"/>
      <c r="E281" s="184"/>
      <c r="U281" s="5"/>
      <c r="V281" s="5"/>
      <c r="W281" s="5"/>
      <c r="X281" s="5"/>
      <c r="Y281" s="5"/>
      <c r="Z281" s="5"/>
      <c r="AA281" s="5"/>
      <c r="AB281" s="5"/>
      <c r="AC281" s="5"/>
      <c r="AD281" s="5"/>
      <c r="AE281" s="5"/>
      <c r="AF281" s="5"/>
      <c r="AG281" s="5"/>
      <c r="AH281" s="5"/>
      <c r="AI281" s="5"/>
      <c r="AJ281" s="5"/>
      <c r="AK281" s="5"/>
      <c r="AL281" s="5"/>
      <c r="AM281" s="5"/>
      <c r="AN281" s="5"/>
      <c r="AO281" s="5"/>
      <c r="AP281" s="5"/>
      <c r="AQ281" s="5"/>
      <c r="AR281" s="5"/>
      <c r="AS281" s="5"/>
      <c r="AT281" s="5"/>
      <c r="AU281" s="5"/>
      <c r="AV281" s="5"/>
      <c r="AW281" s="5"/>
      <c r="AX281" s="5"/>
      <c r="AY281" s="5"/>
    </row>
    <row r="282" spans="1:51" s="6" customFormat="1" x14ac:dyDescent="0.25">
      <c r="A282" s="184"/>
      <c r="D282" s="183"/>
      <c r="E282" s="184"/>
      <c r="U282" s="5"/>
      <c r="V282" s="5"/>
      <c r="W282" s="5"/>
      <c r="X282" s="5"/>
      <c r="Y282" s="5"/>
      <c r="Z282" s="5"/>
      <c r="AA282" s="5"/>
      <c r="AB282" s="5"/>
      <c r="AC282" s="5"/>
      <c r="AD282" s="5"/>
      <c r="AE282" s="5"/>
      <c r="AF282" s="5"/>
      <c r="AG282" s="5"/>
      <c r="AH282" s="5"/>
      <c r="AI282" s="5"/>
      <c r="AJ282" s="5"/>
      <c r="AK282" s="5"/>
      <c r="AL282" s="5"/>
      <c r="AM282" s="5"/>
      <c r="AN282" s="5"/>
      <c r="AO282" s="5"/>
      <c r="AP282" s="5"/>
      <c r="AQ282" s="5"/>
      <c r="AR282" s="5"/>
      <c r="AS282" s="5"/>
      <c r="AT282" s="5"/>
      <c r="AU282" s="5"/>
      <c r="AV282" s="5"/>
      <c r="AW282" s="5"/>
      <c r="AX282" s="5"/>
      <c r="AY282" s="5"/>
    </row>
    <row r="283" spans="1:51" s="6" customFormat="1" x14ac:dyDescent="0.25">
      <c r="A283" s="184"/>
      <c r="D283" s="183"/>
      <c r="E283" s="184"/>
      <c r="U283" s="5"/>
      <c r="V283" s="5"/>
      <c r="W283" s="5"/>
      <c r="X283" s="5"/>
      <c r="Y283" s="5"/>
      <c r="Z283" s="5"/>
      <c r="AA283" s="5"/>
      <c r="AB283" s="5"/>
      <c r="AC283" s="5"/>
      <c r="AD283" s="5"/>
      <c r="AE283" s="5"/>
      <c r="AF283" s="5"/>
      <c r="AG283" s="5"/>
      <c r="AH283" s="5"/>
      <c r="AI283" s="5"/>
      <c r="AJ283" s="5"/>
      <c r="AK283" s="5"/>
      <c r="AL283" s="5"/>
      <c r="AM283" s="5"/>
      <c r="AN283" s="5"/>
      <c r="AO283" s="5"/>
      <c r="AP283" s="5"/>
      <c r="AQ283" s="5"/>
      <c r="AR283" s="5"/>
      <c r="AS283" s="5"/>
      <c r="AT283" s="5"/>
      <c r="AU283" s="5"/>
      <c r="AV283" s="5"/>
      <c r="AW283" s="5"/>
      <c r="AX283" s="5"/>
      <c r="AY283" s="5"/>
    </row>
    <row r="284" spans="1:51" s="6" customFormat="1" x14ac:dyDescent="0.25">
      <c r="A284" s="184"/>
      <c r="D284" s="183"/>
      <c r="E284" s="184"/>
      <c r="U284" s="5"/>
      <c r="V284" s="5"/>
      <c r="W284" s="5"/>
      <c r="X284" s="5"/>
      <c r="Y284" s="5"/>
      <c r="Z284" s="5"/>
      <c r="AA284" s="5"/>
      <c r="AB284" s="5"/>
      <c r="AC284" s="5"/>
      <c r="AD284" s="5"/>
      <c r="AE284" s="5"/>
      <c r="AF284" s="5"/>
      <c r="AG284" s="5"/>
      <c r="AH284" s="5"/>
      <c r="AI284" s="5"/>
      <c r="AJ284" s="5"/>
      <c r="AK284" s="5"/>
      <c r="AL284" s="5"/>
      <c r="AM284" s="5"/>
      <c r="AN284" s="5"/>
      <c r="AO284" s="5"/>
      <c r="AP284" s="5"/>
      <c r="AQ284" s="5"/>
      <c r="AR284" s="5"/>
      <c r="AS284" s="5"/>
      <c r="AT284" s="5"/>
      <c r="AU284" s="5"/>
      <c r="AV284" s="5"/>
      <c r="AW284" s="5"/>
      <c r="AX284" s="5"/>
      <c r="AY284" s="5"/>
    </row>
    <row r="285" spans="1:51" s="6" customFormat="1" x14ac:dyDescent="0.25">
      <c r="A285" s="184"/>
      <c r="D285" s="183"/>
      <c r="E285" s="184"/>
      <c r="U285" s="5"/>
      <c r="V285" s="5"/>
      <c r="W285" s="5"/>
      <c r="X285" s="5"/>
      <c r="Y285" s="5"/>
      <c r="Z285" s="5"/>
      <c r="AA285" s="5"/>
      <c r="AB285" s="5"/>
      <c r="AC285" s="5"/>
      <c r="AD285" s="5"/>
      <c r="AE285" s="5"/>
      <c r="AF285" s="5"/>
      <c r="AG285" s="5"/>
      <c r="AH285" s="5"/>
      <c r="AI285" s="5"/>
      <c r="AJ285" s="5"/>
      <c r="AK285" s="5"/>
      <c r="AL285" s="5"/>
      <c r="AM285" s="5"/>
      <c r="AN285" s="5"/>
      <c r="AO285" s="5"/>
      <c r="AP285" s="5"/>
      <c r="AQ285" s="5"/>
      <c r="AR285" s="5"/>
      <c r="AS285" s="5"/>
      <c r="AT285" s="5"/>
      <c r="AU285" s="5"/>
      <c r="AV285" s="5"/>
      <c r="AW285" s="5"/>
      <c r="AX285" s="5"/>
      <c r="AY285" s="5"/>
    </row>
    <row r="286" spans="1:51" s="6" customFormat="1" x14ac:dyDescent="0.25">
      <c r="A286" s="184"/>
      <c r="D286" s="183"/>
      <c r="E286" s="184"/>
      <c r="U286" s="5"/>
      <c r="V286" s="5"/>
      <c r="W286" s="5"/>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c r="AV286" s="5"/>
      <c r="AW286" s="5"/>
      <c r="AX286" s="5"/>
      <c r="AY286" s="5"/>
    </row>
    <row r="287" spans="1:51" s="6" customFormat="1" x14ac:dyDescent="0.25">
      <c r="A287" s="184"/>
      <c r="D287" s="183"/>
      <c r="E287" s="184"/>
      <c r="U287" s="5"/>
      <c r="V287" s="5"/>
      <c r="W287" s="5"/>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5"/>
      <c r="AX287" s="5"/>
      <c r="AY287" s="5"/>
    </row>
    <row r="288" spans="1:51" s="6" customFormat="1" x14ac:dyDescent="0.25">
      <c r="A288" s="184"/>
      <c r="D288" s="183"/>
      <c r="E288" s="184"/>
      <c r="U288" s="5"/>
      <c r="V288" s="5"/>
      <c r="W288" s="5"/>
      <c r="X288" s="5"/>
      <c r="Y288" s="5"/>
      <c r="Z288" s="5"/>
      <c r="AA288" s="5"/>
      <c r="AB288" s="5"/>
      <c r="AC288" s="5"/>
      <c r="AD288" s="5"/>
      <c r="AE288" s="5"/>
      <c r="AF288" s="5"/>
      <c r="AG288" s="5"/>
      <c r="AH288" s="5"/>
      <c r="AI288" s="5"/>
      <c r="AJ288" s="5"/>
      <c r="AK288" s="5"/>
      <c r="AL288" s="5"/>
      <c r="AM288" s="5"/>
      <c r="AN288" s="5"/>
      <c r="AO288" s="5"/>
      <c r="AP288" s="5"/>
      <c r="AQ288" s="5"/>
      <c r="AR288" s="5"/>
      <c r="AS288" s="5"/>
      <c r="AT288" s="5"/>
      <c r="AU288" s="5"/>
      <c r="AV288" s="5"/>
      <c r="AW288" s="5"/>
      <c r="AX288" s="5"/>
      <c r="AY288" s="5"/>
    </row>
    <row r="289" spans="1:51" s="6" customFormat="1" x14ac:dyDescent="0.25">
      <c r="A289" s="184"/>
      <c r="D289" s="183"/>
      <c r="E289" s="184"/>
      <c r="U289" s="5"/>
      <c r="V289" s="5"/>
      <c r="W289" s="5"/>
      <c r="X289" s="5"/>
      <c r="Y289" s="5"/>
      <c r="Z289" s="5"/>
      <c r="AA289" s="5"/>
      <c r="AB289" s="5"/>
      <c r="AC289" s="5"/>
      <c r="AD289" s="5"/>
      <c r="AE289" s="5"/>
      <c r="AF289" s="5"/>
      <c r="AG289" s="5"/>
      <c r="AH289" s="5"/>
      <c r="AI289" s="5"/>
      <c r="AJ289" s="5"/>
      <c r="AK289" s="5"/>
      <c r="AL289" s="5"/>
      <c r="AM289" s="5"/>
      <c r="AN289" s="5"/>
      <c r="AO289" s="5"/>
      <c r="AP289" s="5"/>
      <c r="AQ289" s="5"/>
      <c r="AR289" s="5"/>
      <c r="AS289" s="5"/>
      <c r="AT289" s="5"/>
      <c r="AU289" s="5"/>
      <c r="AV289" s="5"/>
      <c r="AW289" s="5"/>
      <c r="AX289" s="5"/>
      <c r="AY289" s="5"/>
    </row>
    <row r="290" spans="1:51" s="6" customFormat="1" x14ac:dyDescent="0.25">
      <c r="A290" s="184"/>
      <c r="D290" s="183"/>
      <c r="E290" s="184"/>
      <c r="U290" s="5"/>
      <c r="V290" s="5"/>
      <c r="W290" s="5"/>
      <c r="X290" s="5"/>
      <c r="Y290" s="5"/>
      <c r="Z290" s="5"/>
      <c r="AA290" s="5"/>
      <c r="AB290" s="5"/>
      <c r="AC290" s="5"/>
      <c r="AD290" s="5"/>
      <c r="AE290" s="5"/>
      <c r="AF290" s="5"/>
      <c r="AG290" s="5"/>
      <c r="AH290" s="5"/>
      <c r="AI290" s="5"/>
      <c r="AJ290" s="5"/>
      <c r="AK290" s="5"/>
      <c r="AL290" s="5"/>
      <c r="AM290" s="5"/>
      <c r="AN290" s="5"/>
      <c r="AO290" s="5"/>
      <c r="AP290" s="5"/>
      <c r="AQ290" s="5"/>
      <c r="AR290" s="5"/>
      <c r="AS290" s="5"/>
      <c r="AT290" s="5"/>
      <c r="AU290" s="5"/>
      <c r="AV290" s="5"/>
      <c r="AW290" s="5"/>
      <c r="AX290" s="5"/>
      <c r="AY290" s="5"/>
    </row>
    <row r="291" spans="1:51" s="6" customFormat="1" x14ac:dyDescent="0.25">
      <c r="A291" s="184"/>
      <c r="D291" s="183"/>
      <c r="E291" s="184"/>
      <c r="U291" s="5"/>
      <c r="V291" s="5"/>
      <c r="W291" s="5"/>
      <c r="X291" s="5"/>
      <c r="Y291" s="5"/>
      <c r="Z291" s="5"/>
      <c r="AA291" s="5"/>
      <c r="AB291" s="5"/>
      <c r="AC291" s="5"/>
      <c r="AD291" s="5"/>
      <c r="AE291" s="5"/>
      <c r="AF291" s="5"/>
      <c r="AG291" s="5"/>
      <c r="AH291" s="5"/>
      <c r="AI291" s="5"/>
      <c r="AJ291" s="5"/>
      <c r="AK291" s="5"/>
      <c r="AL291" s="5"/>
      <c r="AM291" s="5"/>
      <c r="AN291" s="5"/>
      <c r="AO291" s="5"/>
      <c r="AP291" s="5"/>
      <c r="AQ291" s="5"/>
      <c r="AR291" s="5"/>
      <c r="AS291" s="5"/>
      <c r="AT291" s="5"/>
      <c r="AU291" s="5"/>
      <c r="AV291" s="5"/>
      <c r="AW291" s="5"/>
      <c r="AX291" s="5"/>
      <c r="AY291" s="5"/>
    </row>
    <row r="292" spans="1:51" s="6" customFormat="1" x14ac:dyDescent="0.25">
      <c r="A292" s="184"/>
      <c r="D292" s="183"/>
      <c r="E292" s="184"/>
      <c r="U292" s="5"/>
      <c r="V292" s="5"/>
      <c r="W292" s="5"/>
      <c r="X292" s="5"/>
      <c r="Y292" s="5"/>
      <c r="Z292" s="5"/>
      <c r="AA292" s="5"/>
      <c r="AB292" s="5"/>
      <c r="AC292" s="5"/>
      <c r="AD292" s="5"/>
      <c r="AE292" s="5"/>
      <c r="AF292" s="5"/>
      <c r="AG292" s="5"/>
      <c r="AH292" s="5"/>
      <c r="AI292" s="5"/>
      <c r="AJ292" s="5"/>
      <c r="AK292" s="5"/>
      <c r="AL292" s="5"/>
      <c r="AM292" s="5"/>
      <c r="AN292" s="5"/>
      <c r="AO292" s="5"/>
      <c r="AP292" s="5"/>
      <c r="AQ292" s="5"/>
      <c r="AR292" s="5"/>
      <c r="AS292" s="5"/>
      <c r="AT292" s="5"/>
      <c r="AU292" s="5"/>
      <c r="AV292" s="5"/>
      <c r="AW292" s="5"/>
      <c r="AX292" s="5"/>
      <c r="AY292" s="5"/>
    </row>
    <row r="293" spans="1:51" s="6" customFormat="1" x14ac:dyDescent="0.25">
      <c r="A293" s="184"/>
      <c r="D293" s="183"/>
      <c r="E293" s="184"/>
      <c r="U293" s="5"/>
      <c r="V293" s="5"/>
      <c r="W293" s="5"/>
      <c r="X293" s="5"/>
      <c r="Y293" s="5"/>
      <c r="Z293" s="5"/>
      <c r="AA293" s="5"/>
      <c r="AB293" s="5"/>
      <c r="AC293" s="5"/>
      <c r="AD293" s="5"/>
      <c r="AE293" s="5"/>
      <c r="AF293" s="5"/>
      <c r="AG293" s="5"/>
      <c r="AH293" s="5"/>
      <c r="AI293" s="5"/>
      <c r="AJ293" s="5"/>
      <c r="AK293" s="5"/>
      <c r="AL293" s="5"/>
      <c r="AM293" s="5"/>
      <c r="AN293" s="5"/>
      <c r="AO293" s="5"/>
      <c r="AP293" s="5"/>
      <c r="AQ293" s="5"/>
      <c r="AR293" s="5"/>
      <c r="AS293" s="5"/>
      <c r="AT293" s="5"/>
      <c r="AU293" s="5"/>
      <c r="AV293" s="5"/>
      <c r="AW293" s="5"/>
      <c r="AX293" s="5"/>
      <c r="AY293" s="5"/>
    </row>
    <row r="294" spans="1:51" s="6" customFormat="1" x14ac:dyDescent="0.25">
      <c r="A294" s="184"/>
      <c r="D294" s="183"/>
      <c r="E294" s="184"/>
      <c r="U294" s="5"/>
      <c r="V294" s="5"/>
      <c r="W294" s="5"/>
      <c r="X294" s="5"/>
      <c r="Y294" s="5"/>
      <c r="Z294" s="5"/>
      <c r="AA294" s="5"/>
      <c r="AB294" s="5"/>
      <c r="AC294" s="5"/>
      <c r="AD294" s="5"/>
      <c r="AE294" s="5"/>
      <c r="AF294" s="5"/>
      <c r="AG294" s="5"/>
      <c r="AH294" s="5"/>
      <c r="AI294" s="5"/>
      <c r="AJ294" s="5"/>
      <c r="AK294" s="5"/>
      <c r="AL294" s="5"/>
      <c r="AM294" s="5"/>
      <c r="AN294" s="5"/>
      <c r="AO294" s="5"/>
      <c r="AP294" s="5"/>
      <c r="AQ294" s="5"/>
      <c r="AR294" s="5"/>
      <c r="AS294" s="5"/>
      <c r="AT294" s="5"/>
      <c r="AU294" s="5"/>
      <c r="AV294" s="5"/>
      <c r="AW294" s="5"/>
      <c r="AX294" s="5"/>
      <c r="AY294" s="5"/>
    </row>
    <row r="295" spans="1:51" s="6" customFormat="1" x14ac:dyDescent="0.25">
      <c r="A295" s="184"/>
      <c r="D295" s="183"/>
      <c r="E295" s="184"/>
      <c r="U295" s="5"/>
      <c r="V295" s="5"/>
      <c r="W295" s="5"/>
      <c r="X295" s="5"/>
      <c r="Y295" s="5"/>
      <c r="Z295" s="5"/>
      <c r="AA295" s="5"/>
      <c r="AB295" s="5"/>
      <c r="AC295" s="5"/>
      <c r="AD295" s="5"/>
      <c r="AE295" s="5"/>
      <c r="AF295" s="5"/>
      <c r="AG295" s="5"/>
      <c r="AH295" s="5"/>
      <c r="AI295" s="5"/>
      <c r="AJ295" s="5"/>
      <c r="AK295" s="5"/>
      <c r="AL295" s="5"/>
      <c r="AM295" s="5"/>
      <c r="AN295" s="5"/>
      <c r="AO295" s="5"/>
      <c r="AP295" s="5"/>
      <c r="AQ295" s="5"/>
      <c r="AR295" s="5"/>
      <c r="AS295" s="5"/>
      <c r="AT295" s="5"/>
      <c r="AU295" s="5"/>
      <c r="AV295" s="5"/>
      <c r="AW295" s="5"/>
      <c r="AX295" s="5"/>
      <c r="AY295" s="5"/>
    </row>
    <row r="296" spans="1:51" s="6" customFormat="1" x14ac:dyDescent="0.25">
      <c r="A296" s="184"/>
      <c r="D296" s="183"/>
      <c r="E296" s="184"/>
      <c r="U296" s="5"/>
      <c r="V296" s="5"/>
      <c r="W296" s="5"/>
      <c r="X296" s="5"/>
      <c r="Y296" s="5"/>
      <c r="Z296" s="5"/>
      <c r="AA296" s="5"/>
      <c r="AB296" s="5"/>
      <c r="AC296" s="5"/>
      <c r="AD296" s="5"/>
      <c r="AE296" s="5"/>
      <c r="AF296" s="5"/>
      <c r="AG296" s="5"/>
      <c r="AH296" s="5"/>
      <c r="AI296" s="5"/>
      <c r="AJ296" s="5"/>
      <c r="AK296" s="5"/>
      <c r="AL296" s="5"/>
      <c r="AM296" s="5"/>
      <c r="AN296" s="5"/>
      <c r="AO296" s="5"/>
      <c r="AP296" s="5"/>
      <c r="AQ296" s="5"/>
      <c r="AR296" s="5"/>
      <c r="AS296" s="5"/>
      <c r="AT296" s="5"/>
      <c r="AU296" s="5"/>
      <c r="AV296" s="5"/>
      <c r="AW296" s="5"/>
      <c r="AX296" s="5"/>
      <c r="AY296" s="5"/>
    </row>
    <row r="297" spans="1:51" s="6" customFormat="1" x14ac:dyDescent="0.25">
      <c r="A297" s="184"/>
      <c r="D297" s="183"/>
      <c r="E297" s="184"/>
      <c r="U297" s="5"/>
      <c r="V297" s="5"/>
      <c r="W297" s="5"/>
      <c r="X297" s="5"/>
      <c r="Y297" s="5"/>
      <c r="Z297" s="5"/>
      <c r="AA297" s="5"/>
      <c r="AB297" s="5"/>
      <c r="AC297" s="5"/>
      <c r="AD297" s="5"/>
      <c r="AE297" s="5"/>
      <c r="AF297" s="5"/>
      <c r="AG297" s="5"/>
      <c r="AH297" s="5"/>
      <c r="AI297" s="5"/>
      <c r="AJ297" s="5"/>
      <c r="AK297" s="5"/>
      <c r="AL297" s="5"/>
      <c r="AM297" s="5"/>
      <c r="AN297" s="5"/>
      <c r="AO297" s="5"/>
      <c r="AP297" s="5"/>
      <c r="AQ297" s="5"/>
      <c r="AR297" s="5"/>
      <c r="AS297" s="5"/>
      <c r="AT297" s="5"/>
      <c r="AU297" s="5"/>
      <c r="AV297" s="5"/>
      <c r="AW297" s="5"/>
      <c r="AX297" s="5"/>
      <c r="AY297" s="5"/>
    </row>
    <row r="298" spans="1:51" s="6" customFormat="1" x14ac:dyDescent="0.25">
      <c r="A298" s="184"/>
      <c r="D298" s="183"/>
      <c r="E298" s="184"/>
      <c r="U298" s="5"/>
      <c r="V298" s="5"/>
      <c r="W298" s="5"/>
      <c r="X298" s="5"/>
      <c r="Y298" s="5"/>
      <c r="Z298" s="5"/>
      <c r="AA298" s="5"/>
      <c r="AB298" s="5"/>
      <c r="AC298" s="5"/>
      <c r="AD298" s="5"/>
      <c r="AE298" s="5"/>
      <c r="AF298" s="5"/>
      <c r="AG298" s="5"/>
      <c r="AH298" s="5"/>
      <c r="AI298" s="5"/>
      <c r="AJ298" s="5"/>
      <c r="AK298" s="5"/>
      <c r="AL298" s="5"/>
      <c r="AM298" s="5"/>
      <c r="AN298" s="5"/>
      <c r="AO298" s="5"/>
      <c r="AP298" s="5"/>
      <c r="AQ298" s="5"/>
      <c r="AR298" s="5"/>
      <c r="AS298" s="5"/>
      <c r="AT298" s="5"/>
      <c r="AU298" s="5"/>
      <c r="AV298" s="5"/>
      <c r="AW298" s="5"/>
      <c r="AX298" s="5"/>
      <c r="AY298" s="5"/>
    </row>
    <row r="299" spans="1:51" s="6" customFormat="1" x14ac:dyDescent="0.25">
      <c r="A299" s="184"/>
      <c r="D299" s="183"/>
      <c r="E299" s="184"/>
      <c r="U299" s="5"/>
      <c r="V299" s="5"/>
      <c r="W299" s="5"/>
      <c r="X299" s="5"/>
      <c r="Y299" s="5"/>
      <c r="Z299" s="5"/>
      <c r="AA299" s="5"/>
      <c r="AB299" s="5"/>
      <c r="AC299" s="5"/>
      <c r="AD299" s="5"/>
      <c r="AE299" s="5"/>
      <c r="AF299" s="5"/>
      <c r="AG299" s="5"/>
      <c r="AH299" s="5"/>
      <c r="AI299" s="5"/>
      <c r="AJ299" s="5"/>
      <c r="AK299" s="5"/>
      <c r="AL299" s="5"/>
      <c r="AM299" s="5"/>
      <c r="AN299" s="5"/>
      <c r="AO299" s="5"/>
      <c r="AP299" s="5"/>
      <c r="AQ299" s="5"/>
      <c r="AR299" s="5"/>
      <c r="AS299" s="5"/>
      <c r="AT299" s="5"/>
      <c r="AU299" s="5"/>
      <c r="AV299" s="5"/>
      <c r="AW299" s="5"/>
      <c r="AX299" s="5"/>
      <c r="AY299" s="5"/>
    </row>
    <row r="300" spans="1:51" s="6" customFormat="1" x14ac:dyDescent="0.25">
      <c r="A300" s="184"/>
      <c r="D300" s="183"/>
      <c r="E300" s="184"/>
      <c r="U300" s="5"/>
      <c r="V300" s="5"/>
      <c r="W300" s="5"/>
      <c r="X300" s="5"/>
      <c r="Y300" s="5"/>
      <c r="Z300" s="5"/>
      <c r="AA300" s="5"/>
      <c r="AB300" s="5"/>
      <c r="AC300" s="5"/>
      <c r="AD300" s="5"/>
      <c r="AE300" s="5"/>
      <c r="AF300" s="5"/>
      <c r="AG300" s="5"/>
      <c r="AH300" s="5"/>
      <c r="AI300" s="5"/>
      <c r="AJ300" s="5"/>
      <c r="AK300" s="5"/>
      <c r="AL300" s="5"/>
      <c r="AM300" s="5"/>
      <c r="AN300" s="5"/>
      <c r="AO300" s="5"/>
      <c r="AP300" s="5"/>
      <c r="AQ300" s="5"/>
      <c r="AR300" s="5"/>
      <c r="AS300" s="5"/>
      <c r="AT300" s="5"/>
      <c r="AU300" s="5"/>
      <c r="AV300" s="5"/>
      <c r="AW300" s="5"/>
      <c r="AX300" s="5"/>
      <c r="AY300" s="5"/>
    </row>
    <row r="301" spans="1:51" s="6" customFormat="1" x14ac:dyDescent="0.25">
      <c r="A301" s="184"/>
      <c r="D301" s="183"/>
      <c r="E301" s="184"/>
      <c r="U301" s="5"/>
      <c r="V301" s="5"/>
      <c r="W301" s="5"/>
      <c r="X301" s="5"/>
      <c r="Y301" s="5"/>
      <c r="Z301" s="5"/>
      <c r="AA301" s="5"/>
      <c r="AB301" s="5"/>
      <c r="AC301" s="5"/>
      <c r="AD301" s="5"/>
      <c r="AE301" s="5"/>
      <c r="AF301" s="5"/>
      <c r="AG301" s="5"/>
      <c r="AH301" s="5"/>
      <c r="AI301" s="5"/>
      <c r="AJ301" s="5"/>
      <c r="AK301" s="5"/>
      <c r="AL301" s="5"/>
      <c r="AM301" s="5"/>
      <c r="AN301" s="5"/>
      <c r="AO301" s="5"/>
      <c r="AP301" s="5"/>
      <c r="AQ301" s="5"/>
      <c r="AR301" s="5"/>
      <c r="AS301" s="5"/>
      <c r="AT301" s="5"/>
      <c r="AU301" s="5"/>
      <c r="AV301" s="5"/>
      <c r="AW301" s="5"/>
      <c r="AX301" s="5"/>
      <c r="AY301" s="5"/>
    </row>
    <row r="302" spans="1:51" s="6" customFormat="1" x14ac:dyDescent="0.25">
      <c r="A302" s="184"/>
      <c r="D302" s="183"/>
      <c r="E302" s="184"/>
      <c r="U302" s="5"/>
      <c r="V302" s="5"/>
      <c r="W302" s="5"/>
      <c r="X302" s="5"/>
      <c r="Y302" s="5"/>
      <c r="Z302" s="5"/>
      <c r="AA302" s="5"/>
      <c r="AB302" s="5"/>
      <c r="AC302" s="5"/>
      <c r="AD302" s="5"/>
      <c r="AE302" s="5"/>
      <c r="AF302" s="5"/>
      <c r="AG302" s="5"/>
      <c r="AH302" s="5"/>
      <c r="AI302" s="5"/>
      <c r="AJ302" s="5"/>
      <c r="AK302" s="5"/>
      <c r="AL302" s="5"/>
      <c r="AM302" s="5"/>
      <c r="AN302" s="5"/>
      <c r="AO302" s="5"/>
      <c r="AP302" s="5"/>
      <c r="AQ302" s="5"/>
      <c r="AR302" s="5"/>
      <c r="AS302" s="5"/>
      <c r="AT302" s="5"/>
      <c r="AU302" s="5"/>
      <c r="AV302" s="5"/>
      <c r="AW302" s="5"/>
      <c r="AX302" s="5"/>
      <c r="AY302" s="5"/>
    </row>
    <row r="303" spans="1:51" s="6" customFormat="1" x14ac:dyDescent="0.25">
      <c r="A303" s="184"/>
      <c r="D303" s="183"/>
      <c r="E303" s="184"/>
      <c r="U303" s="5"/>
      <c r="V303" s="5"/>
      <c r="W303" s="5"/>
      <c r="X303" s="5"/>
      <c r="Y303" s="5"/>
      <c r="Z303" s="5"/>
      <c r="AA303" s="5"/>
      <c r="AB303" s="5"/>
      <c r="AC303" s="5"/>
      <c r="AD303" s="5"/>
      <c r="AE303" s="5"/>
      <c r="AF303" s="5"/>
      <c r="AG303" s="5"/>
      <c r="AH303" s="5"/>
      <c r="AI303" s="5"/>
      <c r="AJ303" s="5"/>
      <c r="AK303" s="5"/>
      <c r="AL303" s="5"/>
      <c r="AM303" s="5"/>
      <c r="AN303" s="5"/>
      <c r="AO303" s="5"/>
      <c r="AP303" s="5"/>
      <c r="AQ303" s="5"/>
      <c r="AR303" s="5"/>
      <c r="AS303" s="5"/>
      <c r="AT303" s="5"/>
      <c r="AU303" s="5"/>
      <c r="AV303" s="5"/>
      <c r="AW303" s="5"/>
      <c r="AX303" s="5"/>
      <c r="AY303" s="5"/>
    </row>
    <row r="304" spans="1:51" s="6" customFormat="1" x14ac:dyDescent="0.25">
      <c r="A304" s="184"/>
      <c r="D304" s="183"/>
      <c r="E304" s="184"/>
      <c r="U304" s="5"/>
      <c r="V304" s="5"/>
      <c r="W304" s="5"/>
      <c r="X304" s="5"/>
      <c r="Y304" s="5"/>
      <c r="Z304" s="5"/>
      <c r="AA304" s="5"/>
      <c r="AB304" s="5"/>
      <c r="AC304" s="5"/>
      <c r="AD304" s="5"/>
      <c r="AE304" s="5"/>
      <c r="AF304" s="5"/>
      <c r="AG304" s="5"/>
      <c r="AH304" s="5"/>
      <c r="AI304" s="5"/>
      <c r="AJ304" s="5"/>
      <c r="AK304" s="5"/>
      <c r="AL304" s="5"/>
      <c r="AM304" s="5"/>
      <c r="AN304" s="5"/>
      <c r="AO304" s="5"/>
      <c r="AP304" s="5"/>
      <c r="AQ304" s="5"/>
      <c r="AR304" s="5"/>
      <c r="AS304" s="5"/>
      <c r="AT304" s="5"/>
      <c r="AU304" s="5"/>
      <c r="AV304" s="5"/>
      <c r="AW304" s="5"/>
      <c r="AX304" s="5"/>
      <c r="AY304" s="5"/>
    </row>
    <row r="305" spans="1:16384" s="6" customFormat="1" x14ac:dyDescent="0.25">
      <c r="A305" s="184"/>
      <c r="D305" s="183"/>
      <c r="E305" s="184"/>
      <c r="U305" s="5"/>
      <c r="V305" s="5"/>
      <c r="W305" s="5"/>
      <c r="X305" s="5"/>
      <c r="Y305" s="5"/>
      <c r="Z305" s="5"/>
      <c r="AA305" s="5"/>
      <c r="AB305" s="5"/>
      <c r="AC305" s="5"/>
      <c r="AD305" s="5"/>
      <c r="AE305" s="5"/>
      <c r="AF305" s="5"/>
      <c r="AG305" s="5"/>
      <c r="AH305" s="5"/>
      <c r="AI305" s="5"/>
      <c r="AJ305" s="5"/>
      <c r="AK305" s="5"/>
      <c r="AL305" s="5"/>
      <c r="AM305" s="5"/>
      <c r="AN305" s="5"/>
      <c r="AO305" s="5"/>
      <c r="AP305" s="5"/>
      <c r="AQ305" s="5"/>
      <c r="AR305" s="5"/>
      <c r="AS305" s="5"/>
      <c r="AT305" s="5"/>
      <c r="AU305" s="5"/>
      <c r="AV305" s="5"/>
      <c r="AW305" s="5"/>
      <c r="AX305" s="5"/>
      <c r="AY305" s="5"/>
    </row>
    <row r="306" spans="1:16384" s="6" customFormat="1" x14ac:dyDescent="0.25">
      <c r="A306" s="184"/>
      <c r="D306" s="183"/>
      <c r="E306" s="184"/>
      <c r="U306" s="5"/>
      <c r="V306" s="5"/>
      <c r="W306" s="5"/>
      <c r="X306" s="5"/>
      <c r="Y306" s="5"/>
      <c r="Z306" s="5"/>
      <c r="AA306" s="5"/>
      <c r="AB306" s="5"/>
      <c r="AC306" s="5"/>
      <c r="AD306" s="5"/>
      <c r="AE306" s="5"/>
      <c r="AF306" s="5"/>
      <c r="AG306" s="5"/>
      <c r="AH306" s="5"/>
      <c r="AI306" s="5"/>
      <c r="AJ306" s="5"/>
      <c r="AK306" s="5"/>
      <c r="AL306" s="5"/>
      <c r="AM306" s="5"/>
      <c r="AN306" s="5"/>
      <c r="AO306" s="5"/>
      <c r="AP306" s="5"/>
      <c r="AQ306" s="5"/>
      <c r="AR306" s="5"/>
      <c r="AS306" s="5"/>
      <c r="AT306" s="5"/>
      <c r="AU306" s="5"/>
      <c r="AV306" s="5"/>
      <c r="AW306" s="5"/>
      <c r="AX306" s="5"/>
      <c r="AY306" s="5"/>
    </row>
    <row r="307" spans="1:16384" s="6" customFormat="1" x14ac:dyDescent="0.25">
      <c r="A307" s="184"/>
      <c r="D307" s="183"/>
      <c r="E307" s="184"/>
      <c r="U307" s="5"/>
      <c r="V307" s="5"/>
      <c r="W307" s="5"/>
      <c r="X307" s="5"/>
      <c r="Y307" s="5"/>
      <c r="Z307" s="5"/>
      <c r="AA307" s="5"/>
      <c r="AB307" s="5"/>
      <c r="AC307" s="5"/>
      <c r="AD307" s="5"/>
      <c r="AE307" s="5"/>
      <c r="AF307" s="5"/>
      <c r="AG307" s="5"/>
      <c r="AH307" s="5"/>
      <c r="AI307" s="5"/>
      <c r="AJ307" s="5"/>
      <c r="AK307" s="5"/>
      <c r="AL307" s="5"/>
      <c r="AM307" s="5"/>
      <c r="AN307" s="5"/>
      <c r="AO307" s="5"/>
      <c r="AP307" s="5"/>
      <c r="AQ307" s="5"/>
      <c r="AR307" s="5"/>
      <c r="AS307" s="5"/>
      <c r="AT307" s="5"/>
      <c r="AU307" s="5"/>
      <c r="AV307" s="5"/>
      <c r="AW307" s="5"/>
      <c r="AX307" s="5"/>
      <c r="AY307" s="5"/>
    </row>
    <row r="308" spans="1:16384" s="6" customFormat="1" x14ac:dyDescent="0.25">
      <c r="A308" s="184"/>
      <c r="D308" s="183"/>
      <c r="E308" s="184"/>
      <c r="U308" s="5"/>
      <c r="V308" s="5"/>
      <c r="W308" s="5"/>
      <c r="X308" s="5"/>
      <c r="Y308" s="5"/>
      <c r="Z308" s="5"/>
      <c r="AA308" s="5"/>
      <c r="AB308" s="5"/>
      <c r="AC308" s="5"/>
      <c r="AD308" s="5"/>
      <c r="AE308" s="5"/>
      <c r="AF308" s="5"/>
      <c r="AG308" s="5"/>
      <c r="AH308" s="5"/>
      <c r="AI308" s="5"/>
      <c r="AJ308" s="5"/>
      <c r="AK308" s="5"/>
      <c r="AL308" s="5"/>
      <c r="AM308" s="5"/>
      <c r="AN308" s="5"/>
      <c r="AO308" s="5"/>
      <c r="AP308" s="5"/>
      <c r="AQ308" s="5"/>
      <c r="AR308" s="5"/>
      <c r="AS308" s="5"/>
      <c r="AT308" s="5"/>
      <c r="AU308" s="5"/>
      <c r="AV308" s="5"/>
      <c r="AW308" s="5"/>
      <c r="AX308" s="5"/>
      <c r="AY308" s="5"/>
    </row>
    <row r="309" spans="1:16384" s="6" customFormat="1" x14ac:dyDescent="0.25">
      <c r="A309" s="184"/>
      <c r="D309" s="183"/>
      <c r="E309" s="184"/>
      <c r="J309"/>
      <c r="U309" s="5"/>
      <c r="V309" s="5"/>
      <c r="W309" s="5"/>
      <c r="X309" s="5"/>
      <c r="Y309" s="5"/>
      <c r="Z309" s="5"/>
      <c r="AA309" s="5"/>
      <c r="AB309" s="5"/>
      <c r="AC309" s="5"/>
      <c r="AD309" s="5"/>
      <c r="AE309" s="5"/>
      <c r="AF309" s="5"/>
      <c r="AG309" s="5"/>
      <c r="AH309" s="5"/>
      <c r="AI309" s="5"/>
      <c r="AJ309" s="5"/>
      <c r="AK309" s="5"/>
      <c r="AL309" s="5"/>
      <c r="AM309" s="5"/>
      <c r="AN309" s="5"/>
      <c r="AO309" s="5"/>
      <c r="AP309" s="5"/>
      <c r="AQ309" s="5"/>
      <c r="AR309" s="5"/>
      <c r="AS309" s="5"/>
      <c r="AT309" s="5"/>
      <c r="AU309" s="5"/>
      <c r="AV309" s="5"/>
      <c r="AW309" s="5"/>
      <c r="AX309" s="5"/>
      <c r="AY309" s="5"/>
    </row>
    <row r="310" spans="1:16384" s="6" customFormat="1" x14ac:dyDescent="0.25">
      <c r="A310" s="184"/>
      <c r="B310"/>
      <c r="C310"/>
      <c r="D310" s="43"/>
      <c r="E310" s="184"/>
      <c r="F310"/>
      <c r="G310"/>
      <c r="H310"/>
      <c r="I310"/>
      <c r="J310"/>
      <c r="K310"/>
      <c r="L310"/>
      <c r="M310"/>
      <c r="N310"/>
      <c r="O310"/>
      <c r="P310"/>
      <c r="Q310"/>
      <c r="R310"/>
      <c r="S310" s="187"/>
      <c r="T310" s="187"/>
      <c r="U310" s="188"/>
      <c r="V310" s="5"/>
      <c r="W310" s="5"/>
      <c r="X310" s="5"/>
      <c r="Y310" s="5"/>
      <c r="Z310" s="5"/>
      <c r="AA310" s="5"/>
      <c r="AB310" s="5"/>
      <c r="AC310" s="5"/>
      <c r="AD310" s="5"/>
      <c r="AE310" s="5"/>
      <c r="AF310" s="5"/>
      <c r="AG310" s="5"/>
      <c r="AH310" s="5"/>
      <c r="AI310" s="5"/>
      <c r="AJ310" s="5"/>
      <c r="AK310" s="5"/>
      <c r="AL310" s="5"/>
      <c r="AM310" s="5"/>
      <c r="AN310" s="5"/>
      <c r="AO310" s="5"/>
      <c r="AP310" s="5"/>
      <c r="AQ310" s="5"/>
      <c r="AR310" s="5"/>
      <c r="AS310" s="5"/>
      <c r="AT310" s="5"/>
      <c r="AU310" s="5"/>
      <c r="AV310" s="5"/>
      <c r="AW310" s="5"/>
      <c r="AX310" s="5"/>
      <c r="AY310" s="5"/>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c r="ALZ310"/>
      <c r="AMA310"/>
      <c r="AMB310"/>
      <c r="AMC310"/>
      <c r="AMD310"/>
      <c r="AME310"/>
      <c r="AMF310"/>
      <c r="AMG310"/>
      <c r="AMH310"/>
      <c r="AMI310"/>
      <c r="AMJ310"/>
      <c r="AMK310"/>
      <c r="AML310"/>
      <c r="AMM310"/>
      <c r="AMN310"/>
      <c r="AMO310"/>
      <c r="AMP310"/>
      <c r="AMQ310"/>
      <c r="AMR310"/>
      <c r="AMS310"/>
      <c r="AMT310"/>
      <c r="AMU310"/>
      <c r="AMV310"/>
      <c r="AMW310"/>
      <c r="AMX310"/>
      <c r="AMY310"/>
      <c r="AMZ310"/>
      <c r="ANA310"/>
      <c r="ANB310"/>
      <c r="ANC310"/>
      <c r="AND310"/>
      <c r="ANE310"/>
      <c r="ANF310"/>
      <c r="ANG310"/>
      <c r="ANH310"/>
      <c r="ANI310"/>
      <c r="ANJ310"/>
      <c r="ANK310"/>
      <c r="ANL310"/>
      <c r="ANM310"/>
      <c r="ANN310"/>
      <c r="ANO310"/>
      <c r="ANP310"/>
      <c r="ANQ310"/>
      <c r="ANR310"/>
      <c r="ANS310"/>
      <c r="ANT310"/>
      <c r="ANU310"/>
      <c r="ANV310"/>
      <c r="ANW310"/>
      <c r="ANX310"/>
      <c r="ANY310"/>
      <c r="ANZ310"/>
      <c r="AOA310"/>
      <c r="AOB310"/>
      <c r="AOC310"/>
      <c r="AOD310"/>
      <c r="AOE310"/>
      <c r="AOF310"/>
      <c r="AOG310"/>
      <c r="AOH310"/>
      <c r="AOI310"/>
      <c r="AOJ310"/>
      <c r="AOK310"/>
      <c r="AOL310"/>
      <c r="AOM310"/>
      <c r="AON310"/>
      <c r="AOO310"/>
      <c r="AOP310"/>
      <c r="AOQ310"/>
      <c r="AOR310"/>
      <c r="AOS310"/>
      <c r="AOT310"/>
      <c r="AOU310"/>
      <c r="AOV310"/>
      <c r="AOW310"/>
      <c r="AOX310"/>
      <c r="AOY310"/>
      <c r="AOZ310"/>
      <c r="APA310"/>
      <c r="APB310"/>
      <c r="APC310"/>
      <c r="APD310"/>
      <c r="APE310"/>
      <c r="APF310"/>
      <c r="APG310"/>
      <c r="APH310"/>
      <c r="API310"/>
      <c r="APJ310"/>
      <c r="APK310"/>
      <c r="APL310"/>
      <c r="APM310"/>
      <c r="APN310"/>
      <c r="APO310"/>
      <c r="APP310"/>
      <c r="APQ310"/>
      <c r="APR310"/>
      <c r="APS310"/>
      <c r="APT310"/>
      <c r="APU310"/>
      <c r="APV310"/>
      <c r="APW310"/>
      <c r="APX310"/>
      <c r="APY310"/>
      <c r="APZ310"/>
      <c r="AQA310"/>
      <c r="AQB310"/>
      <c r="AQC310"/>
      <c r="AQD310"/>
      <c r="AQE310"/>
      <c r="AQF310"/>
      <c r="AQG310"/>
      <c r="AQH310"/>
      <c r="AQI310"/>
      <c r="AQJ310"/>
      <c r="AQK310"/>
      <c r="AQL310"/>
      <c r="AQM310"/>
      <c r="AQN310"/>
      <c r="AQO310"/>
      <c r="AQP310"/>
      <c r="AQQ310"/>
      <c r="AQR310"/>
      <c r="AQS310"/>
      <c r="AQT310"/>
      <c r="AQU310"/>
      <c r="AQV310"/>
      <c r="AQW310"/>
      <c r="AQX310"/>
      <c r="AQY310"/>
      <c r="AQZ310"/>
      <c r="ARA310"/>
      <c r="ARB310"/>
      <c r="ARC310"/>
      <c r="ARD310"/>
      <c r="ARE310"/>
      <c r="ARF310"/>
      <c r="ARG310"/>
      <c r="ARH310"/>
      <c r="ARI310"/>
      <c r="ARJ310"/>
      <c r="ARK310"/>
      <c r="ARL310"/>
      <c r="ARM310"/>
      <c r="ARN310"/>
      <c r="ARO310"/>
      <c r="ARP310"/>
      <c r="ARQ310"/>
      <c r="ARR310"/>
      <c r="ARS310"/>
      <c r="ART310"/>
      <c r="ARU310"/>
      <c r="ARV310"/>
      <c r="ARW310"/>
      <c r="ARX310"/>
      <c r="ARY310"/>
      <c r="ARZ310"/>
      <c r="ASA310"/>
      <c r="ASB310"/>
      <c r="ASC310"/>
      <c r="ASD310"/>
      <c r="ASE310"/>
      <c r="ASF310"/>
      <c r="ASG310"/>
      <c r="ASH310"/>
      <c r="ASI310"/>
      <c r="ASJ310"/>
      <c r="ASK310"/>
      <c r="ASL310"/>
      <c r="ASM310"/>
      <c r="ASN310"/>
      <c r="ASO310"/>
      <c r="ASP310"/>
      <c r="ASQ310"/>
      <c r="ASR310"/>
      <c r="ASS310"/>
      <c r="AST310"/>
      <c r="ASU310"/>
      <c r="ASV310"/>
      <c r="ASW310"/>
      <c r="ASX310"/>
      <c r="ASY310"/>
      <c r="ASZ310"/>
      <c r="ATA310"/>
      <c r="ATB310"/>
      <c r="ATC310"/>
      <c r="ATD310"/>
      <c r="ATE310"/>
      <c r="ATF310"/>
      <c r="ATG310"/>
      <c r="ATH310"/>
      <c r="ATI310"/>
      <c r="ATJ310"/>
      <c r="ATK310"/>
      <c r="ATL310"/>
      <c r="ATM310"/>
      <c r="ATN310"/>
      <c r="ATO310"/>
      <c r="ATP310"/>
      <c r="ATQ310"/>
      <c r="ATR310"/>
      <c r="ATS310"/>
      <c r="ATT310"/>
      <c r="ATU310"/>
      <c r="ATV310"/>
      <c r="ATW310"/>
      <c r="ATX310"/>
      <c r="ATY310"/>
      <c r="ATZ310"/>
      <c r="AUA310"/>
      <c r="AUB310"/>
      <c r="AUC310"/>
      <c r="AUD310"/>
      <c r="AUE310"/>
      <c r="AUF310"/>
      <c r="AUG310"/>
      <c r="AUH310"/>
      <c r="AUI310"/>
      <c r="AUJ310"/>
      <c r="AUK310"/>
      <c r="AUL310"/>
      <c r="AUM310"/>
      <c r="AUN310"/>
      <c r="AUO310"/>
      <c r="AUP310"/>
      <c r="AUQ310"/>
      <c r="AUR310"/>
      <c r="AUS310"/>
      <c r="AUT310"/>
      <c r="AUU310"/>
      <c r="AUV310"/>
      <c r="AUW310"/>
      <c r="AUX310"/>
      <c r="AUY310"/>
      <c r="AUZ310"/>
      <c r="AVA310"/>
      <c r="AVB310"/>
      <c r="AVC310"/>
      <c r="AVD310"/>
      <c r="AVE310"/>
      <c r="AVF310"/>
      <c r="AVG310"/>
      <c r="AVH310"/>
      <c r="AVI310"/>
      <c r="AVJ310"/>
      <c r="AVK310"/>
      <c r="AVL310"/>
      <c r="AVM310"/>
      <c r="AVN310"/>
      <c r="AVO310"/>
      <c r="AVP310"/>
      <c r="AVQ310"/>
      <c r="AVR310"/>
      <c r="AVS310"/>
      <c r="AVT310"/>
      <c r="AVU310"/>
      <c r="AVV310"/>
      <c r="AVW310"/>
      <c r="AVX310"/>
      <c r="AVY310"/>
      <c r="AVZ310"/>
      <c r="AWA310"/>
      <c r="AWB310"/>
      <c r="AWC310"/>
      <c r="AWD310"/>
      <c r="AWE310"/>
      <c r="AWF310"/>
      <c r="AWG310"/>
      <c r="AWH310"/>
      <c r="AWI310"/>
      <c r="AWJ310"/>
      <c r="AWK310"/>
      <c r="AWL310"/>
      <c r="AWM310"/>
      <c r="AWN310"/>
      <c r="AWO310"/>
      <c r="AWP310"/>
      <c r="AWQ310"/>
      <c r="AWR310"/>
      <c r="AWS310"/>
      <c r="AWT310"/>
      <c r="AWU310"/>
      <c r="AWV310"/>
      <c r="AWW310"/>
      <c r="AWX310"/>
      <c r="AWY310"/>
      <c r="AWZ310"/>
      <c r="AXA310"/>
      <c r="AXB310"/>
      <c r="AXC310"/>
      <c r="AXD310"/>
      <c r="AXE310"/>
      <c r="AXF310"/>
      <c r="AXG310"/>
      <c r="AXH310"/>
      <c r="AXI310"/>
      <c r="AXJ310"/>
      <c r="AXK310"/>
      <c r="AXL310"/>
      <c r="AXM310"/>
      <c r="AXN310"/>
      <c r="AXO310"/>
      <c r="AXP310"/>
      <c r="AXQ310"/>
      <c r="AXR310"/>
      <c r="AXS310"/>
      <c r="AXT310"/>
      <c r="AXU310"/>
      <c r="AXV310"/>
      <c r="AXW310"/>
      <c r="AXX310"/>
      <c r="AXY310"/>
      <c r="AXZ310"/>
      <c r="AYA310"/>
      <c r="AYB310"/>
      <c r="AYC310"/>
      <c r="AYD310"/>
      <c r="AYE310"/>
      <c r="AYF310"/>
      <c r="AYG310"/>
      <c r="AYH310"/>
      <c r="AYI310"/>
      <c r="AYJ310"/>
      <c r="AYK310"/>
      <c r="AYL310"/>
      <c r="AYM310"/>
      <c r="AYN310"/>
      <c r="AYO310"/>
      <c r="AYP310"/>
      <c r="AYQ310"/>
      <c r="AYR310"/>
      <c r="AYS310"/>
      <c r="AYT310"/>
      <c r="AYU310"/>
      <c r="AYV310"/>
      <c r="AYW310"/>
      <c r="AYX310"/>
      <c r="AYY310"/>
      <c r="AYZ310"/>
      <c r="AZA310"/>
      <c r="AZB310"/>
      <c r="AZC310"/>
      <c r="AZD310"/>
      <c r="AZE310"/>
      <c r="AZF310"/>
      <c r="AZG310"/>
      <c r="AZH310"/>
      <c r="AZI310"/>
      <c r="AZJ310"/>
      <c r="AZK310"/>
      <c r="AZL310"/>
      <c r="AZM310"/>
      <c r="AZN310"/>
      <c r="AZO310"/>
      <c r="AZP310"/>
      <c r="AZQ310"/>
      <c r="AZR310"/>
      <c r="AZS310"/>
      <c r="AZT310"/>
      <c r="AZU310"/>
      <c r="AZV310"/>
      <c r="AZW310"/>
      <c r="AZX310"/>
      <c r="AZY310"/>
      <c r="AZZ310"/>
      <c r="BAA310"/>
      <c r="BAB310"/>
      <c r="BAC310"/>
      <c r="BAD310"/>
      <c r="BAE310"/>
      <c r="BAF310"/>
      <c r="BAG310"/>
      <c r="BAH310"/>
      <c r="BAI310"/>
      <c r="BAJ310"/>
      <c r="BAK310"/>
      <c r="BAL310"/>
      <c r="BAM310"/>
      <c r="BAN310"/>
      <c r="BAO310"/>
      <c r="BAP310"/>
      <c r="BAQ310"/>
      <c r="BAR310"/>
      <c r="BAS310"/>
      <c r="BAT310"/>
      <c r="BAU310"/>
      <c r="BAV310"/>
      <c r="BAW310"/>
      <c r="BAX310"/>
      <c r="BAY310"/>
      <c r="BAZ310"/>
      <c r="BBA310"/>
      <c r="BBB310"/>
      <c r="BBC310"/>
      <c r="BBD310"/>
      <c r="BBE310"/>
      <c r="BBF310"/>
      <c r="BBG310"/>
      <c r="BBH310"/>
      <c r="BBI310"/>
      <c r="BBJ310"/>
      <c r="BBK310"/>
      <c r="BBL310"/>
      <c r="BBM310"/>
      <c r="BBN310"/>
      <c r="BBO310"/>
      <c r="BBP310"/>
      <c r="BBQ310"/>
      <c r="BBR310"/>
      <c r="BBS310"/>
      <c r="BBT310"/>
      <c r="BBU310"/>
      <c r="BBV310"/>
      <c r="BBW310"/>
      <c r="BBX310"/>
      <c r="BBY310"/>
      <c r="BBZ310"/>
      <c r="BCA310"/>
      <c r="BCB310"/>
      <c r="BCC310"/>
      <c r="BCD310"/>
      <c r="BCE310"/>
      <c r="BCF310"/>
      <c r="BCG310"/>
      <c r="BCH310"/>
      <c r="BCI310"/>
      <c r="BCJ310"/>
      <c r="BCK310"/>
      <c r="BCL310"/>
      <c r="BCM310"/>
      <c r="BCN310"/>
      <c r="BCO310"/>
      <c r="BCP310"/>
      <c r="BCQ310"/>
      <c r="BCR310"/>
      <c r="BCS310"/>
      <c r="BCT310"/>
      <c r="BCU310"/>
      <c r="BCV310"/>
      <c r="BCW310"/>
      <c r="BCX310"/>
      <c r="BCY310"/>
      <c r="BCZ310"/>
      <c r="BDA310"/>
      <c r="BDB310"/>
      <c r="BDC310"/>
      <c r="BDD310"/>
      <c r="BDE310"/>
      <c r="BDF310"/>
      <c r="BDG310"/>
      <c r="BDH310"/>
      <c r="BDI310"/>
      <c r="BDJ310"/>
      <c r="BDK310"/>
      <c r="BDL310"/>
      <c r="BDM310"/>
      <c r="BDN310"/>
      <c r="BDO310"/>
      <c r="BDP310"/>
      <c r="BDQ310"/>
      <c r="BDR310"/>
      <c r="BDS310"/>
      <c r="BDT310"/>
      <c r="BDU310"/>
      <c r="BDV310"/>
      <c r="BDW310"/>
      <c r="BDX310"/>
      <c r="BDY310"/>
      <c r="BDZ310"/>
      <c r="BEA310"/>
      <c r="BEB310"/>
      <c r="BEC310"/>
      <c r="BED310"/>
      <c r="BEE310"/>
      <c r="BEF310"/>
      <c r="BEG310"/>
      <c r="BEH310"/>
      <c r="BEI310"/>
      <c r="BEJ310"/>
      <c r="BEK310"/>
      <c r="BEL310"/>
      <c r="BEM310"/>
      <c r="BEN310"/>
      <c r="BEO310"/>
      <c r="BEP310"/>
      <c r="BEQ310"/>
      <c r="BER310"/>
      <c r="BES310"/>
      <c r="BET310"/>
      <c r="BEU310"/>
      <c r="BEV310"/>
      <c r="BEW310"/>
      <c r="BEX310"/>
      <c r="BEY310"/>
      <c r="BEZ310"/>
      <c r="BFA310"/>
      <c r="BFB310"/>
      <c r="BFC310"/>
      <c r="BFD310"/>
      <c r="BFE310"/>
      <c r="BFF310"/>
      <c r="BFG310"/>
      <c r="BFH310"/>
      <c r="BFI310"/>
      <c r="BFJ310"/>
      <c r="BFK310"/>
      <c r="BFL310"/>
      <c r="BFM310"/>
      <c r="BFN310"/>
      <c r="BFO310"/>
      <c r="BFP310"/>
      <c r="BFQ310"/>
      <c r="BFR310"/>
      <c r="BFS310"/>
      <c r="BFT310"/>
      <c r="BFU310"/>
      <c r="BFV310"/>
      <c r="BFW310"/>
      <c r="BFX310"/>
      <c r="BFY310"/>
      <c r="BFZ310"/>
      <c r="BGA310"/>
      <c r="BGB310"/>
      <c r="BGC310"/>
      <c r="BGD310"/>
      <c r="BGE310"/>
      <c r="BGF310"/>
      <c r="BGG310"/>
      <c r="BGH310"/>
      <c r="BGI310"/>
      <c r="BGJ310"/>
      <c r="BGK310"/>
      <c r="BGL310"/>
      <c r="BGM310"/>
      <c r="BGN310"/>
      <c r="BGO310"/>
      <c r="BGP310"/>
      <c r="BGQ310"/>
      <c r="BGR310"/>
      <c r="BGS310"/>
      <c r="BGT310"/>
      <c r="BGU310"/>
      <c r="BGV310"/>
      <c r="BGW310"/>
      <c r="BGX310"/>
      <c r="BGY310"/>
      <c r="BGZ310"/>
      <c r="BHA310"/>
      <c r="BHB310"/>
      <c r="BHC310"/>
      <c r="BHD310"/>
      <c r="BHE310"/>
      <c r="BHF310"/>
      <c r="BHG310"/>
      <c r="BHH310"/>
      <c r="BHI310"/>
      <c r="BHJ310"/>
      <c r="BHK310"/>
      <c r="BHL310"/>
      <c r="BHM310"/>
      <c r="BHN310"/>
      <c r="BHO310"/>
      <c r="BHP310"/>
      <c r="BHQ310"/>
      <c r="BHR310"/>
      <c r="BHS310"/>
      <c r="BHT310"/>
      <c r="BHU310"/>
      <c r="BHV310"/>
      <c r="BHW310"/>
      <c r="BHX310"/>
      <c r="BHY310"/>
      <c r="BHZ310"/>
      <c r="BIA310"/>
      <c r="BIB310"/>
      <c r="BIC310"/>
      <c r="BID310"/>
      <c r="BIE310"/>
      <c r="BIF310"/>
      <c r="BIG310"/>
      <c r="BIH310"/>
      <c r="BII310"/>
      <c r="BIJ310"/>
      <c r="BIK310"/>
      <c r="BIL310"/>
      <c r="BIM310"/>
      <c r="BIN310"/>
      <c r="BIO310"/>
      <c r="BIP310"/>
      <c r="BIQ310"/>
      <c r="BIR310"/>
      <c r="BIS310"/>
      <c r="BIT310"/>
      <c r="BIU310"/>
      <c r="BIV310"/>
      <c r="BIW310"/>
      <c r="BIX310"/>
      <c r="BIY310"/>
      <c r="BIZ310"/>
      <c r="BJA310"/>
      <c r="BJB310"/>
      <c r="BJC310"/>
      <c r="BJD310"/>
      <c r="BJE310"/>
      <c r="BJF310"/>
      <c r="BJG310"/>
      <c r="BJH310"/>
      <c r="BJI310"/>
      <c r="BJJ310"/>
      <c r="BJK310"/>
      <c r="BJL310"/>
      <c r="BJM310"/>
      <c r="BJN310"/>
      <c r="BJO310"/>
      <c r="BJP310"/>
      <c r="BJQ310"/>
      <c r="BJR310"/>
      <c r="BJS310"/>
      <c r="BJT310"/>
      <c r="BJU310"/>
      <c r="BJV310"/>
      <c r="BJW310"/>
      <c r="BJX310"/>
      <c r="BJY310"/>
      <c r="BJZ310"/>
      <c r="BKA310"/>
      <c r="BKB310"/>
      <c r="BKC310"/>
      <c r="BKD310"/>
      <c r="BKE310"/>
      <c r="BKF310"/>
      <c r="BKG310"/>
      <c r="BKH310"/>
      <c r="BKI310"/>
      <c r="BKJ310"/>
      <c r="BKK310"/>
      <c r="BKL310"/>
      <c r="BKM310"/>
      <c r="BKN310"/>
      <c r="BKO310"/>
      <c r="BKP310"/>
      <c r="BKQ310"/>
      <c r="BKR310"/>
      <c r="BKS310"/>
      <c r="BKT310"/>
      <c r="BKU310"/>
      <c r="BKV310"/>
      <c r="BKW310"/>
      <c r="BKX310"/>
      <c r="BKY310"/>
      <c r="BKZ310"/>
      <c r="BLA310"/>
      <c r="BLB310"/>
      <c r="BLC310"/>
      <c r="BLD310"/>
      <c r="BLE310"/>
      <c r="BLF310"/>
      <c r="BLG310"/>
      <c r="BLH310"/>
      <c r="BLI310"/>
      <c r="BLJ310"/>
      <c r="BLK310"/>
      <c r="BLL310"/>
      <c r="BLM310"/>
      <c r="BLN310"/>
      <c r="BLO310"/>
      <c r="BLP310"/>
      <c r="BLQ310"/>
      <c r="BLR310"/>
      <c r="BLS310"/>
      <c r="BLT310"/>
      <c r="BLU310"/>
      <c r="BLV310"/>
      <c r="BLW310"/>
      <c r="BLX310"/>
      <c r="BLY310"/>
      <c r="BLZ310"/>
      <c r="BMA310"/>
      <c r="BMB310"/>
      <c r="BMC310"/>
      <c r="BMD310"/>
      <c r="BME310"/>
      <c r="BMF310"/>
      <c r="BMG310"/>
      <c r="BMH310"/>
      <c r="BMI310"/>
      <c r="BMJ310"/>
      <c r="BMK310"/>
      <c r="BML310"/>
      <c r="BMM310"/>
      <c r="BMN310"/>
      <c r="BMO310"/>
      <c r="BMP310"/>
      <c r="BMQ310"/>
      <c r="BMR310"/>
      <c r="BMS310"/>
      <c r="BMT310"/>
      <c r="BMU310"/>
      <c r="BMV310"/>
      <c r="BMW310"/>
      <c r="BMX310"/>
      <c r="BMY310"/>
      <c r="BMZ310"/>
      <c r="BNA310"/>
      <c r="BNB310"/>
      <c r="BNC310"/>
      <c r="BND310"/>
      <c r="BNE310"/>
      <c r="BNF310"/>
      <c r="BNG310"/>
      <c r="BNH310"/>
      <c r="BNI310"/>
      <c r="BNJ310"/>
      <c r="BNK310"/>
      <c r="BNL310"/>
      <c r="BNM310"/>
      <c r="BNN310"/>
      <c r="BNO310"/>
      <c r="BNP310"/>
      <c r="BNQ310"/>
      <c r="BNR310"/>
      <c r="BNS310"/>
      <c r="BNT310"/>
      <c r="BNU310"/>
      <c r="BNV310"/>
      <c r="BNW310"/>
      <c r="BNX310"/>
      <c r="BNY310"/>
      <c r="BNZ310"/>
      <c r="BOA310"/>
      <c r="BOB310"/>
      <c r="BOC310"/>
      <c r="BOD310"/>
      <c r="BOE310"/>
      <c r="BOF310"/>
      <c r="BOG310"/>
      <c r="BOH310"/>
      <c r="BOI310"/>
      <c r="BOJ310"/>
      <c r="BOK310"/>
      <c r="BOL310"/>
      <c r="BOM310"/>
      <c r="BON310"/>
      <c r="BOO310"/>
      <c r="BOP310"/>
      <c r="BOQ310"/>
      <c r="BOR310"/>
      <c r="BOS310"/>
      <c r="BOT310"/>
      <c r="BOU310"/>
      <c r="BOV310"/>
      <c r="BOW310"/>
      <c r="BOX310"/>
      <c r="BOY310"/>
      <c r="BOZ310"/>
      <c r="BPA310"/>
      <c r="BPB310"/>
      <c r="BPC310"/>
      <c r="BPD310"/>
      <c r="BPE310"/>
      <c r="BPF310"/>
      <c r="BPG310"/>
      <c r="BPH310"/>
      <c r="BPI310"/>
      <c r="BPJ310"/>
      <c r="BPK310"/>
      <c r="BPL310"/>
      <c r="BPM310"/>
      <c r="BPN310"/>
      <c r="BPO310"/>
      <c r="BPP310"/>
      <c r="BPQ310"/>
      <c r="BPR310"/>
      <c r="BPS310"/>
      <c r="BPT310"/>
      <c r="BPU310"/>
      <c r="BPV310"/>
      <c r="BPW310"/>
      <c r="BPX310"/>
      <c r="BPY310"/>
      <c r="BPZ310"/>
      <c r="BQA310"/>
      <c r="BQB310"/>
      <c r="BQC310"/>
      <c r="BQD310"/>
      <c r="BQE310"/>
      <c r="BQF310"/>
      <c r="BQG310"/>
      <c r="BQH310"/>
      <c r="BQI310"/>
      <c r="BQJ310"/>
      <c r="BQK310"/>
      <c r="BQL310"/>
      <c r="BQM310"/>
      <c r="BQN310"/>
      <c r="BQO310"/>
      <c r="BQP310"/>
      <c r="BQQ310"/>
      <c r="BQR310"/>
      <c r="BQS310"/>
      <c r="BQT310"/>
      <c r="BQU310"/>
      <c r="BQV310"/>
      <c r="BQW310"/>
      <c r="BQX310"/>
      <c r="BQY310"/>
      <c r="BQZ310"/>
      <c r="BRA310"/>
      <c r="BRB310"/>
      <c r="BRC310"/>
      <c r="BRD310"/>
      <c r="BRE310"/>
      <c r="BRF310"/>
      <c r="BRG310"/>
      <c r="BRH310"/>
      <c r="BRI310"/>
      <c r="BRJ310"/>
      <c r="BRK310"/>
      <c r="BRL310"/>
      <c r="BRM310"/>
      <c r="BRN310"/>
      <c r="BRO310"/>
      <c r="BRP310"/>
      <c r="BRQ310"/>
      <c r="BRR310"/>
      <c r="BRS310"/>
      <c r="BRT310"/>
      <c r="BRU310"/>
      <c r="BRV310"/>
      <c r="BRW310"/>
      <c r="BRX310"/>
      <c r="BRY310"/>
      <c r="BRZ310"/>
      <c r="BSA310"/>
      <c r="BSB310"/>
      <c r="BSC310"/>
      <c r="BSD310"/>
      <c r="BSE310"/>
      <c r="BSF310"/>
      <c r="BSG310"/>
      <c r="BSH310"/>
      <c r="BSI310"/>
      <c r="BSJ310"/>
      <c r="BSK310"/>
      <c r="BSL310"/>
      <c r="BSM310"/>
      <c r="BSN310"/>
      <c r="BSO310"/>
      <c r="BSP310"/>
      <c r="BSQ310"/>
      <c r="BSR310"/>
      <c r="BSS310"/>
      <c r="BST310"/>
      <c r="BSU310"/>
      <c r="BSV310"/>
      <c r="BSW310"/>
      <c r="BSX310"/>
      <c r="BSY310"/>
      <c r="BSZ310"/>
      <c r="BTA310"/>
      <c r="BTB310"/>
      <c r="BTC310"/>
      <c r="BTD310"/>
      <c r="BTE310"/>
      <c r="BTF310"/>
      <c r="BTG310"/>
      <c r="BTH310"/>
      <c r="BTI310"/>
      <c r="BTJ310"/>
      <c r="BTK310"/>
      <c r="BTL310"/>
      <c r="BTM310"/>
      <c r="BTN310"/>
      <c r="BTO310"/>
      <c r="BTP310"/>
      <c r="BTQ310"/>
      <c r="BTR310"/>
      <c r="BTS310"/>
      <c r="BTT310"/>
      <c r="BTU310"/>
      <c r="BTV310"/>
      <c r="BTW310"/>
      <c r="BTX310"/>
      <c r="BTY310"/>
      <c r="BTZ310"/>
      <c r="BUA310"/>
      <c r="BUB310"/>
      <c r="BUC310"/>
      <c r="BUD310"/>
      <c r="BUE310"/>
      <c r="BUF310"/>
      <c r="BUG310"/>
      <c r="BUH310"/>
      <c r="BUI310"/>
      <c r="BUJ310"/>
      <c r="BUK310"/>
      <c r="BUL310"/>
      <c r="BUM310"/>
      <c r="BUN310"/>
      <c r="BUO310"/>
      <c r="BUP310"/>
      <c r="BUQ310"/>
      <c r="BUR310"/>
      <c r="BUS310"/>
      <c r="BUT310"/>
      <c r="BUU310"/>
      <c r="BUV310"/>
      <c r="BUW310"/>
      <c r="BUX310"/>
      <c r="BUY310"/>
      <c r="BUZ310"/>
      <c r="BVA310"/>
      <c r="BVB310"/>
      <c r="BVC310"/>
      <c r="BVD310"/>
      <c r="BVE310"/>
      <c r="BVF310"/>
      <c r="BVG310"/>
      <c r="BVH310"/>
      <c r="BVI310"/>
      <c r="BVJ310"/>
      <c r="BVK310"/>
      <c r="BVL310"/>
      <c r="BVM310"/>
      <c r="BVN310"/>
      <c r="BVO310"/>
      <c r="BVP310"/>
      <c r="BVQ310"/>
      <c r="BVR310"/>
      <c r="BVS310"/>
      <c r="BVT310"/>
      <c r="BVU310"/>
      <c r="BVV310"/>
      <c r="BVW310"/>
      <c r="BVX310"/>
      <c r="BVY310"/>
      <c r="BVZ310"/>
      <c r="BWA310"/>
      <c r="BWB310"/>
      <c r="BWC310"/>
      <c r="BWD310"/>
      <c r="BWE310"/>
      <c r="BWF310"/>
      <c r="BWG310"/>
      <c r="BWH310"/>
      <c r="BWI310"/>
      <c r="BWJ310"/>
      <c r="BWK310"/>
      <c r="BWL310"/>
      <c r="BWM310"/>
      <c r="BWN310"/>
      <c r="BWO310"/>
      <c r="BWP310"/>
      <c r="BWQ310"/>
      <c r="BWR310"/>
      <c r="BWS310"/>
      <c r="BWT310"/>
      <c r="BWU310"/>
      <c r="BWV310"/>
      <c r="BWW310"/>
      <c r="BWX310"/>
      <c r="BWY310"/>
      <c r="BWZ310"/>
      <c r="BXA310"/>
      <c r="BXB310"/>
      <c r="BXC310"/>
      <c r="BXD310"/>
      <c r="BXE310"/>
      <c r="BXF310"/>
      <c r="BXG310"/>
      <c r="BXH310"/>
      <c r="BXI310"/>
      <c r="BXJ310"/>
      <c r="BXK310"/>
      <c r="BXL310"/>
      <c r="BXM310"/>
      <c r="BXN310"/>
      <c r="BXO310"/>
      <c r="BXP310"/>
      <c r="BXQ310"/>
      <c r="BXR310"/>
      <c r="BXS310"/>
      <c r="BXT310"/>
      <c r="BXU310"/>
      <c r="BXV310"/>
      <c r="BXW310"/>
      <c r="BXX310"/>
      <c r="BXY310"/>
      <c r="BXZ310"/>
      <c r="BYA310"/>
      <c r="BYB310"/>
      <c r="BYC310"/>
      <c r="BYD310"/>
      <c r="BYE310"/>
      <c r="BYF310"/>
      <c r="BYG310"/>
      <c r="BYH310"/>
      <c r="BYI310"/>
      <c r="BYJ310"/>
      <c r="BYK310"/>
      <c r="BYL310"/>
      <c r="BYM310"/>
      <c r="BYN310"/>
      <c r="BYO310"/>
      <c r="BYP310"/>
      <c r="BYQ310"/>
      <c r="BYR310"/>
      <c r="BYS310"/>
      <c r="BYT310"/>
      <c r="BYU310"/>
      <c r="BYV310"/>
      <c r="BYW310"/>
      <c r="BYX310"/>
      <c r="BYY310"/>
      <c r="BYZ310"/>
      <c r="BZA310"/>
      <c r="BZB310"/>
      <c r="BZC310"/>
      <c r="BZD310"/>
      <c r="BZE310"/>
      <c r="BZF310"/>
      <c r="BZG310"/>
      <c r="BZH310"/>
      <c r="BZI310"/>
      <c r="BZJ310"/>
      <c r="BZK310"/>
      <c r="BZL310"/>
      <c r="BZM310"/>
      <c r="BZN310"/>
      <c r="BZO310"/>
      <c r="BZP310"/>
      <c r="BZQ310"/>
      <c r="BZR310"/>
      <c r="BZS310"/>
      <c r="BZT310"/>
      <c r="BZU310"/>
      <c r="BZV310"/>
      <c r="BZW310"/>
      <c r="BZX310"/>
      <c r="BZY310"/>
      <c r="BZZ310"/>
      <c r="CAA310"/>
      <c r="CAB310"/>
      <c r="CAC310"/>
      <c r="CAD310"/>
      <c r="CAE310"/>
      <c r="CAF310"/>
      <c r="CAG310"/>
      <c r="CAH310"/>
      <c r="CAI310"/>
      <c r="CAJ310"/>
      <c r="CAK310"/>
      <c r="CAL310"/>
      <c r="CAM310"/>
      <c r="CAN310"/>
      <c r="CAO310"/>
      <c r="CAP310"/>
      <c r="CAQ310"/>
      <c r="CAR310"/>
      <c r="CAS310"/>
      <c r="CAT310"/>
      <c r="CAU310"/>
      <c r="CAV310"/>
      <c r="CAW310"/>
      <c r="CAX310"/>
      <c r="CAY310"/>
      <c r="CAZ310"/>
      <c r="CBA310"/>
      <c r="CBB310"/>
      <c r="CBC310"/>
      <c r="CBD310"/>
      <c r="CBE310"/>
      <c r="CBF310"/>
      <c r="CBG310"/>
      <c r="CBH310"/>
      <c r="CBI310"/>
      <c r="CBJ310"/>
      <c r="CBK310"/>
      <c r="CBL310"/>
      <c r="CBM310"/>
      <c r="CBN310"/>
      <c r="CBO310"/>
      <c r="CBP310"/>
      <c r="CBQ310"/>
      <c r="CBR310"/>
      <c r="CBS310"/>
      <c r="CBT310"/>
      <c r="CBU310"/>
      <c r="CBV310"/>
      <c r="CBW310"/>
      <c r="CBX310"/>
      <c r="CBY310"/>
      <c r="CBZ310"/>
      <c r="CCA310"/>
      <c r="CCB310"/>
      <c r="CCC310"/>
      <c r="CCD310"/>
      <c r="CCE310"/>
      <c r="CCF310"/>
      <c r="CCG310"/>
      <c r="CCH310"/>
      <c r="CCI310"/>
      <c r="CCJ310"/>
      <c r="CCK310"/>
      <c r="CCL310"/>
      <c r="CCM310"/>
      <c r="CCN310"/>
      <c r="CCO310"/>
      <c r="CCP310"/>
      <c r="CCQ310"/>
      <c r="CCR310"/>
      <c r="CCS310"/>
      <c r="CCT310"/>
      <c r="CCU310"/>
      <c r="CCV310"/>
      <c r="CCW310"/>
      <c r="CCX310"/>
      <c r="CCY310"/>
      <c r="CCZ310"/>
      <c r="CDA310"/>
      <c r="CDB310"/>
      <c r="CDC310"/>
      <c r="CDD310"/>
      <c r="CDE310"/>
      <c r="CDF310"/>
      <c r="CDG310"/>
      <c r="CDH310"/>
      <c r="CDI310"/>
      <c r="CDJ310"/>
      <c r="CDK310"/>
      <c r="CDL310"/>
      <c r="CDM310"/>
      <c r="CDN310"/>
      <c r="CDO310"/>
      <c r="CDP310"/>
      <c r="CDQ310"/>
      <c r="CDR310"/>
      <c r="CDS310"/>
      <c r="CDT310"/>
      <c r="CDU310"/>
      <c r="CDV310"/>
      <c r="CDW310"/>
      <c r="CDX310"/>
      <c r="CDY310"/>
      <c r="CDZ310"/>
      <c r="CEA310"/>
      <c r="CEB310"/>
      <c r="CEC310"/>
      <c r="CED310"/>
      <c r="CEE310"/>
      <c r="CEF310"/>
      <c r="CEG310"/>
      <c r="CEH310"/>
      <c r="CEI310"/>
      <c r="CEJ310"/>
      <c r="CEK310"/>
      <c r="CEL310"/>
      <c r="CEM310"/>
      <c r="CEN310"/>
      <c r="CEO310"/>
      <c r="CEP310"/>
      <c r="CEQ310"/>
      <c r="CER310"/>
      <c r="CES310"/>
      <c r="CET310"/>
      <c r="CEU310"/>
      <c r="CEV310"/>
      <c r="CEW310"/>
      <c r="CEX310"/>
      <c r="CEY310"/>
      <c r="CEZ310"/>
      <c r="CFA310"/>
      <c r="CFB310"/>
      <c r="CFC310"/>
      <c r="CFD310"/>
      <c r="CFE310"/>
      <c r="CFF310"/>
      <c r="CFG310"/>
      <c r="CFH310"/>
      <c r="CFI310"/>
      <c r="CFJ310"/>
      <c r="CFK310"/>
      <c r="CFL310"/>
      <c r="CFM310"/>
      <c r="CFN310"/>
      <c r="CFO310"/>
      <c r="CFP310"/>
      <c r="CFQ310"/>
      <c r="CFR310"/>
      <c r="CFS310"/>
      <c r="CFT310"/>
      <c r="CFU310"/>
      <c r="CFV310"/>
      <c r="CFW310"/>
      <c r="CFX310"/>
      <c r="CFY310"/>
      <c r="CFZ310"/>
      <c r="CGA310"/>
      <c r="CGB310"/>
      <c r="CGC310"/>
      <c r="CGD310"/>
      <c r="CGE310"/>
      <c r="CGF310"/>
      <c r="CGG310"/>
      <c r="CGH310"/>
      <c r="CGI310"/>
      <c r="CGJ310"/>
      <c r="CGK310"/>
      <c r="CGL310"/>
      <c r="CGM310"/>
      <c r="CGN310"/>
      <c r="CGO310"/>
      <c r="CGP310"/>
      <c r="CGQ310"/>
      <c r="CGR310"/>
      <c r="CGS310"/>
      <c r="CGT310"/>
      <c r="CGU310"/>
      <c r="CGV310"/>
      <c r="CGW310"/>
      <c r="CGX310"/>
      <c r="CGY310"/>
      <c r="CGZ310"/>
      <c r="CHA310"/>
      <c r="CHB310"/>
      <c r="CHC310"/>
      <c r="CHD310"/>
      <c r="CHE310"/>
      <c r="CHF310"/>
      <c r="CHG310"/>
      <c r="CHH310"/>
      <c r="CHI310"/>
      <c r="CHJ310"/>
      <c r="CHK310"/>
      <c r="CHL310"/>
      <c r="CHM310"/>
      <c r="CHN310"/>
      <c r="CHO310"/>
      <c r="CHP310"/>
      <c r="CHQ310"/>
      <c r="CHR310"/>
      <c r="CHS310"/>
      <c r="CHT310"/>
      <c r="CHU310"/>
      <c r="CHV310"/>
      <c r="CHW310"/>
      <c r="CHX310"/>
      <c r="CHY310"/>
      <c r="CHZ310"/>
      <c r="CIA310"/>
      <c r="CIB310"/>
      <c r="CIC310"/>
      <c r="CID310"/>
      <c r="CIE310"/>
      <c r="CIF310"/>
      <c r="CIG310"/>
      <c r="CIH310"/>
      <c r="CII310"/>
      <c r="CIJ310"/>
      <c r="CIK310"/>
      <c r="CIL310"/>
      <c r="CIM310"/>
      <c r="CIN310"/>
      <c r="CIO310"/>
      <c r="CIP310"/>
      <c r="CIQ310"/>
      <c r="CIR310"/>
      <c r="CIS310"/>
      <c r="CIT310"/>
      <c r="CIU310"/>
      <c r="CIV310"/>
      <c r="CIW310"/>
      <c r="CIX310"/>
      <c r="CIY310"/>
      <c r="CIZ310"/>
      <c r="CJA310"/>
      <c r="CJB310"/>
      <c r="CJC310"/>
      <c r="CJD310"/>
      <c r="CJE310"/>
      <c r="CJF310"/>
      <c r="CJG310"/>
      <c r="CJH310"/>
      <c r="CJI310"/>
      <c r="CJJ310"/>
      <c r="CJK310"/>
      <c r="CJL310"/>
      <c r="CJM310"/>
      <c r="CJN310"/>
      <c r="CJO310"/>
      <c r="CJP310"/>
      <c r="CJQ310"/>
      <c r="CJR310"/>
      <c r="CJS310"/>
      <c r="CJT310"/>
      <c r="CJU310"/>
      <c r="CJV310"/>
      <c r="CJW310"/>
      <c r="CJX310"/>
      <c r="CJY310"/>
      <c r="CJZ310"/>
      <c r="CKA310"/>
      <c r="CKB310"/>
      <c r="CKC310"/>
      <c r="CKD310"/>
      <c r="CKE310"/>
      <c r="CKF310"/>
      <c r="CKG310"/>
      <c r="CKH310"/>
      <c r="CKI310"/>
      <c r="CKJ310"/>
      <c r="CKK310"/>
      <c r="CKL310"/>
      <c r="CKM310"/>
      <c r="CKN310"/>
      <c r="CKO310"/>
      <c r="CKP310"/>
      <c r="CKQ310"/>
      <c r="CKR310"/>
      <c r="CKS310"/>
      <c r="CKT310"/>
      <c r="CKU310"/>
      <c r="CKV310"/>
      <c r="CKW310"/>
      <c r="CKX310"/>
      <c r="CKY310"/>
      <c r="CKZ310"/>
      <c r="CLA310"/>
      <c r="CLB310"/>
      <c r="CLC310"/>
      <c r="CLD310"/>
      <c r="CLE310"/>
      <c r="CLF310"/>
      <c r="CLG310"/>
      <c r="CLH310"/>
      <c r="CLI310"/>
      <c r="CLJ310"/>
      <c r="CLK310"/>
      <c r="CLL310"/>
      <c r="CLM310"/>
      <c r="CLN310"/>
      <c r="CLO310"/>
      <c r="CLP310"/>
      <c r="CLQ310"/>
      <c r="CLR310"/>
      <c r="CLS310"/>
      <c r="CLT310"/>
      <c r="CLU310"/>
      <c r="CLV310"/>
      <c r="CLW310"/>
      <c r="CLX310"/>
      <c r="CLY310"/>
      <c r="CLZ310"/>
      <c r="CMA310"/>
      <c r="CMB310"/>
      <c r="CMC310"/>
      <c r="CMD310"/>
      <c r="CME310"/>
      <c r="CMF310"/>
      <c r="CMG310"/>
      <c r="CMH310"/>
      <c r="CMI310"/>
      <c r="CMJ310"/>
      <c r="CMK310"/>
      <c r="CML310"/>
      <c r="CMM310"/>
      <c r="CMN310"/>
      <c r="CMO310"/>
      <c r="CMP310"/>
      <c r="CMQ310"/>
      <c r="CMR310"/>
      <c r="CMS310"/>
      <c r="CMT310"/>
      <c r="CMU310"/>
      <c r="CMV310"/>
      <c r="CMW310"/>
      <c r="CMX310"/>
      <c r="CMY310"/>
      <c r="CMZ310"/>
      <c r="CNA310"/>
      <c r="CNB310"/>
      <c r="CNC310"/>
      <c r="CND310"/>
      <c r="CNE310"/>
      <c r="CNF310"/>
      <c r="CNG310"/>
      <c r="CNH310"/>
      <c r="CNI310"/>
      <c r="CNJ310"/>
      <c r="CNK310"/>
      <c r="CNL310"/>
      <c r="CNM310"/>
      <c r="CNN310"/>
      <c r="CNO310"/>
      <c r="CNP310"/>
      <c r="CNQ310"/>
      <c r="CNR310"/>
      <c r="CNS310"/>
      <c r="CNT310"/>
      <c r="CNU310"/>
      <c r="CNV310"/>
      <c r="CNW310"/>
      <c r="CNX310"/>
      <c r="CNY310"/>
      <c r="CNZ310"/>
      <c r="COA310"/>
      <c r="COB310"/>
      <c r="COC310"/>
      <c r="COD310"/>
      <c r="COE310"/>
      <c r="COF310"/>
      <c r="COG310"/>
      <c r="COH310"/>
      <c r="COI310"/>
      <c r="COJ310"/>
      <c r="COK310"/>
      <c r="COL310"/>
      <c r="COM310"/>
      <c r="CON310"/>
      <c r="COO310"/>
      <c r="COP310"/>
      <c r="COQ310"/>
      <c r="COR310"/>
      <c r="COS310"/>
      <c r="COT310"/>
      <c r="COU310"/>
      <c r="COV310"/>
      <c r="COW310"/>
      <c r="COX310"/>
      <c r="COY310"/>
      <c r="COZ310"/>
      <c r="CPA310"/>
      <c r="CPB310"/>
      <c r="CPC310"/>
      <c r="CPD310"/>
      <c r="CPE310"/>
      <c r="CPF310"/>
      <c r="CPG310"/>
      <c r="CPH310"/>
      <c r="CPI310"/>
      <c r="CPJ310"/>
      <c r="CPK310"/>
      <c r="CPL310"/>
      <c r="CPM310"/>
      <c r="CPN310"/>
      <c r="CPO310"/>
      <c r="CPP310"/>
      <c r="CPQ310"/>
      <c r="CPR310"/>
      <c r="CPS310"/>
      <c r="CPT310"/>
      <c r="CPU310"/>
      <c r="CPV310"/>
      <c r="CPW310"/>
      <c r="CPX310"/>
      <c r="CPY310"/>
      <c r="CPZ310"/>
      <c r="CQA310"/>
      <c r="CQB310"/>
      <c r="CQC310"/>
      <c r="CQD310"/>
      <c r="CQE310"/>
      <c r="CQF310"/>
      <c r="CQG310"/>
      <c r="CQH310"/>
      <c r="CQI310"/>
      <c r="CQJ310"/>
      <c r="CQK310"/>
      <c r="CQL310"/>
      <c r="CQM310"/>
      <c r="CQN310"/>
      <c r="CQO310"/>
      <c r="CQP310"/>
      <c r="CQQ310"/>
      <c r="CQR310"/>
      <c r="CQS310"/>
      <c r="CQT310"/>
      <c r="CQU310"/>
      <c r="CQV310"/>
      <c r="CQW310"/>
      <c r="CQX310"/>
      <c r="CQY310"/>
      <c r="CQZ310"/>
      <c r="CRA310"/>
      <c r="CRB310"/>
      <c r="CRC310"/>
      <c r="CRD310"/>
      <c r="CRE310"/>
      <c r="CRF310"/>
      <c r="CRG310"/>
      <c r="CRH310"/>
      <c r="CRI310"/>
      <c r="CRJ310"/>
      <c r="CRK310"/>
      <c r="CRL310"/>
      <c r="CRM310"/>
      <c r="CRN310"/>
      <c r="CRO310"/>
      <c r="CRP310"/>
      <c r="CRQ310"/>
      <c r="CRR310"/>
      <c r="CRS310"/>
      <c r="CRT310"/>
      <c r="CRU310"/>
      <c r="CRV310"/>
      <c r="CRW310"/>
      <c r="CRX310"/>
      <c r="CRY310"/>
      <c r="CRZ310"/>
      <c r="CSA310"/>
      <c r="CSB310"/>
      <c r="CSC310"/>
      <c r="CSD310"/>
      <c r="CSE310"/>
      <c r="CSF310"/>
      <c r="CSG310"/>
      <c r="CSH310"/>
      <c r="CSI310"/>
      <c r="CSJ310"/>
      <c r="CSK310"/>
      <c r="CSL310"/>
      <c r="CSM310"/>
      <c r="CSN310"/>
      <c r="CSO310"/>
      <c r="CSP310"/>
      <c r="CSQ310"/>
      <c r="CSR310"/>
      <c r="CSS310"/>
      <c r="CST310"/>
      <c r="CSU310"/>
      <c r="CSV310"/>
      <c r="CSW310"/>
      <c r="CSX310"/>
      <c r="CSY310"/>
      <c r="CSZ310"/>
      <c r="CTA310"/>
      <c r="CTB310"/>
      <c r="CTC310"/>
      <c r="CTD310"/>
      <c r="CTE310"/>
      <c r="CTF310"/>
      <c r="CTG310"/>
      <c r="CTH310"/>
      <c r="CTI310"/>
      <c r="CTJ310"/>
      <c r="CTK310"/>
      <c r="CTL310"/>
      <c r="CTM310"/>
      <c r="CTN310"/>
      <c r="CTO310"/>
      <c r="CTP310"/>
      <c r="CTQ310"/>
      <c r="CTR310"/>
      <c r="CTS310"/>
      <c r="CTT310"/>
      <c r="CTU310"/>
      <c r="CTV310"/>
      <c r="CTW310"/>
      <c r="CTX310"/>
      <c r="CTY310"/>
      <c r="CTZ310"/>
      <c r="CUA310"/>
      <c r="CUB310"/>
      <c r="CUC310"/>
      <c r="CUD310"/>
      <c r="CUE310"/>
      <c r="CUF310"/>
      <c r="CUG310"/>
      <c r="CUH310"/>
      <c r="CUI310"/>
      <c r="CUJ310"/>
      <c r="CUK310"/>
      <c r="CUL310"/>
      <c r="CUM310"/>
      <c r="CUN310"/>
      <c r="CUO310"/>
      <c r="CUP310"/>
      <c r="CUQ310"/>
      <c r="CUR310"/>
      <c r="CUS310"/>
      <c r="CUT310"/>
      <c r="CUU310"/>
      <c r="CUV310"/>
      <c r="CUW310"/>
      <c r="CUX310"/>
      <c r="CUY310"/>
      <c r="CUZ310"/>
      <c r="CVA310"/>
      <c r="CVB310"/>
      <c r="CVC310"/>
      <c r="CVD310"/>
      <c r="CVE310"/>
      <c r="CVF310"/>
      <c r="CVG310"/>
      <c r="CVH310"/>
      <c r="CVI310"/>
      <c r="CVJ310"/>
      <c r="CVK310"/>
      <c r="CVL310"/>
      <c r="CVM310"/>
      <c r="CVN310"/>
      <c r="CVO310"/>
      <c r="CVP310"/>
      <c r="CVQ310"/>
      <c r="CVR310"/>
      <c r="CVS310"/>
      <c r="CVT310"/>
      <c r="CVU310"/>
      <c r="CVV310"/>
      <c r="CVW310"/>
      <c r="CVX310"/>
      <c r="CVY310"/>
      <c r="CVZ310"/>
      <c r="CWA310"/>
      <c r="CWB310"/>
      <c r="CWC310"/>
      <c r="CWD310"/>
      <c r="CWE310"/>
      <c r="CWF310"/>
      <c r="CWG310"/>
      <c r="CWH310"/>
      <c r="CWI310"/>
      <c r="CWJ310"/>
      <c r="CWK310"/>
      <c r="CWL310"/>
      <c r="CWM310"/>
      <c r="CWN310"/>
      <c r="CWO310"/>
      <c r="CWP310"/>
      <c r="CWQ310"/>
      <c r="CWR310"/>
      <c r="CWS310"/>
      <c r="CWT310"/>
      <c r="CWU310"/>
      <c r="CWV310"/>
      <c r="CWW310"/>
      <c r="CWX310"/>
      <c r="CWY310"/>
      <c r="CWZ310"/>
      <c r="CXA310"/>
      <c r="CXB310"/>
      <c r="CXC310"/>
      <c r="CXD310"/>
      <c r="CXE310"/>
      <c r="CXF310"/>
      <c r="CXG310"/>
      <c r="CXH310"/>
      <c r="CXI310"/>
      <c r="CXJ310"/>
      <c r="CXK310"/>
      <c r="CXL310"/>
      <c r="CXM310"/>
      <c r="CXN310"/>
      <c r="CXO310"/>
      <c r="CXP310"/>
      <c r="CXQ310"/>
      <c r="CXR310"/>
      <c r="CXS310"/>
      <c r="CXT310"/>
      <c r="CXU310"/>
      <c r="CXV310"/>
      <c r="CXW310"/>
      <c r="CXX310"/>
      <c r="CXY310"/>
      <c r="CXZ310"/>
      <c r="CYA310"/>
      <c r="CYB310"/>
      <c r="CYC310"/>
      <c r="CYD310"/>
      <c r="CYE310"/>
      <c r="CYF310"/>
      <c r="CYG310"/>
      <c r="CYH310"/>
      <c r="CYI310"/>
      <c r="CYJ310"/>
      <c r="CYK310"/>
      <c r="CYL310"/>
      <c r="CYM310"/>
      <c r="CYN310"/>
      <c r="CYO310"/>
      <c r="CYP310"/>
      <c r="CYQ310"/>
      <c r="CYR310"/>
      <c r="CYS310"/>
      <c r="CYT310"/>
      <c r="CYU310"/>
      <c r="CYV310"/>
      <c r="CYW310"/>
      <c r="CYX310"/>
      <c r="CYY310"/>
      <c r="CYZ310"/>
      <c r="CZA310"/>
      <c r="CZB310"/>
      <c r="CZC310"/>
      <c r="CZD310"/>
      <c r="CZE310"/>
      <c r="CZF310"/>
      <c r="CZG310"/>
      <c r="CZH310"/>
      <c r="CZI310"/>
      <c r="CZJ310"/>
      <c r="CZK310"/>
      <c r="CZL310"/>
      <c r="CZM310"/>
      <c r="CZN310"/>
      <c r="CZO310"/>
      <c r="CZP310"/>
      <c r="CZQ310"/>
      <c r="CZR310"/>
      <c r="CZS310"/>
      <c r="CZT310"/>
      <c r="CZU310"/>
      <c r="CZV310"/>
      <c r="CZW310"/>
      <c r="CZX310"/>
      <c r="CZY310"/>
      <c r="CZZ310"/>
      <c r="DAA310"/>
      <c r="DAB310"/>
      <c r="DAC310"/>
      <c r="DAD310"/>
      <c r="DAE310"/>
      <c r="DAF310"/>
      <c r="DAG310"/>
      <c r="DAH310"/>
      <c r="DAI310"/>
      <c r="DAJ310"/>
      <c r="DAK310"/>
      <c r="DAL310"/>
      <c r="DAM310"/>
      <c r="DAN310"/>
      <c r="DAO310"/>
      <c r="DAP310"/>
      <c r="DAQ310"/>
      <c r="DAR310"/>
      <c r="DAS310"/>
      <c r="DAT310"/>
      <c r="DAU310"/>
      <c r="DAV310"/>
      <c r="DAW310"/>
      <c r="DAX310"/>
      <c r="DAY310"/>
      <c r="DAZ310"/>
      <c r="DBA310"/>
      <c r="DBB310"/>
      <c r="DBC310"/>
      <c r="DBD310"/>
      <c r="DBE310"/>
      <c r="DBF310"/>
      <c r="DBG310"/>
      <c r="DBH310"/>
      <c r="DBI310"/>
      <c r="DBJ310"/>
      <c r="DBK310"/>
      <c r="DBL310"/>
      <c r="DBM310"/>
      <c r="DBN310"/>
      <c r="DBO310"/>
      <c r="DBP310"/>
      <c r="DBQ310"/>
      <c r="DBR310"/>
      <c r="DBS310"/>
      <c r="DBT310"/>
      <c r="DBU310"/>
      <c r="DBV310"/>
      <c r="DBW310"/>
      <c r="DBX310"/>
      <c r="DBY310"/>
      <c r="DBZ310"/>
      <c r="DCA310"/>
      <c r="DCB310"/>
      <c r="DCC310"/>
      <c r="DCD310"/>
      <c r="DCE310"/>
      <c r="DCF310"/>
      <c r="DCG310"/>
      <c r="DCH310"/>
      <c r="DCI310"/>
      <c r="DCJ310"/>
      <c r="DCK310"/>
      <c r="DCL310"/>
      <c r="DCM310"/>
      <c r="DCN310"/>
      <c r="DCO310"/>
      <c r="DCP310"/>
      <c r="DCQ310"/>
      <c r="DCR310"/>
      <c r="DCS310"/>
      <c r="DCT310"/>
      <c r="DCU310"/>
      <c r="DCV310"/>
      <c r="DCW310"/>
      <c r="DCX310"/>
      <c r="DCY310"/>
      <c r="DCZ310"/>
      <c r="DDA310"/>
      <c r="DDB310"/>
      <c r="DDC310"/>
      <c r="DDD310"/>
      <c r="DDE310"/>
      <c r="DDF310"/>
      <c r="DDG310"/>
      <c r="DDH310"/>
      <c r="DDI310"/>
      <c r="DDJ310"/>
      <c r="DDK310"/>
      <c r="DDL310"/>
      <c r="DDM310"/>
      <c r="DDN310"/>
      <c r="DDO310"/>
      <c r="DDP310"/>
      <c r="DDQ310"/>
      <c r="DDR310"/>
      <c r="DDS310"/>
      <c r="DDT310"/>
      <c r="DDU310"/>
      <c r="DDV310"/>
      <c r="DDW310"/>
      <c r="DDX310"/>
      <c r="DDY310"/>
      <c r="DDZ310"/>
      <c r="DEA310"/>
      <c r="DEB310"/>
      <c r="DEC310"/>
      <c r="DED310"/>
      <c r="DEE310"/>
      <c r="DEF310"/>
      <c r="DEG310"/>
      <c r="DEH310"/>
      <c r="DEI310"/>
      <c r="DEJ310"/>
      <c r="DEK310"/>
      <c r="DEL310"/>
      <c r="DEM310"/>
      <c r="DEN310"/>
      <c r="DEO310"/>
      <c r="DEP310"/>
      <c r="DEQ310"/>
      <c r="DER310"/>
      <c r="DES310"/>
      <c r="DET310"/>
      <c r="DEU310"/>
      <c r="DEV310"/>
      <c r="DEW310"/>
      <c r="DEX310"/>
      <c r="DEY310"/>
      <c r="DEZ310"/>
      <c r="DFA310"/>
      <c r="DFB310"/>
      <c r="DFC310"/>
      <c r="DFD310"/>
      <c r="DFE310"/>
      <c r="DFF310"/>
      <c r="DFG310"/>
      <c r="DFH310"/>
      <c r="DFI310"/>
      <c r="DFJ310"/>
      <c r="DFK310"/>
      <c r="DFL310"/>
      <c r="DFM310"/>
      <c r="DFN310"/>
      <c r="DFO310"/>
      <c r="DFP310"/>
      <c r="DFQ310"/>
      <c r="DFR310"/>
      <c r="DFS310"/>
      <c r="DFT310"/>
      <c r="DFU310"/>
      <c r="DFV310"/>
      <c r="DFW310"/>
      <c r="DFX310"/>
      <c r="DFY310"/>
      <c r="DFZ310"/>
      <c r="DGA310"/>
      <c r="DGB310"/>
      <c r="DGC310"/>
      <c r="DGD310"/>
      <c r="DGE310"/>
      <c r="DGF310"/>
      <c r="DGG310"/>
      <c r="DGH310"/>
      <c r="DGI310"/>
      <c r="DGJ310"/>
      <c r="DGK310"/>
      <c r="DGL310"/>
      <c r="DGM310"/>
      <c r="DGN310"/>
      <c r="DGO310"/>
      <c r="DGP310"/>
      <c r="DGQ310"/>
      <c r="DGR310"/>
      <c r="DGS310"/>
      <c r="DGT310"/>
      <c r="DGU310"/>
      <c r="DGV310"/>
      <c r="DGW310"/>
      <c r="DGX310"/>
      <c r="DGY310"/>
      <c r="DGZ310"/>
      <c r="DHA310"/>
      <c r="DHB310"/>
      <c r="DHC310"/>
      <c r="DHD310"/>
      <c r="DHE310"/>
      <c r="DHF310"/>
      <c r="DHG310"/>
      <c r="DHH310"/>
      <c r="DHI310"/>
      <c r="DHJ310"/>
      <c r="DHK310"/>
      <c r="DHL310"/>
      <c r="DHM310"/>
      <c r="DHN310"/>
      <c r="DHO310"/>
      <c r="DHP310"/>
      <c r="DHQ310"/>
      <c r="DHR310"/>
      <c r="DHS310"/>
      <c r="DHT310"/>
      <c r="DHU310"/>
      <c r="DHV310"/>
      <c r="DHW310"/>
      <c r="DHX310"/>
      <c r="DHY310"/>
      <c r="DHZ310"/>
      <c r="DIA310"/>
      <c r="DIB310"/>
      <c r="DIC310"/>
      <c r="DID310"/>
      <c r="DIE310"/>
      <c r="DIF310"/>
      <c r="DIG310"/>
      <c r="DIH310"/>
      <c r="DII310"/>
      <c r="DIJ310"/>
      <c r="DIK310"/>
      <c r="DIL310"/>
      <c r="DIM310"/>
      <c r="DIN310"/>
      <c r="DIO310"/>
      <c r="DIP310"/>
      <c r="DIQ310"/>
      <c r="DIR310"/>
      <c r="DIS310"/>
      <c r="DIT310"/>
      <c r="DIU310"/>
      <c r="DIV310"/>
      <c r="DIW310"/>
      <c r="DIX310"/>
      <c r="DIY310"/>
      <c r="DIZ310"/>
      <c r="DJA310"/>
      <c r="DJB310"/>
      <c r="DJC310"/>
      <c r="DJD310"/>
      <c r="DJE310"/>
      <c r="DJF310"/>
      <c r="DJG310"/>
      <c r="DJH310"/>
      <c r="DJI310"/>
      <c r="DJJ310"/>
      <c r="DJK310"/>
      <c r="DJL310"/>
      <c r="DJM310"/>
      <c r="DJN310"/>
      <c r="DJO310"/>
      <c r="DJP310"/>
      <c r="DJQ310"/>
      <c r="DJR310"/>
      <c r="DJS310"/>
      <c r="DJT310"/>
      <c r="DJU310"/>
      <c r="DJV310"/>
      <c r="DJW310"/>
      <c r="DJX310"/>
      <c r="DJY310"/>
      <c r="DJZ310"/>
      <c r="DKA310"/>
      <c r="DKB310"/>
      <c r="DKC310"/>
      <c r="DKD310"/>
      <c r="DKE310"/>
      <c r="DKF310"/>
      <c r="DKG310"/>
      <c r="DKH310"/>
      <c r="DKI310"/>
      <c r="DKJ310"/>
      <c r="DKK310"/>
      <c r="DKL310"/>
      <c r="DKM310"/>
      <c r="DKN310"/>
      <c r="DKO310"/>
      <c r="DKP310"/>
      <c r="DKQ310"/>
      <c r="DKR310"/>
      <c r="DKS310"/>
      <c r="DKT310"/>
      <c r="DKU310"/>
      <c r="DKV310"/>
      <c r="DKW310"/>
      <c r="DKX310"/>
      <c r="DKY310"/>
      <c r="DKZ310"/>
      <c r="DLA310"/>
      <c r="DLB310"/>
      <c r="DLC310"/>
      <c r="DLD310"/>
      <c r="DLE310"/>
      <c r="DLF310"/>
      <c r="DLG310"/>
      <c r="DLH310"/>
      <c r="DLI310"/>
      <c r="DLJ310"/>
      <c r="DLK310"/>
      <c r="DLL310"/>
      <c r="DLM310"/>
      <c r="DLN310"/>
      <c r="DLO310"/>
      <c r="DLP310"/>
      <c r="DLQ310"/>
      <c r="DLR310"/>
      <c r="DLS310"/>
      <c r="DLT310"/>
      <c r="DLU310"/>
      <c r="DLV310"/>
      <c r="DLW310"/>
      <c r="DLX310"/>
      <c r="DLY310"/>
      <c r="DLZ310"/>
      <c r="DMA310"/>
      <c r="DMB310"/>
      <c r="DMC310"/>
      <c r="DMD310"/>
      <c r="DME310"/>
      <c r="DMF310"/>
      <c r="DMG310"/>
      <c r="DMH310"/>
      <c r="DMI310"/>
      <c r="DMJ310"/>
      <c r="DMK310"/>
      <c r="DML310"/>
      <c r="DMM310"/>
      <c r="DMN310"/>
      <c r="DMO310"/>
      <c r="DMP310"/>
      <c r="DMQ310"/>
      <c r="DMR310"/>
      <c r="DMS310"/>
      <c r="DMT310"/>
      <c r="DMU310"/>
      <c r="DMV310"/>
      <c r="DMW310"/>
      <c r="DMX310"/>
      <c r="DMY310"/>
      <c r="DMZ310"/>
      <c r="DNA310"/>
      <c r="DNB310"/>
      <c r="DNC310"/>
      <c r="DND310"/>
      <c r="DNE310"/>
      <c r="DNF310"/>
      <c r="DNG310"/>
      <c r="DNH310"/>
      <c r="DNI310"/>
      <c r="DNJ310"/>
      <c r="DNK310"/>
      <c r="DNL310"/>
      <c r="DNM310"/>
      <c r="DNN310"/>
      <c r="DNO310"/>
      <c r="DNP310"/>
      <c r="DNQ310"/>
      <c r="DNR310"/>
      <c r="DNS310"/>
      <c r="DNT310"/>
      <c r="DNU310"/>
      <c r="DNV310"/>
      <c r="DNW310"/>
      <c r="DNX310"/>
      <c r="DNY310"/>
      <c r="DNZ310"/>
      <c r="DOA310"/>
      <c r="DOB310"/>
      <c r="DOC310"/>
      <c r="DOD310"/>
      <c r="DOE310"/>
      <c r="DOF310"/>
      <c r="DOG310"/>
      <c r="DOH310"/>
      <c r="DOI310"/>
      <c r="DOJ310"/>
      <c r="DOK310"/>
      <c r="DOL310"/>
      <c r="DOM310"/>
      <c r="DON310"/>
      <c r="DOO310"/>
      <c r="DOP310"/>
      <c r="DOQ310"/>
      <c r="DOR310"/>
      <c r="DOS310"/>
      <c r="DOT310"/>
      <c r="DOU310"/>
      <c r="DOV310"/>
      <c r="DOW310"/>
      <c r="DOX310"/>
      <c r="DOY310"/>
      <c r="DOZ310"/>
      <c r="DPA310"/>
      <c r="DPB310"/>
      <c r="DPC310"/>
      <c r="DPD310"/>
      <c r="DPE310"/>
      <c r="DPF310"/>
      <c r="DPG310"/>
      <c r="DPH310"/>
      <c r="DPI310"/>
      <c r="DPJ310"/>
      <c r="DPK310"/>
      <c r="DPL310"/>
      <c r="DPM310"/>
      <c r="DPN310"/>
      <c r="DPO310"/>
      <c r="DPP310"/>
      <c r="DPQ310"/>
      <c r="DPR310"/>
      <c r="DPS310"/>
      <c r="DPT310"/>
      <c r="DPU310"/>
      <c r="DPV310"/>
      <c r="DPW310"/>
      <c r="DPX310"/>
      <c r="DPY310"/>
      <c r="DPZ310"/>
      <c r="DQA310"/>
      <c r="DQB310"/>
      <c r="DQC310"/>
      <c r="DQD310"/>
      <c r="DQE310"/>
      <c r="DQF310"/>
      <c r="DQG310"/>
      <c r="DQH310"/>
      <c r="DQI310"/>
      <c r="DQJ310"/>
      <c r="DQK310"/>
      <c r="DQL310"/>
      <c r="DQM310"/>
      <c r="DQN310"/>
      <c r="DQO310"/>
      <c r="DQP310"/>
      <c r="DQQ310"/>
      <c r="DQR310"/>
      <c r="DQS310"/>
      <c r="DQT310"/>
      <c r="DQU310"/>
      <c r="DQV310"/>
      <c r="DQW310"/>
      <c r="DQX310"/>
      <c r="DQY310"/>
      <c r="DQZ310"/>
      <c r="DRA310"/>
      <c r="DRB310"/>
      <c r="DRC310"/>
      <c r="DRD310"/>
      <c r="DRE310"/>
      <c r="DRF310"/>
      <c r="DRG310"/>
      <c r="DRH310"/>
      <c r="DRI310"/>
      <c r="DRJ310"/>
      <c r="DRK310"/>
      <c r="DRL310"/>
      <c r="DRM310"/>
      <c r="DRN310"/>
      <c r="DRO310"/>
      <c r="DRP310"/>
      <c r="DRQ310"/>
      <c r="DRR310"/>
      <c r="DRS310"/>
      <c r="DRT310"/>
      <c r="DRU310"/>
      <c r="DRV310"/>
      <c r="DRW310"/>
      <c r="DRX310"/>
      <c r="DRY310"/>
      <c r="DRZ310"/>
      <c r="DSA310"/>
      <c r="DSB310"/>
      <c r="DSC310"/>
      <c r="DSD310"/>
      <c r="DSE310"/>
      <c r="DSF310"/>
      <c r="DSG310"/>
      <c r="DSH310"/>
      <c r="DSI310"/>
      <c r="DSJ310"/>
      <c r="DSK310"/>
      <c r="DSL310"/>
      <c r="DSM310"/>
      <c r="DSN310"/>
      <c r="DSO310"/>
      <c r="DSP310"/>
      <c r="DSQ310"/>
      <c r="DSR310"/>
      <c r="DSS310"/>
      <c r="DST310"/>
      <c r="DSU310"/>
      <c r="DSV310"/>
      <c r="DSW310"/>
      <c r="DSX310"/>
      <c r="DSY310"/>
      <c r="DSZ310"/>
      <c r="DTA310"/>
      <c r="DTB310"/>
      <c r="DTC310"/>
      <c r="DTD310"/>
      <c r="DTE310"/>
      <c r="DTF310"/>
      <c r="DTG310"/>
      <c r="DTH310"/>
      <c r="DTI310"/>
      <c r="DTJ310"/>
      <c r="DTK310"/>
      <c r="DTL310"/>
      <c r="DTM310"/>
      <c r="DTN310"/>
      <c r="DTO310"/>
      <c r="DTP310"/>
      <c r="DTQ310"/>
      <c r="DTR310"/>
      <c r="DTS310"/>
      <c r="DTT310"/>
      <c r="DTU310"/>
      <c r="DTV310"/>
      <c r="DTW310"/>
      <c r="DTX310"/>
      <c r="DTY310"/>
      <c r="DTZ310"/>
      <c r="DUA310"/>
      <c r="DUB310"/>
      <c r="DUC310"/>
      <c r="DUD310"/>
      <c r="DUE310"/>
      <c r="DUF310"/>
      <c r="DUG310"/>
      <c r="DUH310"/>
      <c r="DUI310"/>
      <c r="DUJ310"/>
      <c r="DUK310"/>
      <c r="DUL310"/>
      <c r="DUM310"/>
      <c r="DUN310"/>
      <c r="DUO310"/>
      <c r="DUP310"/>
      <c r="DUQ310"/>
      <c r="DUR310"/>
      <c r="DUS310"/>
      <c r="DUT310"/>
      <c r="DUU310"/>
      <c r="DUV310"/>
      <c r="DUW310"/>
      <c r="DUX310"/>
      <c r="DUY310"/>
      <c r="DUZ310"/>
      <c r="DVA310"/>
      <c r="DVB310"/>
      <c r="DVC310"/>
      <c r="DVD310"/>
      <c r="DVE310"/>
      <c r="DVF310"/>
      <c r="DVG310"/>
      <c r="DVH310"/>
      <c r="DVI310"/>
      <c r="DVJ310"/>
      <c r="DVK310"/>
      <c r="DVL310"/>
      <c r="DVM310"/>
      <c r="DVN310"/>
      <c r="DVO310"/>
      <c r="DVP310"/>
      <c r="DVQ310"/>
      <c r="DVR310"/>
      <c r="DVS310"/>
      <c r="DVT310"/>
      <c r="DVU310"/>
      <c r="DVV310"/>
      <c r="DVW310"/>
      <c r="DVX310"/>
      <c r="DVY310"/>
      <c r="DVZ310"/>
      <c r="DWA310"/>
      <c r="DWB310"/>
      <c r="DWC310"/>
      <c r="DWD310"/>
      <c r="DWE310"/>
      <c r="DWF310"/>
      <c r="DWG310"/>
      <c r="DWH310"/>
      <c r="DWI310"/>
      <c r="DWJ310"/>
      <c r="DWK310"/>
      <c r="DWL310"/>
      <c r="DWM310"/>
      <c r="DWN310"/>
      <c r="DWO310"/>
      <c r="DWP310"/>
      <c r="DWQ310"/>
      <c r="DWR310"/>
      <c r="DWS310"/>
      <c r="DWT310"/>
      <c r="DWU310"/>
      <c r="DWV310"/>
      <c r="DWW310"/>
      <c r="DWX310"/>
      <c r="DWY310"/>
      <c r="DWZ310"/>
      <c r="DXA310"/>
      <c r="DXB310"/>
      <c r="DXC310"/>
      <c r="DXD310"/>
      <c r="DXE310"/>
      <c r="DXF310"/>
      <c r="DXG310"/>
      <c r="DXH310"/>
      <c r="DXI310"/>
      <c r="DXJ310"/>
      <c r="DXK310"/>
      <c r="DXL310"/>
      <c r="DXM310"/>
      <c r="DXN310"/>
      <c r="DXO310"/>
      <c r="DXP310"/>
      <c r="DXQ310"/>
      <c r="DXR310"/>
      <c r="DXS310"/>
      <c r="DXT310"/>
      <c r="DXU310"/>
      <c r="DXV310"/>
      <c r="DXW310"/>
      <c r="DXX310"/>
      <c r="DXY310"/>
      <c r="DXZ310"/>
      <c r="DYA310"/>
      <c r="DYB310"/>
      <c r="DYC310"/>
      <c r="DYD310"/>
      <c r="DYE310"/>
      <c r="DYF310"/>
      <c r="DYG310"/>
      <c r="DYH310"/>
      <c r="DYI310"/>
      <c r="DYJ310"/>
      <c r="DYK310"/>
      <c r="DYL310"/>
      <c r="DYM310"/>
      <c r="DYN310"/>
      <c r="DYO310"/>
      <c r="DYP310"/>
      <c r="DYQ310"/>
      <c r="DYR310"/>
      <c r="DYS310"/>
      <c r="DYT310"/>
      <c r="DYU310"/>
      <c r="DYV310"/>
      <c r="DYW310"/>
      <c r="DYX310"/>
      <c r="DYY310"/>
      <c r="DYZ310"/>
      <c r="DZA310"/>
      <c r="DZB310"/>
      <c r="DZC310"/>
      <c r="DZD310"/>
      <c r="DZE310"/>
      <c r="DZF310"/>
      <c r="DZG310"/>
      <c r="DZH310"/>
      <c r="DZI310"/>
      <c r="DZJ310"/>
      <c r="DZK310"/>
      <c r="DZL310"/>
      <c r="DZM310"/>
      <c r="DZN310"/>
      <c r="DZO310"/>
      <c r="DZP310"/>
      <c r="DZQ310"/>
      <c r="DZR310"/>
      <c r="DZS310"/>
      <c r="DZT310"/>
      <c r="DZU310"/>
      <c r="DZV310"/>
      <c r="DZW310"/>
      <c r="DZX310"/>
      <c r="DZY310"/>
      <c r="DZZ310"/>
      <c r="EAA310"/>
      <c r="EAB310"/>
      <c r="EAC310"/>
      <c r="EAD310"/>
      <c r="EAE310"/>
      <c r="EAF310"/>
      <c r="EAG310"/>
      <c r="EAH310"/>
      <c r="EAI310"/>
      <c r="EAJ310"/>
      <c r="EAK310"/>
      <c r="EAL310"/>
      <c r="EAM310"/>
      <c r="EAN310"/>
      <c r="EAO310"/>
      <c r="EAP310"/>
      <c r="EAQ310"/>
      <c r="EAR310"/>
      <c r="EAS310"/>
      <c r="EAT310"/>
      <c r="EAU310"/>
      <c r="EAV310"/>
      <c r="EAW310"/>
      <c r="EAX310"/>
      <c r="EAY310"/>
      <c r="EAZ310"/>
      <c r="EBA310"/>
      <c r="EBB310"/>
      <c r="EBC310"/>
      <c r="EBD310"/>
      <c r="EBE310"/>
      <c r="EBF310"/>
      <c r="EBG310"/>
      <c r="EBH310"/>
      <c r="EBI310"/>
      <c r="EBJ310"/>
      <c r="EBK310"/>
      <c r="EBL310"/>
      <c r="EBM310"/>
      <c r="EBN310"/>
      <c r="EBO310"/>
      <c r="EBP310"/>
      <c r="EBQ310"/>
      <c r="EBR310"/>
      <c r="EBS310"/>
      <c r="EBT310"/>
      <c r="EBU310"/>
      <c r="EBV310"/>
      <c r="EBW310"/>
      <c r="EBX310"/>
      <c r="EBY310"/>
      <c r="EBZ310"/>
      <c r="ECA310"/>
      <c r="ECB310"/>
      <c r="ECC310"/>
      <c r="ECD310"/>
      <c r="ECE310"/>
      <c r="ECF310"/>
      <c r="ECG310"/>
      <c r="ECH310"/>
      <c r="ECI310"/>
      <c r="ECJ310"/>
      <c r="ECK310"/>
      <c r="ECL310"/>
      <c r="ECM310"/>
      <c r="ECN310"/>
      <c r="ECO310"/>
      <c r="ECP310"/>
      <c r="ECQ310"/>
      <c r="ECR310"/>
      <c r="ECS310"/>
      <c r="ECT310"/>
      <c r="ECU310"/>
      <c r="ECV310"/>
      <c r="ECW310"/>
      <c r="ECX310"/>
      <c r="ECY310"/>
      <c r="ECZ310"/>
      <c r="EDA310"/>
      <c r="EDB310"/>
      <c r="EDC310"/>
      <c r="EDD310"/>
      <c r="EDE310"/>
      <c r="EDF310"/>
      <c r="EDG310"/>
      <c r="EDH310"/>
      <c r="EDI310"/>
      <c r="EDJ310"/>
      <c r="EDK310"/>
      <c r="EDL310"/>
      <c r="EDM310"/>
      <c r="EDN310"/>
      <c r="EDO310"/>
      <c r="EDP310"/>
      <c r="EDQ310"/>
      <c r="EDR310"/>
      <c r="EDS310"/>
      <c r="EDT310"/>
      <c r="EDU310"/>
      <c r="EDV310"/>
      <c r="EDW310"/>
      <c r="EDX310"/>
      <c r="EDY310"/>
      <c r="EDZ310"/>
      <c r="EEA310"/>
      <c r="EEB310"/>
      <c r="EEC310"/>
      <c r="EED310"/>
      <c r="EEE310"/>
      <c r="EEF310"/>
      <c r="EEG310"/>
      <c r="EEH310"/>
      <c r="EEI310"/>
      <c r="EEJ310"/>
      <c r="EEK310"/>
      <c r="EEL310"/>
      <c r="EEM310"/>
      <c r="EEN310"/>
      <c r="EEO310"/>
      <c r="EEP310"/>
      <c r="EEQ310"/>
      <c r="EER310"/>
      <c r="EES310"/>
      <c r="EET310"/>
      <c r="EEU310"/>
      <c r="EEV310"/>
      <c r="EEW310"/>
      <c r="EEX310"/>
      <c r="EEY310"/>
      <c r="EEZ310"/>
      <c r="EFA310"/>
      <c r="EFB310"/>
      <c r="EFC310"/>
      <c r="EFD310"/>
      <c r="EFE310"/>
      <c r="EFF310"/>
      <c r="EFG310"/>
      <c r="EFH310"/>
      <c r="EFI310"/>
      <c r="EFJ310"/>
      <c r="EFK310"/>
      <c r="EFL310"/>
      <c r="EFM310"/>
      <c r="EFN310"/>
      <c r="EFO310"/>
      <c r="EFP310"/>
      <c r="EFQ310"/>
      <c r="EFR310"/>
      <c r="EFS310"/>
      <c r="EFT310"/>
      <c r="EFU310"/>
      <c r="EFV310"/>
      <c r="EFW310"/>
      <c r="EFX310"/>
      <c r="EFY310"/>
      <c r="EFZ310"/>
      <c r="EGA310"/>
      <c r="EGB310"/>
      <c r="EGC310"/>
      <c r="EGD310"/>
      <c r="EGE310"/>
      <c r="EGF310"/>
      <c r="EGG310"/>
      <c r="EGH310"/>
      <c r="EGI310"/>
      <c r="EGJ310"/>
      <c r="EGK310"/>
      <c r="EGL310"/>
      <c r="EGM310"/>
      <c r="EGN310"/>
      <c r="EGO310"/>
      <c r="EGP310"/>
      <c r="EGQ310"/>
      <c r="EGR310"/>
      <c r="EGS310"/>
      <c r="EGT310"/>
      <c r="EGU310"/>
      <c r="EGV310"/>
      <c r="EGW310"/>
      <c r="EGX310"/>
      <c r="EGY310"/>
      <c r="EGZ310"/>
      <c r="EHA310"/>
      <c r="EHB310"/>
      <c r="EHC310"/>
      <c r="EHD310"/>
      <c r="EHE310"/>
      <c r="EHF310"/>
      <c r="EHG310"/>
      <c r="EHH310"/>
      <c r="EHI310"/>
      <c r="EHJ310"/>
      <c r="EHK310"/>
      <c r="EHL310"/>
      <c r="EHM310"/>
      <c r="EHN310"/>
      <c r="EHO310"/>
      <c r="EHP310"/>
      <c r="EHQ310"/>
      <c r="EHR310"/>
      <c r="EHS310"/>
      <c r="EHT310"/>
      <c r="EHU310"/>
      <c r="EHV310"/>
      <c r="EHW310"/>
      <c r="EHX310"/>
      <c r="EHY310"/>
      <c r="EHZ310"/>
      <c r="EIA310"/>
      <c r="EIB310"/>
      <c r="EIC310"/>
      <c r="EID310"/>
      <c r="EIE310"/>
      <c r="EIF310"/>
      <c r="EIG310"/>
      <c r="EIH310"/>
      <c r="EII310"/>
      <c r="EIJ310"/>
      <c r="EIK310"/>
      <c r="EIL310"/>
      <c r="EIM310"/>
      <c r="EIN310"/>
      <c r="EIO310"/>
      <c r="EIP310"/>
      <c r="EIQ310"/>
      <c r="EIR310"/>
      <c r="EIS310"/>
      <c r="EIT310"/>
      <c r="EIU310"/>
      <c r="EIV310"/>
      <c r="EIW310"/>
      <c r="EIX310"/>
      <c r="EIY310"/>
      <c r="EIZ310"/>
      <c r="EJA310"/>
      <c r="EJB310"/>
      <c r="EJC310"/>
      <c r="EJD310"/>
      <c r="EJE310"/>
      <c r="EJF310"/>
      <c r="EJG310"/>
      <c r="EJH310"/>
      <c r="EJI310"/>
      <c r="EJJ310"/>
      <c r="EJK310"/>
      <c r="EJL310"/>
      <c r="EJM310"/>
      <c r="EJN310"/>
      <c r="EJO310"/>
      <c r="EJP310"/>
      <c r="EJQ310"/>
      <c r="EJR310"/>
      <c r="EJS310"/>
      <c r="EJT310"/>
      <c r="EJU310"/>
      <c r="EJV310"/>
      <c r="EJW310"/>
      <c r="EJX310"/>
      <c r="EJY310"/>
      <c r="EJZ310"/>
      <c r="EKA310"/>
      <c r="EKB310"/>
      <c r="EKC310"/>
      <c r="EKD310"/>
      <c r="EKE310"/>
      <c r="EKF310"/>
      <c r="EKG310"/>
      <c r="EKH310"/>
      <c r="EKI310"/>
      <c r="EKJ310"/>
      <c r="EKK310"/>
      <c r="EKL310"/>
      <c r="EKM310"/>
      <c r="EKN310"/>
      <c r="EKO310"/>
      <c r="EKP310"/>
      <c r="EKQ310"/>
      <c r="EKR310"/>
      <c r="EKS310"/>
      <c r="EKT310"/>
      <c r="EKU310"/>
      <c r="EKV310"/>
      <c r="EKW310"/>
      <c r="EKX310"/>
      <c r="EKY310"/>
      <c r="EKZ310"/>
      <c r="ELA310"/>
      <c r="ELB310"/>
      <c r="ELC310"/>
      <c r="ELD310"/>
      <c r="ELE310"/>
      <c r="ELF310"/>
      <c r="ELG310"/>
      <c r="ELH310"/>
      <c r="ELI310"/>
      <c r="ELJ310"/>
      <c r="ELK310"/>
      <c r="ELL310"/>
      <c r="ELM310"/>
      <c r="ELN310"/>
      <c r="ELO310"/>
      <c r="ELP310"/>
      <c r="ELQ310"/>
      <c r="ELR310"/>
      <c r="ELS310"/>
      <c r="ELT310"/>
      <c r="ELU310"/>
      <c r="ELV310"/>
      <c r="ELW310"/>
      <c r="ELX310"/>
      <c r="ELY310"/>
      <c r="ELZ310"/>
      <c r="EMA310"/>
      <c r="EMB310"/>
      <c r="EMC310"/>
      <c r="EMD310"/>
      <c r="EME310"/>
      <c r="EMF310"/>
      <c r="EMG310"/>
      <c r="EMH310"/>
      <c r="EMI310"/>
      <c r="EMJ310"/>
      <c r="EMK310"/>
      <c r="EML310"/>
      <c r="EMM310"/>
      <c r="EMN310"/>
      <c r="EMO310"/>
      <c r="EMP310"/>
      <c r="EMQ310"/>
      <c r="EMR310"/>
      <c r="EMS310"/>
      <c r="EMT310"/>
      <c r="EMU310"/>
      <c r="EMV310"/>
      <c r="EMW310"/>
      <c r="EMX310"/>
      <c r="EMY310"/>
      <c r="EMZ310"/>
      <c r="ENA310"/>
      <c r="ENB310"/>
      <c r="ENC310"/>
      <c r="END310"/>
      <c r="ENE310"/>
      <c r="ENF310"/>
      <c r="ENG310"/>
      <c r="ENH310"/>
      <c r="ENI310"/>
      <c r="ENJ310"/>
      <c r="ENK310"/>
      <c r="ENL310"/>
      <c r="ENM310"/>
      <c r="ENN310"/>
      <c r="ENO310"/>
      <c r="ENP310"/>
      <c r="ENQ310"/>
      <c r="ENR310"/>
      <c r="ENS310"/>
      <c r="ENT310"/>
      <c r="ENU310"/>
      <c r="ENV310"/>
      <c r="ENW310"/>
      <c r="ENX310"/>
      <c r="ENY310"/>
      <c r="ENZ310"/>
      <c r="EOA310"/>
      <c r="EOB310"/>
      <c r="EOC310"/>
      <c r="EOD310"/>
      <c r="EOE310"/>
      <c r="EOF310"/>
      <c r="EOG310"/>
      <c r="EOH310"/>
      <c r="EOI310"/>
      <c r="EOJ310"/>
      <c r="EOK310"/>
      <c r="EOL310"/>
      <c r="EOM310"/>
      <c r="EON310"/>
      <c r="EOO310"/>
      <c r="EOP310"/>
      <c r="EOQ310"/>
      <c r="EOR310"/>
      <c r="EOS310"/>
      <c r="EOT310"/>
      <c r="EOU310"/>
      <c r="EOV310"/>
      <c r="EOW310"/>
      <c r="EOX310"/>
      <c r="EOY310"/>
      <c r="EOZ310"/>
      <c r="EPA310"/>
      <c r="EPB310"/>
      <c r="EPC310"/>
      <c r="EPD310"/>
      <c r="EPE310"/>
      <c r="EPF310"/>
      <c r="EPG310"/>
      <c r="EPH310"/>
      <c r="EPI310"/>
      <c r="EPJ310"/>
      <c r="EPK310"/>
      <c r="EPL310"/>
      <c r="EPM310"/>
      <c r="EPN310"/>
      <c r="EPO310"/>
      <c r="EPP310"/>
      <c r="EPQ310"/>
      <c r="EPR310"/>
      <c r="EPS310"/>
      <c r="EPT310"/>
      <c r="EPU310"/>
      <c r="EPV310"/>
      <c r="EPW310"/>
      <c r="EPX310"/>
      <c r="EPY310"/>
      <c r="EPZ310"/>
      <c r="EQA310"/>
      <c r="EQB310"/>
      <c r="EQC310"/>
      <c r="EQD310"/>
      <c r="EQE310"/>
      <c r="EQF310"/>
      <c r="EQG310"/>
      <c r="EQH310"/>
      <c r="EQI310"/>
      <c r="EQJ310"/>
      <c r="EQK310"/>
      <c r="EQL310"/>
      <c r="EQM310"/>
      <c r="EQN310"/>
      <c r="EQO310"/>
      <c r="EQP310"/>
      <c r="EQQ310"/>
      <c r="EQR310"/>
      <c r="EQS310"/>
      <c r="EQT310"/>
      <c r="EQU310"/>
      <c r="EQV310"/>
      <c r="EQW310"/>
      <c r="EQX310"/>
      <c r="EQY310"/>
      <c r="EQZ310"/>
      <c r="ERA310"/>
      <c r="ERB310"/>
      <c r="ERC310"/>
      <c r="ERD310"/>
      <c r="ERE310"/>
      <c r="ERF310"/>
      <c r="ERG310"/>
      <c r="ERH310"/>
      <c r="ERI310"/>
      <c r="ERJ310"/>
      <c r="ERK310"/>
      <c r="ERL310"/>
      <c r="ERM310"/>
      <c r="ERN310"/>
      <c r="ERO310"/>
      <c r="ERP310"/>
      <c r="ERQ310"/>
      <c r="ERR310"/>
      <c r="ERS310"/>
      <c r="ERT310"/>
      <c r="ERU310"/>
      <c r="ERV310"/>
      <c r="ERW310"/>
      <c r="ERX310"/>
      <c r="ERY310"/>
      <c r="ERZ310"/>
      <c r="ESA310"/>
      <c r="ESB310"/>
      <c r="ESC310"/>
      <c r="ESD310"/>
      <c r="ESE310"/>
      <c r="ESF310"/>
      <c r="ESG310"/>
      <c r="ESH310"/>
      <c r="ESI310"/>
      <c r="ESJ310"/>
      <c r="ESK310"/>
      <c r="ESL310"/>
      <c r="ESM310"/>
      <c r="ESN310"/>
      <c r="ESO310"/>
      <c r="ESP310"/>
      <c r="ESQ310"/>
      <c r="ESR310"/>
      <c r="ESS310"/>
      <c r="EST310"/>
      <c r="ESU310"/>
      <c r="ESV310"/>
      <c r="ESW310"/>
      <c r="ESX310"/>
      <c r="ESY310"/>
      <c r="ESZ310"/>
      <c r="ETA310"/>
      <c r="ETB310"/>
      <c r="ETC310"/>
      <c r="ETD310"/>
      <c r="ETE310"/>
      <c r="ETF310"/>
      <c r="ETG310"/>
      <c r="ETH310"/>
      <c r="ETI310"/>
      <c r="ETJ310"/>
      <c r="ETK310"/>
      <c r="ETL310"/>
      <c r="ETM310"/>
      <c r="ETN310"/>
      <c r="ETO310"/>
      <c r="ETP310"/>
      <c r="ETQ310"/>
      <c r="ETR310"/>
      <c r="ETS310"/>
      <c r="ETT310"/>
      <c r="ETU310"/>
      <c r="ETV310"/>
      <c r="ETW310"/>
      <c r="ETX310"/>
      <c r="ETY310"/>
      <c r="ETZ310"/>
      <c r="EUA310"/>
      <c r="EUB310"/>
      <c r="EUC310"/>
      <c r="EUD310"/>
      <c r="EUE310"/>
      <c r="EUF310"/>
      <c r="EUG310"/>
      <c r="EUH310"/>
      <c r="EUI310"/>
      <c r="EUJ310"/>
      <c r="EUK310"/>
      <c r="EUL310"/>
      <c r="EUM310"/>
      <c r="EUN310"/>
      <c r="EUO310"/>
      <c r="EUP310"/>
      <c r="EUQ310"/>
      <c r="EUR310"/>
      <c r="EUS310"/>
      <c r="EUT310"/>
      <c r="EUU310"/>
      <c r="EUV310"/>
      <c r="EUW310"/>
      <c r="EUX310"/>
      <c r="EUY310"/>
      <c r="EUZ310"/>
      <c r="EVA310"/>
      <c r="EVB310"/>
      <c r="EVC310"/>
      <c r="EVD310"/>
      <c r="EVE310"/>
      <c r="EVF310"/>
      <c r="EVG310"/>
      <c r="EVH310"/>
      <c r="EVI310"/>
      <c r="EVJ310"/>
      <c r="EVK310"/>
      <c r="EVL310"/>
      <c r="EVM310"/>
      <c r="EVN310"/>
      <c r="EVO310"/>
      <c r="EVP310"/>
      <c r="EVQ310"/>
      <c r="EVR310"/>
      <c r="EVS310"/>
      <c r="EVT310"/>
      <c r="EVU310"/>
      <c r="EVV310"/>
      <c r="EVW310"/>
      <c r="EVX310"/>
      <c r="EVY310"/>
      <c r="EVZ310"/>
      <c r="EWA310"/>
      <c r="EWB310"/>
      <c r="EWC310"/>
      <c r="EWD310"/>
      <c r="EWE310"/>
      <c r="EWF310"/>
      <c r="EWG310"/>
      <c r="EWH310"/>
      <c r="EWI310"/>
      <c r="EWJ310"/>
      <c r="EWK310"/>
      <c r="EWL310"/>
      <c r="EWM310"/>
      <c r="EWN310"/>
      <c r="EWO310"/>
      <c r="EWP310"/>
      <c r="EWQ310"/>
      <c r="EWR310"/>
      <c r="EWS310"/>
      <c r="EWT310"/>
      <c r="EWU310"/>
      <c r="EWV310"/>
      <c r="EWW310"/>
      <c r="EWX310"/>
      <c r="EWY310"/>
      <c r="EWZ310"/>
      <c r="EXA310"/>
      <c r="EXB310"/>
      <c r="EXC310"/>
      <c r="EXD310"/>
      <c r="EXE310"/>
      <c r="EXF310"/>
      <c r="EXG310"/>
      <c r="EXH310"/>
      <c r="EXI310"/>
      <c r="EXJ310"/>
      <c r="EXK310"/>
      <c r="EXL310"/>
      <c r="EXM310"/>
      <c r="EXN310"/>
      <c r="EXO310"/>
      <c r="EXP310"/>
      <c r="EXQ310"/>
      <c r="EXR310"/>
      <c r="EXS310"/>
      <c r="EXT310"/>
      <c r="EXU310"/>
      <c r="EXV310"/>
      <c r="EXW310"/>
      <c r="EXX310"/>
      <c r="EXY310"/>
      <c r="EXZ310"/>
      <c r="EYA310"/>
      <c r="EYB310"/>
      <c r="EYC310"/>
      <c r="EYD310"/>
      <c r="EYE310"/>
      <c r="EYF310"/>
      <c r="EYG310"/>
      <c r="EYH310"/>
      <c r="EYI310"/>
      <c r="EYJ310"/>
      <c r="EYK310"/>
      <c r="EYL310"/>
      <c r="EYM310"/>
      <c r="EYN310"/>
      <c r="EYO310"/>
      <c r="EYP310"/>
      <c r="EYQ310"/>
      <c r="EYR310"/>
      <c r="EYS310"/>
      <c r="EYT310"/>
      <c r="EYU310"/>
      <c r="EYV310"/>
      <c r="EYW310"/>
      <c r="EYX310"/>
      <c r="EYY310"/>
      <c r="EYZ310"/>
      <c r="EZA310"/>
      <c r="EZB310"/>
      <c r="EZC310"/>
      <c r="EZD310"/>
      <c r="EZE310"/>
      <c r="EZF310"/>
      <c r="EZG310"/>
      <c r="EZH310"/>
      <c r="EZI310"/>
      <c r="EZJ310"/>
      <c r="EZK310"/>
      <c r="EZL310"/>
      <c r="EZM310"/>
      <c r="EZN310"/>
      <c r="EZO310"/>
      <c r="EZP310"/>
      <c r="EZQ310"/>
      <c r="EZR310"/>
      <c r="EZS310"/>
      <c r="EZT310"/>
      <c r="EZU310"/>
      <c r="EZV310"/>
      <c r="EZW310"/>
      <c r="EZX310"/>
      <c r="EZY310"/>
      <c r="EZZ310"/>
      <c r="FAA310"/>
      <c r="FAB310"/>
      <c r="FAC310"/>
      <c r="FAD310"/>
      <c r="FAE310"/>
      <c r="FAF310"/>
      <c r="FAG310"/>
      <c r="FAH310"/>
      <c r="FAI310"/>
      <c r="FAJ310"/>
      <c r="FAK310"/>
      <c r="FAL310"/>
      <c r="FAM310"/>
      <c r="FAN310"/>
      <c r="FAO310"/>
      <c r="FAP310"/>
      <c r="FAQ310"/>
      <c r="FAR310"/>
      <c r="FAS310"/>
      <c r="FAT310"/>
      <c r="FAU310"/>
      <c r="FAV310"/>
      <c r="FAW310"/>
      <c r="FAX310"/>
      <c r="FAY310"/>
      <c r="FAZ310"/>
      <c r="FBA310"/>
      <c r="FBB310"/>
      <c r="FBC310"/>
      <c r="FBD310"/>
      <c r="FBE310"/>
      <c r="FBF310"/>
      <c r="FBG310"/>
      <c r="FBH310"/>
      <c r="FBI310"/>
      <c r="FBJ310"/>
      <c r="FBK310"/>
      <c r="FBL310"/>
      <c r="FBM310"/>
      <c r="FBN310"/>
      <c r="FBO310"/>
      <c r="FBP310"/>
      <c r="FBQ310"/>
      <c r="FBR310"/>
      <c r="FBS310"/>
      <c r="FBT310"/>
      <c r="FBU310"/>
      <c r="FBV310"/>
      <c r="FBW310"/>
      <c r="FBX310"/>
      <c r="FBY310"/>
      <c r="FBZ310"/>
      <c r="FCA310"/>
      <c r="FCB310"/>
      <c r="FCC310"/>
      <c r="FCD310"/>
      <c r="FCE310"/>
      <c r="FCF310"/>
      <c r="FCG310"/>
      <c r="FCH310"/>
      <c r="FCI310"/>
      <c r="FCJ310"/>
      <c r="FCK310"/>
      <c r="FCL310"/>
      <c r="FCM310"/>
      <c r="FCN310"/>
      <c r="FCO310"/>
      <c r="FCP310"/>
      <c r="FCQ310"/>
      <c r="FCR310"/>
      <c r="FCS310"/>
      <c r="FCT310"/>
      <c r="FCU310"/>
      <c r="FCV310"/>
      <c r="FCW310"/>
      <c r="FCX310"/>
      <c r="FCY310"/>
      <c r="FCZ310"/>
      <c r="FDA310"/>
      <c r="FDB310"/>
      <c r="FDC310"/>
      <c r="FDD310"/>
      <c r="FDE310"/>
      <c r="FDF310"/>
      <c r="FDG310"/>
      <c r="FDH310"/>
      <c r="FDI310"/>
      <c r="FDJ310"/>
      <c r="FDK310"/>
      <c r="FDL310"/>
      <c r="FDM310"/>
      <c r="FDN310"/>
      <c r="FDO310"/>
      <c r="FDP310"/>
      <c r="FDQ310"/>
      <c r="FDR310"/>
      <c r="FDS310"/>
      <c r="FDT310"/>
      <c r="FDU310"/>
      <c r="FDV310"/>
      <c r="FDW310"/>
      <c r="FDX310"/>
      <c r="FDY310"/>
      <c r="FDZ310"/>
      <c r="FEA310"/>
      <c r="FEB310"/>
      <c r="FEC310"/>
      <c r="FED310"/>
      <c r="FEE310"/>
      <c r="FEF310"/>
      <c r="FEG310"/>
      <c r="FEH310"/>
      <c r="FEI310"/>
      <c r="FEJ310"/>
      <c r="FEK310"/>
      <c r="FEL310"/>
      <c r="FEM310"/>
      <c r="FEN310"/>
      <c r="FEO310"/>
      <c r="FEP310"/>
      <c r="FEQ310"/>
      <c r="FER310"/>
      <c r="FES310"/>
      <c r="FET310"/>
      <c r="FEU310"/>
      <c r="FEV310"/>
      <c r="FEW310"/>
      <c r="FEX310"/>
      <c r="FEY310"/>
      <c r="FEZ310"/>
      <c r="FFA310"/>
      <c r="FFB310"/>
      <c r="FFC310"/>
      <c r="FFD310"/>
      <c r="FFE310"/>
      <c r="FFF310"/>
      <c r="FFG310"/>
      <c r="FFH310"/>
      <c r="FFI310"/>
      <c r="FFJ310"/>
      <c r="FFK310"/>
      <c r="FFL310"/>
      <c r="FFM310"/>
      <c r="FFN310"/>
      <c r="FFO310"/>
      <c r="FFP310"/>
      <c r="FFQ310"/>
      <c r="FFR310"/>
      <c r="FFS310"/>
      <c r="FFT310"/>
      <c r="FFU310"/>
      <c r="FFV310"/>
      <c r="FFW310"/>
      <c r="FFX310"/>
      <c r="FFY310"/>
      <c r="FFZ310"/>
      <c r="FGA310"/>
      <c r="FGB310"/>
      <c r="FGC310"/>
      <c r="FGD310"/>
      <c r="FGE310"/>
      <c r="FGF310"/>
      <c r="FGG310"/>
      <c r="FGH310"/>
      <c r="FGI310"/>
      <c r="FGJ310"/>
      <c r="FGK310"/>
      <c r="FGL310"/>
      <c r="FGM310"/>
      <c r="FGN310"/>
      <c r="FGO310"/>
      <c r="FGP310"/>
      <c r="FGQ310"/>
      <c r="FGR310"/>
      <c r="FGS310"/>
      <c r="FGT310"/>
      <c r="FGU310"/>
      <c r="FGV310"/>
      <c r="FGW310"/>
      <c r="FGX310"/>
      <c r="FGY310"/>
      <c r="FGZ310"/>
      <c r="FHA310"/>
      <c r="FHB310"/>
      <c r="FHC310"/>
      <c r="FHD310"/>
      <c r="FHE310"/>
      <c r="FHF310"/>
      <c r="FHG310"/>
      <c r="FHH310"/>
      <c r="FHI310"/>
      <c r="FHJ310"/>
      <c r="FHK310"/>
      <c r="FHL310"/>
      <c r="FHM310"/>
      <c r="FHN310"/>
      <c r="FHO310"/>
      <c r="FHP310"/>
      <c r="FHQ310"/>
      <c r="FHR310"/>
      <c r="FHS310"/>
      <c r="FHT310"/>
      <c r="FHU310"/>
      <c r="FHV310"/>
      <c r="FHW310"/>
      <c r="FHX310"/>
      <c r="FHY310"/>
      <c r="FHZ310"/>
      <c r="FIA310"/>
      <c r="FIB310"/>
      <c r="FIC310"/>
      <c r="FID310"/>
      <c r="FIE310"/>
      <c r="FIF310"/>
      <c r="FIG310"/>
      <c r="FIH310"/>
      <c r="FII310"/>
      <c r="FIJ310"/>
      <c r="FIK310"/>
      <c r="FIL310"/>
      <c r="FIM310"/>
      <c r="FIN310"/>
      <c r="FIO310"/>
      <c r="FIP310"/>
      <c r="FIQ310"/>
      <c r="FIR310"/>
      <c r="FIS310"/>
      <c r="FIT310"/>
      <c r="FIU310"/>
      <c r="FIV310"/>
      <c r="FIW310"/>
      <c r="FIX310"/>
      <c r="FIY310"/>
      <c r="FIZ310"/>
      <c r="FJA310"/>
      <c r="FJB310"/>
      <c r="FJC310"/>
      <c r="FJD310"/>
      <c r="FJE310"/>
      <c r="FJF310"/>
      <c r="FJG310"/>
      <c r="FJH310"/>
      <c r="FJI310"/>
      <c r="FJJ310"/>
      <c r="FJK310"/>
      <c r="FJL310"/>
      <c r="FJM310"/>
      <c r="FJN310"/>
      <c r="FJO310"/>
      <c r="FJP310"/>
      <c r="FJQ310"/>
      <c r="FJR310"/>
      <c r="FJS310"/>
      <c r="FJT310"/>
      <c r="FJU310"/>
      <c r="FJV310"/>
      <c r="FJW310"/>
      <c r="FJX310"/>
      <c r="FJY310"/>
      <c r="FJZ310"/>
      <c r="FKA310"/>
      <c r="FKB310"/>
      <c r="FKC310"/>
      <c r="FKD310"/>
      <c r="FKE310"/>
      <c r="FKF310"/>
      <c r="FKG310"/>
      <c r="FKH310"/>
      <c r="FKI310"/>
      <c r="FKJ310"/>
      <c r="FKK310"/>
      <c r="FKL310"/>
      <c r="FKM310"/>
      <c r="FKN310"/>
      <c r="FKO310"/>
      <c r="FKP310"/>
      <c r="FKQ310"/>
      <c r="FKR310"/>
      <c r="FKS310"/>
      <c r="FKT310"/>
      <c r="FKU310"/>
      <c r="FKV310"/>
      <c r="FKW310"/>
      <c r="FKX310"/>
      <c r="FKY310"/>
      <c r="FKZ310"/>
      <c r="FLA310"/>
      <c r="FLB310"/>
      <c r="FLC310"/>
      <c r="FLD310"/>
      <c r="FLE310"/>
      <c r="FLF310"/>
      <c r="FLG310"/>
      <c r="FLH310"/>
      <c r="FLI310"/>
      <c r="FLJ310"/>
      <c r="FLK310"/>
      <c r="FLL310"/>
      <c r="FLM310"/>
      <c r="FLN310"/>
      <c r="FLO310"/>
      <c r="FLP310"/>
      <c r="FLQ310"/>
      <c r="FLR310"/>
      <c r="FLS310"/>
      <c r="FLT310"/>
      <c r="FLU310"/>
      <c r="FLV310"/>
      <c r="FLW310"/>
      <c r="FLX310"/>
      <c r="FLY310"/>
      <c r="FLZ310"/>
      <c r="FMA310"/>
      <c r="FMB310"/>
      <c r="FMC310"/>
      <c r="FMD310"/>
      <c r="FME310"/>
      <c r="FMF310"/>
      <c r="FMG310"/>
      <c r="FMH310"/>
      <c r="FMI310"/>
      <c r="FMJ310"/>
      <c r="FMK310"/>
      <c r="FML310"/>
      <c r="FMM310"/>
      <c r="FMN310"/>
      <c r="FMO310"/>
      <c r="FMP310"/>
      <c r="FMQ310"/>
      <c r="FMR310"/>
      <c r="FMS310"/>
      <c r="FMT310"/>
      <c r="FMU310"/>
      <c r="FMV310"/>
      <c r="FMW310"/>
      <c r="FMX310"/>
      <c r="FMY310"/>
      <c r="FMZ310"/>
      <c r="FNA310"/>
      <c r="FNB310"/>
      <c r="FNC310"/>
      <c r="FND310"/>
      <c r="FNE310"/>
      <c r="FNF310"/>
      <c r="FNG310"/>
      <c r="FNH310"/>
      <c r="FNI310"/>
      <c r="FNJ310"/>
      <c r="FNK310"/>
      <c r="FNL310"/>
      <c r="FNM310"/>
      <c r="FNN310"/>
      <c r="FNO310"/>
      <c r="FNP310"/>
      <c r="FNQ310"/>
      <c r="FNR310"/>
      <c r="FNS310"/>
      <c r="FNT310"/>
      <c r="FNU310"/>
      <c r="FNV310"/>
      <c r="FNW310"/>
      <c r="FNX310"/>
      <c r="FNY310"/>
      <c r="FNZ310"/>
      <c r="FOA310"/>
      <c r="FOB310"/>
      <c r="FOC310"/>
      <c r="FOD310"/>
      <c r="FOE310"/>
      <c r="FOF310"/>
      <c r="FOG310"/>
      <c r="FOH310"/>
      <c r="FOI310"/>
      <c r="FOJ310"/>
      <c r="FOK310"/>
      <c r="FOL310"/>
      <c r="FOM310"/>
      <c r="FON310"/>
      <c r="FOO310"/>
      <c r="FOP310"/>
      <c r="FOQ310"/>
      <c r="FOR310"/>
      <c r="FOS310"/>
      <c r="FOT310"/>
      <c r="FOU310"/>
      <c r="FOV310"/>
      <c r="FOW310"/>
      <c r="FOX310"/>
      <c r="FOY310"/>
      <c r="FOZ310"/>
      <c r="FPA310"/>
      <c r="FPB310"/>
      <c r="FPC310"/>
      <c r="FPD310"/>
      <c r="FPE310"/>
      <c r="FPF310"/>
      <c r="FPG310"/>
      <c r="FPH310"/>
      <c r="FPI310"/>
      <c r="FPJ310"/>
      <c r="FPK310"/>
      <c r="FPL310"/>
      <c r="FPM310"/>
      <c r="FPN310"/>
      <c r="FPO310"/>
      <c r="FPP310"/>
      <c r="FPQ310"/>
      <c r="FPR310"/>
      <c r="FPS310"/>
      <c r="FPT310"/>
      <c r="FPU310"/>
      <c r="FPV310"/>
      <c r="FPW310"/>
      <c r="FPX310"/>
      <c r="FPY310"/>
      <c r="FPZ310"/>
      <c r="FQA310"/>
      <c r="FQB310"/>
      <c r="FQC310"/>
      <c r="FQD310"/>
      <c r="FQE310"/>
      <c r="FQF310"/>
      <c r="FQG310"/>
      <c r="FQH310"/>
      <c r="FQI310"/>
      <c r="FQJ310"/>
      <c r="FQK310"/>
      <c r="FQL310"/>
      <c r="FQM310"/>
      <c r="FQN310"/>
      <c r="FQO310"/>
      <c r="FQP310"/>
      <c r="FQQ310"/>
      <c r="FQR310"/>
      <c r="FQS310"/>
      <c r="FQT310"/>
      <c r="FQU310"/>
      <c r="FQV310"/>
      <c r="FQW310"/>
      <c r="FQX310"/>
      <c r="FQY310"/>
      <c r="FQZ310"/>
      <c r="FRA310"/>
      <c r="FRB310"/>
      <c r="FRC310"/>
      <c r="FRD310"/>
      <c r="FRE310"/>
      <c r="FRF310"/>
      <c r="FRG310"/>
      <c r="FRH310"/>
      <c r="FRI310"/>
      <c r="FRJ310"/>
      <c r="FRK310"/>
      <c r="FRL310"/>
      <c r="FRM310"/>
      <c r="FRN310"/>
      <c r="FRO310"/>
      <c r="FRP310"/>
      <c r="FRQ310"/>
      <c r="FRR310"/>
      <c r="FRS310"/>
      <c r="FRT310"/>
      <c r="FRU310"/>
      <c r="FRV310"/>
      <c r="FRW310"/>
      <c r="FRX310"/>
      <c r="FRY310"/>
      <c r="FRZ310"/>
      <c r="FSA310"/>
      <c r="FSB310"/>
      <c r="FSC310"/>
      <c r="FSD310"/>
      <c r="FSE310"/>
      <c r="FSF310"/>
      <c r="FSG310"/>
      <c r="FSH310"/>
      <c r="FSI310"/>
      <c r="FSJ310"/>
      <c r="FSK310"/>
      <c r="FSL310"/>
      <c r="FSM310"/>
      <c r="FSN310"/>
      <c r="FSO310"/>
      <c r="FSP310"/>
      <c r="FSQ310"/>
      <c r="FSR310"/>
      <c r="FSS310"/>
      <c r="FST310"/>
      <c r="FSU310"/>
      <c r="FSV310"/>
      <c r="FSW310"/>
      <c r="FSX310"/>
      <c r="FSY310"/>
      <c r="FSZ310"/>
      <c r="FTA310"/>
      <c r="FTB310"/>
      <c r="FTC310"/>
      <c r="FTD310"/>
      <c r="FTE310"/>
      <c r="FTF310"/>
      <c r="FTG310"/>
      <c r="FTH310"/>
      <c r="FTI310"/>
      <c r="FTJ310"/>
      <c r="FTK310"/>
      <c r="FTL310"/>
      <c r="FTM310"/>
      <c r="FTN310"/>
      <c r="FTO310"/>
      <c r="FTP310"/>
      <c r="FTQ310"/>
      <c r="FTR310"/>
      <c r="FTS310"/>
      <c r="FTT310"/>
      <c r="FTU310"/>
      <c r="FTV310"/>
      <c r="FTW310"/>
      <c r="FTX310"/>
      <c r="FTY310"/>
      <c r="FTZ310"/>
      <c r="FUA310"/>
      <c r="FUB310"/>
      <c r="FUC310"/>
      <c r="FUD310"/>
      <c r="FUE310"/>
      <c r="FUF310"/>
      <c r="FUG310"/>
      <c r="FUH310"/>
      <c r="FUI310"/>
      <c r="FUJ310"/>
      <c r="FUK310"/>
      <c r="FUL310"/>
      <c r="FUM310"/>
      <c r="FUN310"/>
      <c r="FUO310"/>
      <c r="FUP310"/>
      <c r="FUQ310"/>
      <c r="FUR310"/>
      <c r="FUS310"/>
      <c r="FUT310"/>
      <c r="FUU310"/>
      <c r="FUV310"/>
      <c r="FUW310"/>
      <c r="FUX310"/>
      <c r="FUY310"/>
      <c r="FUZ310"/>
      <c r="FVA310"/>
      <c r="FVB310"/>
      <c r="FVC310"/>
      <c r="FVD310"/>
      <c r="FVE310"/>
      <c r="FVF310"/>
      <c r="FVG310"/>
      <c r="FVH310"/>
      <c r="FVI310"/>
      <c r="FVJ310"/>
      <c r="FVK310"/>
      <c r="FVL310"/>
      <c r="FVM310"/>
      <c r="FVN310"/>
      <c r="FVO310"/>
      <c r="FVP310"/>
      <c r="FVQ310"/>
      <c r="FVR310"/>
      <c r="FVS310"/>
      <c r="FVT310"/>
      <c r="FVU310"/>
      <c r="FVV310"/>
      <c r="FVW310"/>
      <c r="FVX310"/>
      <c r="FVY310"/>
      <c r="FVZ310"/>
      <c r="FWA310"/>
      <c r="FWB310"/>
      <c r="FWC310"/>
      <c r="FWD310"/>
      <c r="FWE310"/>
      <c r="FWF310"/>
      <c r="FWG310"/>
      <c r="FWH310"/>
      <c r="FWI310"/>
      <c r="FWJ310"/>
      <c r="FWK310"/>
      <c r="FWL310"/>
      <c r="FWM310"/>
      <c r="FWN310"/>
      <c r="FWO310"/>
      <c r="FWP310"/>
      <c r="FWQ310"/>
      <c r="FWR310"/>
      <c r="FWS310"/>
      <c r="FWT310"/>
      <c r="FWU310"/>
      <c r="FWV310"/>
      <c r="FWW310"/>
      <c r="FWX310"/>
      <c r="FWY310"/>
      <c r="FWZ310"/>
      <c r="FXA310"/>
      <c r="FXB310"/>
      <c r="FXC310"/>
      <c r="FXD310"/>
      <c r="FXE310"/>
      <c r="FXF310"/>
      <c r="FXG310"/>
      <c r="FXH310"/>
      <c r="FXI310"/>
      <c r="FXJ310"/>
      <c r="FXK310"/>
      <c r="FXL310"/>
      <c r="FXM310"/>
      <c r="FXN310"/>
      <c r="FXO310"/>
      <c r="FXP310"/>
      <c r="FXQ310"/>
      <c r="FXR310"/>
      <c r="FXS310"/>
      <c r="FXT310"/>
      <c r="FXU310"/>
      <c r="FXV310"/>
      <c r="FXW310"/>
      <c r="FXX310"/>
      <c r="FXY310"/>
      <c r="FXZ310"/>
      <c r="FYA310"/>
      <c r="FYB310"/>
      <c r="FYC310"/>
      <c r="FYD310"/>
      <c r="FYE310"/>
      <c r="FYF310"/>
      <c r="FYG310"/>
      <c r="FYH310"/>
      <c r="FYI310"/>
      <c r="FYJ310"/>
      <c r="FYK310"/>
      <c r="FYL310"/>
      <c r="FYM310"/>
      <c r="FYN310"/>
      <c r="FYO310"/>
      <c r="FYP310"/>
      <c r="FYQ310"/>
      <c r="FYR310"/>
      <c r="FYS310"/>
      <c r="FYT310"/>
      <c r="FYU310"/>
      <c r="FYV310"/>
      <c r="FYW310"/>
      <c r="FYX310"/>
      <c r="FYY310"/>
      <c r="FYZ310"/>
      <c r="FZA310"/>
      <c r="FZB310"/>
      <c r="FZC310"/>
      <c r="FZD310"/>
      <c r="FZE310"/>
      <c r="FZF310"/>
      <c r="FZG310"/>
      <c r="FZH310"/>
      <c r="FZI310"/>
      <c r="FZJ310"/>
      <c r="FZK310"/>
      <c r="FZL310"/>
      <c r="FZM310"/>
      <c r="FZN310"/>
      <c r="FZO310"/>
      <c r="FZP310"/>
      <c r="FZQ310"/>
      <c r="FZR310"/>
      <c r="FZS310"/>
      <c r="FZT310"/>
      <c r="FZU310"/>
      <c r="FZV310"/>
      <c r="FZW310"/>
      <c r="FZX310"/>
      <c r="FZY310"/>
      <c r="FZZ310"/>
      <c r="GAA310"/>
      <c r="GAB310"/>
      <c r="GAC310"/>
      <c r="GAD310"/>
      <c r="GAE310"/>
      <c r="GAF310"/>
      <c r="GAG310"/>
      <c r="GAH310"/>
      <c r="GAI310"/>
      <c r="GAJ310"/>
      <c r="GAK310"/>
      <c r="GAL310"/>
      <c r="GAM310"/>
      <c r="GAN310"/>
      <c r="GAO310"/>
      <c r="GAP310"/>
      <c r="GAQ310"/>
      <c r="GAR310"/>
      <c r="GAS310"/>
      <c r="GAT310"/>
      <c r="GAU310"/>
      <c r="GAV310"/>
      <c r="GAW310"/>
      <c r="GAX310"/>
      <c r="GAY310"/>
      <c r="GAZ310"/>
      <c r="GBA310"/>
      <c r="GBB310"/>
      <c r="GBC310"/>
      <c r="GBD310"/>
      <c r="GBE310"/>
      <c r="GBF310"/>
      <c r="GBG310"/>
      <c r="GBH310"/>
      <c r="GBI310"/>
      <c r="GBJ310"/>
      <c r="GBK310"/>
      <c r="GBL310"/>
      <c r="GBM310"/>
      <c r="GBN310"/>
      <c r="GBO310"/>
      <c r="GBP310"/>
      <c r="GBQ310"/>
      <c r="GBR310"/>
      <c r="GBS310"/>
      <c r="GBT310"/>
      <c r="GBU310"/>
      <c r="GBV310"/>
      <c r="GBW310"/>
      <c r="GBX310"/>
      <c r="GBY310"/>
      <c r="GBZ310"/>
      <c r="GCA310"/>
      <c r="GCB310"/>
      <c r="GCC310"/>
      <c r="GCD310"/>
      <c r="GCE310"/>
      <c r="GCF310"/>
      <c r="GCG310"/>
      <c r="GCH310"/>
      <c r="GCI310"/>
      <c r="GCJ310"/>
      <c r="GCK310"/>
      <c r="GCL310"/>
      <c r="GCM310"/>
      <c r="GCN310"/>
      <c r="GCO310"/>
      <c r="GCP310"/>
      <c r="GCQ310"/>
      <c r="GCR310"/>
      <c r="GCS310"/>
      <c r="GCT310"/>
      <c r="GCU310"/>
      <c r="GCV310"/>
      <c r="GCW310"/>
      <c r="GCX310"/>
      <c r="GCY310"/>
      <c r="GCZ310"/>
      <c r="GDA310"/>
      <c r="GDB310"/>
      <c r="GDC310"/>
      <c r="GDD310"/>
      <c r="GDE310"/>
      <c r="GDF310"/>
      <c r="GDG310"/>
      <c r="GDH310"/>
      <c r="GDI310"/>
      <c r="GDJ310"/>
      <c r="GDK310"/>
      <c r="GDL310"/>
      <c r="GDM310"/>
      <c r="GDN310"/>
      <c r="GDO310"/>
      <c r="GDP310"/>
      <c r="GDQ310"/>
      <c r="GDR310"/>
      <c r="GDS310"/>
      <c r="GDT310"/>
      <c r="GDU310"/>
      <c r="GDV310"/>
      <c r="GDW310"/>
      <c r="GDX310"/>
      <c r="GDY310"/>
      <c r="GDZ310"/>
      <c r="GEA310"/>
      <c r="GEB310"/>
      <c r="GEC310"/>
      <c r="GED310"/>
      <c r="GEE310"/>
      <c r="GEF310"/>
      <c r="GEG310"/>
      <c r="GEH310"/>
      <c r="GEI310"/>
      <c r="GEJ310"/>
      <c r="GEK310"/>
      <c r="GEL310"/>
      <c r="GEM310"/>
      <c r="GEN310"/>
      <c r="GEO310"/>
      <c r="GEP310"/>
      <c r="GEQ310"/>
      <c r="GER310"/>
      <c r="GES310"/>
      <c r="GET310"/>
      <c r="GEU310"/>
      <c r="GEV310"/>
      <c r="GEW310"/>
      <c r="GEX310"/>
      <c r="GEY310"/>
      <c r="GEZ310"/>
      <c r="GFA310"/>
      <c r="GFB310"/>
      <c r="GFC310"/>
      <c r="GFD310"/>
      <c r="GFE310"/>
      <c r="GFF310"/>
      <c r="GFG310"/>
      <c r="GFH310"/>
      <c r="GFI310"/>
      <c r="GFJ310"/>
      <c r="GFK310"/>
      <c r="GFL310"/>
      <c r="GFM310"/>
      <c r="GFN310"/>
      <c r="GFO310"/>
      <c r="GFP310"/>
      <c r="GFQ310"/>
      <c r="GFR310"/>
      <c r="GFS310"/>
      <c r="GFT310"/>
      <c r="GFU310"/>
      <c r="GFV310"/>
      <c r="GFW310"/>
      <c r="GFX310"/>
      <c r="GFY310"/>
      <c r="GFZ310"/>
      <c r="GGA310"/>
      <c r="GGB310"/>
      <c r="GGC310"/>
      <c r="GGD310"/>
      <c r="GGE310"/>
      <c r="GGF310"/>
      <c r="GGG310"/>
      <c r="GGH310"/>
      <c r="GGI310"/>
      <c r="GGJ310"/>
      <c r="GGK310"/>
      <c r="GGL310"/>
      <c r="GGM310"/>
      <c r="GGN310"/>
      <c r="GGO310"/>
      <c r="GGP310"/>
      <c r="GGQ310"/>
      <c r="GGR310"/>
      <c r="GGS310"/>
      <c r="GGT310"/>
      <c r="GGU310"/>
      <c r="GGV310"/>
      <c r="GGW310"/>
      <c r="GGX310"/>
      <c r="GGY310"/>
      <c r="GGZ310"/>
      <c r="GHA310"/>
      <c r="GHB310"/>
      <c r="GHC310"/>
      <c r="GHD310"/>
      <c r="GHE310"/>
      <c r="GHF310"/>
      <c r="GHG310"/>
      <c r="GHH310"/>
      <c r="GHI310"/>
      <c r="GHJ310"/>
      <c r="GHK310"/>
      <c r="GHL310"/>
      <c r="GHM310"/>
      <c r="GHN310"/>
      <c r="GHO310"/>
      <c r="GHP310"/>
      <c r="GHQ310"/>
      <c r="GHR310"/>
      <c r="GHS310"/>
      <c r="GHT310"/>
      <c r="GHU310"/>
      <c r="GHV310"/>
      <c r="GHW310"/>
      <c r="GHX310"/>
      <c r="GHY310"/>
      <c r="GHZ310"/>
      <c r="GIA310"/>
      <c r="GIB310"/>
      <c r="GIC310"/>
      <c r="GID310"/>
      <c r="GIE310"/>
      <c r="GIF310"/>
      <c r="GIG310"/>
      <c r="GIH310"/>
      <c r="GII310"/>
      <c r="GIJ310"/>
      <c r="GIK310"/>
      <c r="GIL310"/>
      <c r="GIM310"/>
      <c r="GIN310"/>
      <c r="GIO310"/>
      <c r="GIP310"/>
      <c r="GIQ310"/>
      <c r="GIR310"/>
      <c r="GIS310"/>
      <c r="GIT310"/>
      <c r="GIU310"/>
      <c r="GIV310"/>
      <c r="GIW310"/>
      <c r="GIX310"/>
      <c r="GIY310"/>
      <c r="GIZ310"/>
      <c r="GJA310"/>
      <c r="GJB310"/>
      <c r="GJC310"/>
      <c r="GJD310"/>
      <c r="GJE310"/>
      <c r="GJF310"/>
      <c r="GJG310"/>
      <c r="GJH310"/>
      <c r="GJI310"/>
      <c r="GJJ310"/>
      <c r="GJK310"/>
      <c r="GJL310"/>
      <c r="GJM310"/>
      <c r="GJN310"/>
      <c r="GJO310"/>
      <c r="GJP310"/>
      <c r="GJQ310"/>
      <c r="GJR310"/>
      <c r="GJS310"/>
      <c r="GJT310"/>
      <c r="GJU310"/>
      <c r="GJV310"/>
      <c r="GJW310"/>
      <c r="GJX310"/>
      <c r="GJY310"/>
      <c r="GJZ310"/>
      <c r="GKA310"/>
      <c r="GKB310"/>
      <c r="GKC310"/>
      <c r="GKD310"/>
      <c r="GKE310"/>
      <c r="GKF310"/>
      <c r="GKG310"/>
      <c r="GKH310"/>
      <c r="GKI310"/>
      <c r="GKJ310"/>
      <c r="GKK310"/>
      <c r="GKL310"/>
      <c r="GKM310"/>
      <c r="GKN310"/>
      <c r="GKO310"/>
      <c r="GKP310"/>
      <c r="GKQ310"/>
      <c r="GKR310"/>
      <c r="GKS310"/>
      <c r="GKT310"/>
      <c r="GKU310"/>
      <c r="GKV310"/>
      <c r="GKW310"/>
      <c r="GKX310"/>
      <c r="GKY310"/>
      <c r="GKZ310"/>
      <c r="GLA310"/>
      <c r="GLB310"/>
      <c r="GLC310"/>
      <c r="GLD310"/>
      <c r="GLE310"/>
      <c r="GLF310"/>
      <c r="GLG310"/>
      <c r="GLH310"/>
      <c r="GLI310"/>
      <c r="GLJ310"/>
      <c r="GLK310"/>
      <c r="GLL310"/>
      <c r="GLM310"/>
      <c r="GLN310"/>
      <c r="GLO310"/>
      <c r="GLP310"/>
      <c r="GLQ310"/>
      <c r="GLR310"/>
      <c r="GLS310"/>
      <c r="GLT310"/>
      <c r="GLU310"/>
      <c r="GLV310"/>
      <c r="GLW310"/>
      <c r="GLX310"/>
      <c r="GLY310"/>
      <c r="GLZ310"/>
      <c r="GMA310"/>
      <c r="GMB310"/>
      <c r="GMC310"/>
      <c r="GMD310"/>
      <c r="GME310"/>
      <c r="GMF310"/>
      <c r="GMG310"/>
      <c r="GMH310"/>
      <c r="GMI310"/>
      <c r="GMJ310"/>
      <c r="GMK310"/>
      <c r="GML310"/>
      <c r="GMM310"/>
      <c r="GMN310"/>
      <c r="GMO310"/>
      <c r="GMP310"/>
      <c r="GMQ310"/>
      <c r="GMR310"/>
      <c r="GMS310"/>
      <c r="GMT310"/>
      <c r="GMU310"/>
      <c r="GMV310"/>
      <c r="GMW310"/>
      <c r="GMX310"/>
      <c r="GMY310"/>
      <c r="GMZ310"/>
      <c r="GNA310"/>
      <c r="GNB310"/>
      <c r="GNC310"/>
      <c r="GND310"/>
      <c r="GNE310"/>
      <c r="GNF310"/>
      <c r="GNG310"/>
      <c r="GNH310"/>
      <c r="GNI310"/>
      <c r="GNJ310"/>
      <c r="GNK310"/>
      <c r="GNL310"/>
      <c r="GNM310"/>
      <c r="GNN310"/>
      <c r="GNO310"/>
      <c r="GNP310"/>
      <c r="GNQ310"/>
      <c r="GNR310"/>
      <c r="GNS310"/>
      <c r="GNT310"/>
      <c r="GNU310"/>
      <c r="GNV310"/>
      <c r="GNW310"/>
      <c r="GNX310"/>
      <c r="GNY310"/>
      <c r="GNZ310"/>
      <c r="GOA310"/>
      <c r="GOB310"/>
      <c r="GOC310"/>
      <c r="GOD310"/>
      <c r="GOE310"/>
      <c r="GOF310"/>
      <c r="GOG310"/>
      <c r="GOH310"/>
      <c r="GOI310"/>
      <c r="GOJ310"/>
      <c r="GOK310"/>
      <c r="GOL310"/>
      <c r="GOM310"/>
      <c r="GON310"/>
      <c r="GOO310"/>
      <c r="GOP310"/>
      <c r="GOQ310"/>
      <c r="GOR310"/>
      <c r="GOS310"/>
      <c r="GOT310"/>
      <c r="GOU310"/>
      <c r="GOV310"/>
      <c r="GOW310"/>
      <c r="GOX310"/>
      <c r="GOY310"/>
      <c r="GOZ310"/>
      <c r="GPA310"/>
      <c r="GPB310"/>
      <c r="GPC310"/>
      <c r="GPD310"/>
      <c r="GPE310"/>
      <c r="GPF310"/>
      <c r="GPG310"/>
      <c r="GPH310"/>
      <c r="GPI310"/>
      <c r="GPJ310"/>
      <c r="GPK310"/>
      <c r="GPL310"/>
      <c r="GPM310"/>
      <c r="GPN310"/>
      <c r="GPO310"/>
      <c r="GPP310"/>
      <c r="GPQ310"/>
      <c r="GPR310"/>
      <c r="GPS310"/>
      <c r="GPT310"/>
      <c r="GPU310"/>
      <c r="GPV310"/>
      <c r="GPW310"/>
      <c r="GPX310"/>
      <c r="GPY310"/>
      <c r="GPZ310"/>
      <c r="GQA310"/>
      <c r="GQB310"/>
      <c r="GQC310"/>
      <c r="GQD310"/>
      <c r="GQE310"/>
      <c r="GQF310"/>
      <c r="GQG310"/>
      <c r="GQH310"/>
      <c r="GQI310"/>
      <c r="GQJ310"/>
      <c r="GQK310"/>
      <c r="GQL310"/>
      <c r="GQM310"/>
      <c r="GQN310"/>
      <c r="GQO310"/>
      <c r="GQP310"/>
      <c r="GQQ310"/>
      <c r="GQR310"/>
      <c r="GQS310"/>
      <c r="GQT310"/>
      <c r="GQU310"/>
      <c r="GQV310"/>
      <c r="GQW310"/>
      <c r="GQX310"/>
      <c r="GQY310"/>
      <c r="GQZ310"/>
      <c r="GRA310"/>
      <c r="GRB310"/>
      <c r="GRC310"/>
      <c r="GRD310"/>
      <c r="GRE310"/>
      <c r="GRF310"/>
      <c r="GRG310"/>
      <c r="GRH310"/>
      <c r="GRI310"/>
      <c r="GRJ310"/>
      <c r="GRK310"/>
      <c r="GRL310"/>
      <c r="GRM310"/>
      <c r="GRN310"/>
      <c r="GRO310"/>
      <c r="GRP310"/>
      <c r="GRQ310"/>
      <c r="GRR310"/>
      <c r="GRS310"/>
      <c r="GRT310"/>
      <c r="GRU310"/>
      <c r="GRV310"/>
      <c r="GRW310"/>
      <c r="GRX310"/>
      <c r="GRY310"/>
      <c r="GRZ310"/>
      <c r="GSA310"/>
      <c r="GSB310"/>
      <c r="GSC310"/>
      <c r="GSD310"/>
      <c r="GSE310"/>
      <c r="GSF310"/>
      <c r="GSG310"/>
      <c r="GSH310"/>
      <c r="GSI310"/>
      <c r="GSJ310"/>
      <c r="GSK310"/>
      <c r="GSL310"/>
      <c r="GSM310"/>
      <c r="GSN310"/>
      <c r="GSO310"/>
      <c r="GSP310"/>
      <c r="GSQ310"/>
      <c r="GSR310"/>
      <c r="GSS310"/>
      <c r="GST310"/>
      <c r="GSU310"/>
      <c r="GSV310"/>
      <c r="GSW310"/>
      <c r="GSX310"/>
      <c r="GSY310"/>
      <c r="GSZ310"/>
      <c r="GTA310"/>
      <c r="GTB310"/>
      <c r="GTC310"/>
      <c r="GTD310"/>
      <c r="GTE310"/>
      <c r="GTF310"/>
      <c r="GTG310"/>
      <c r="GTH310"/>
      <c r="GTI310"/>
      <c r="GTJ310"/>
      <c r="GTK310"/>
      <c r="GTL310"/>
      <c r="GTM310"/>
      <c r="GTN310"/>
      <c r="GTO310"/>
      <c r="GTP310"/>
      <c r="GTQ310"/>
      <c r="GTR310"/>
      <c r="GTS310"/>
      <c r="GTT310"/>
      <c r="GTU310"/>
      <c r="GTV310"/>
      <c r="GTW310"/>
      <c r="GTX310"/>
      <c r="GTY310"/>
      <c r="GTZ310"/>
      <c r="GUA310"/>
      <c r="GUB310"/>
      <c r="GUC310"/>
      <c r="GUD310"/>
      <c r="GUE310"/>
      <c r="GUF310"/>
      <c r="GUG310"/>
      <c r="GUH310"/>
      <c r="GUI310"/>
      <c r="GUJ310"/>
      <c r="GUK310"/>
      <c r="GUL310"/>
      <c r="GUM310"/>
      <c r="GUN310"/>
      <c r="GUO310"/>
      <c r="GUP310"/>
      <c r="GUQ310"/>
      <c r="GUR310"/>
      <c r="GUS310"/>
      <c r="GUT310"/>
      <c r="GUU310"/>
      <c r="GUV310"/>
      <c r="GUW310"/>
      <c r="GUX310"/>
      <c r="GUY310"/>
      <c r="GUZ310"/>
      <c r="GVA310"/>
      <c r="GVB310"/>
      <c r="GVC310"/>
      <c r="GVD310"/>
      <c r="GVE310"/>
      <c r="GVF310"/>
      <c r="GVG310"/>
      <c r="GVH310"/>
      <c r="GVI310"/>
      <c r="GVJ310"/>
      <c r="GVK310"/>
      <c r="GVL310"/>
      <c r="GVM310"/>
      <c r="GVN310"/>
      <c r="GVO310"/>
      <c r="GVP310"/>
      <c r="GVQ310"/>
      <c r="GVR310"/>
      <c r="GVS310"/>
      <c r="GVT310"/>
      <c r="GVU310"/>
      <c r="GVV310"/>
      <c r="GVW310"/>
      <c r="GVX310"/>
      <c r="GVY310"/>
      <c r="GVZ310"/>
      <c r="GWA310"/>
      <c r="GWB310"/>
      <c r="GWC310"/>
      <c r="GWD310"/>
      <c r="GWE310"/>
      <c r="GWF310"/>
      <c r="GWG310"/>
      <c r="GWH310"/>
      <c r="GWI310"/>
      <c r="GWJ310"/>
      <c r="GWK310"/>
      <c r="GWL310"/>
      <c r="GWM310"/>
      <c r="GWN310"/>
      <c r="GWO310"/>
      <c r="GWP310"/>
      <c r="GWQ310"/>
      <c r="GWR310"/>
      <c r="GWS310"/>
      <c r="GWT310"/>
      <c r="GWU310"/>
      <c r="GWV310"/>
      <c r="GWW310"/>
      <c r="GWX310"/>
      <c r="GWY310"/>
      <c r="GWZ310"/>
      <c r="GXA310"/>
      <c r="GXB310"/>
      <c r="GXC310"/>
      <c r="GXD310"/>
      <c r="GXE310"/>
      <c r="GXF310"/>
      <c r="GXG310"/>
      <c r="GXH310"/>
      <c r="GXI310"/>
      <c r="GXJ310"/>
      <c r="GXK310"/>
      <c r="GXL310"/>
      <c r="GXM310"/>
      <c r="GXN310"/>
      <c r="GXO310"/>
      <c r="GXP310"/>
      <c r="GXQ310"/>
      <c r="GXR310"/>
      <c r="GXS310"/>
      <c r="GXT310"/>
      <c r="GXU310"/>
      <c r="GXV310"/>
      <c r="GXW310"/>
      <c r="GXX310"/>
      <c r="GXY310"/>
      <c r="GXZ310"/>
      <c r="GYA310"/>
      <c r="GYB310"/>
      <c r="GYC310"/>
      <c r="GYD310"/>
      <c r="GYE310"/>
      <c r="GYF310"/>
      <c r="GYG310"/>
      <c r="GYH310"/>
      <c r="GYI310"/>
      <c r="GYJ310"/>
      <c r="GYK310"/>
      <c r="GYL310"/>
      <c r="GYM310"/>
      <c r="GYN310"/>
      <c r="GYO310"/>
      <c r="GYP310"/>
      <c r="GYQ310"/>
      <c r="GYR310"/>
      <c r="GYS310"/>
      <c r="GYT310"/>
      <c r="GYU310"/>
      <c r="GYV310"/>
      <c r="GYW310"/>
      <c r="GYX310"/>
      <c r="GYY310"/>
      <c r="GYZ310"/>
      <c r="GZA310"/>
      <c r="GZB310"/>
      <c r="GZC310"/>
      <c r="GZD310"/>
      <c r="GZE310"/>
      <c r="GZF310"/>
      <c r="GZG310"/>
      <c r="GZH310"/>
      <c r="GZI310"/>
      <c r="GZJ310"/>
      <c r="GZK310"/>
      <c r="GZL310"/>
      <c r="GZM310"/>
      <c r="GZN310"/>
      <c r="GZO310"/>
      <c r="GZP310"/>
      <c r="GZQ310"/>
      <c r="GZR310"/>
      <c r="GZS310"/>
      <c r="GZT310"/>
      <c r="GZU310"/>
      <c r="GZV310"/>
      <c r="GZW310"/>
      <c r="GZX310"/>
      <c r="GZY310"/>
      <c r="GZZ310"/>
      <c r="HAA310"/>
      <c r="HAB310"/>
      <c r="HAC310"/>
      <c r="HAD310"/>
      <c r="HAE310"/>
      <c r="HAF310"/>
      <c r="HAG310"/>
      <c r="HAH310"/>
      <c r="HAI310"/>
      <c r="HAJ310"/>
      <c r="HAK310"/>
      <c r="HAL310"/>
      <c r="HAM310"/>
      <c r="HAN310"/>
      <c r="HAO310"/>
      <c r="HAP310"/>
      <c r="HAQ310"/>
      <c r="HAR310"/>
      <c r="HAS310"/>
      <c r="HAT310"/>
      <c r="HAU310"/>
      <c r="HAV310"/>
      <c r="HAW310"/>
      <c r="HAX310"/>
      <c r="HAY310"/>
      <c r="HAZ310"/>
      <c r="HBA310"/>
      <c r="HBB310"/>
      <c r="HBC310"/>
      <c r="HBD310"/>
      <c r="HBE310"/>
      <c r="HBF310"/>
      <c r="HBG310"/>
      <c r="HBH310"/>
      <c r="HBI310"/>
      <c r="HBJ310"/>
      <c r="HBK310"/>
      <c r="HBL310"/>
      <c r="HBM310"/>
      <c r="HBN310"/>
      <c r="HBO310"/>
      <c r="HBP310"/>
      <c r="HBQ310"/>
      <c r="HBR310"/>
      <c r="HBS310"/>
      <c r="HBT310"/>
      <c r="HBU310"/>
      <c r="HBV310"/>
      <c r="HBW310"/>
      <c r="HBX310"/>
      <c r="HBY310"/>
      <c r="HBZ310"/>
      <c r="HCA310"/>
      <c r="HCB310"/>
      <c r="HCC310"/>
      <c r="HCD310"/>
      <c r="HCE310"/>
      <c r="HCF310"/>
      <c r="HCG310"/>
      <c r="HCH310"/>
      <c r="HCI310"/>
      <c r="HCJ310"/>
      <c r="HCK310"/>
      <c r="HCL310"/>
      <c r="HCM310"/>
      <c r="HCN310"/>
      <c r="HCO310"/>
      <c r="HCP310"/>
      <c r="HCQ310"/>
      <c r="HCR310"/>
      <c r="HCS310"/>
      <c r="HCT310"/>
      <c r="HCU310"/>
      <c r="HCV310"/>
      <c r="HCW310"/>
      <c r="HCX310"/>
      <c r="HCY310"/>
      <c r="HCZ310"/>
      <c r="HDA310"/>
      <c r="HDB310"/>
      <c r="HDC310"/>
      <c r="HDD310"/>
      <c r="HDE310"/>
      <c r="HDF310"/>
      <c r="HDG310"/>
      <c r="HDH310"/>
      <c r="HDI310"/>
      <c r="HDJ310"/>
      <c r="HDK310"/>
      <c r="HDL310"/>
      <c r="HDM310"/>
      <c r="HDN310"/>
      <c r="HDO310"/>
      <c r="HDP310"/>
      <c r="HDQ310"/>
      <c r="HDR310"/>
      <c r="HDS310"/>
      <c r="HDT310"/>
      <c r="HDU310"/>
      <c r="HDV310"/>
      <c r="HDW310"/>
      <c r="HDX310"/>
      <c r="HDY310"/>
      <c r="HDZ310"/>
      <c r="HEA310"/>
      <c r="HEB310"/>
      <c r="HEC310"/>
      <c r="HED310"/>
      <c r="HEE310"/>
      <c r="HEF310"/>
      <c r="HEG310"/>
      <c r="HEH310"/>
      <c r="HEI310"/>
      <c r="HEJ310"/>
      <c r="HEK310"/>
      <c r="HEL310"/>
      <c r="HEM310"/>
      <c r="HEN310"/>
      <c r="HEO310"/>
      <c r="HEP310"/>
      <c r="HEQ310"/>
      <c r="HER310"/>
      <c r="HES310"/>
      <c r="HET310"/>
      <c r="HEU310"/>
      <c r="HEV310"/>
      <c r="HEW310"/>
      <c r="HEX310"/>
      <c r="HEY310"/>
      <c r="HEZ310"/>
      <c r="HFA310"/>
      <c r="HFB310"/>
      <c r="HFC310"/>
      <c r="HFD310"/>
      <c r="HFE310"/>
      <c r="HFF310"/>
      <c r="HFG310"/>
      <c r="HFH310"/>
      <c r="HFI310"/>
      <c r="HFJ310"/>
      <c r="HFK310"/>
      <c r="HFL310"/>
      <c r="HFM310"/>
      <c r="HFN310"/>
      <c r="HFO310"/>
      <c r="HFP310"/>
      <c r="HFQ310"/>
      <c r="HFR310"/>
      <c r="HFS310"/>
      <c r="HFT310"/>
      <c r="HFU310"/>
      <c r="HFV310"/>
      <c r="HFW310"/>
      <c r="HFX310"/>
      <c r="HFY310"/>
      <c r="HFZ310"/>
      <c r="HGA310"/>
      <c r="HGB310"/>
      <c r="HGC310"/>
      <c r="HGD310"/>
      <c r="HGE310"/>
      <c r="HGF310"/>
      <c r="HGG310"/>
      <c r="HGH310"/>
      <c r="HGI310"/>
      <c r="HGJ310"/>
      <c r="HGK310"/>
      <c r="HGL310"/>
      <c r="HGM310"/>
      <c r="HGN310"/>
      <c r="HGO310"/>
      <c r="HGP310"/>
      <c r="HGQ310"/>
      <c r="HGR310"/>
      <c r="HGS310"/>
      <c r="HGT310"/>
      <c r="HGU310"/>
      <c r="HGV310"/>
      <c r="HGW310"/>
      <c r="HGX310"/>
      <c r="HGY310"/>
      <c r="HGZ310"/>
      <c r="HHA310"/>
      <c r="HHB310"/>
      <c r="HHC310"/>
      <c r="HHD310"/>
      <c r="HHE310"/>
      <c r="HHF310"/>
      <c r="HHG310"/>
      <c r="HHH310"/>
      <c r="HHI310"/>
      <c r="HHJ310"/>
      <c r="HHK310"/>
      <c r="HHL310"/>
      <c r="HHM310"/>
      <c r="HHN310"/>
      <c r="HHO310"/>
      <c r="HHP310"/>
      <c r="HHQ310"/>
      <c r="HHR310"/>
      <c r="HHS310"/>
      <c r="HHT310"/>
      <c r="HHU310"/>
      <c r="HHV310"/>
      <c r="HHW310"/>
      <c r="HHX310"/>
      <c r="HHY310"/>
      <c r="HHZ310"/>
      <c r="HIA310"/>
      <c r="HIB310"/>
      <c r="HIC310"/>
      <c r="HID310"/>
      <c r="HIE310"/>
      <c r="HIF310"/>
      <c r="HIG310"/>
      <c r="HIH310"/>
      <c r="HII310"/>
      <c r="HIJ310"/>
      <c r="HIK310"/>
      <c r="HIL310"/>
      <c r="HIM310"/>
      <c r="HIN310"/>
      <c r="HIO310"/>
      <c r="HIP310"/>
      <c r="HIQ310"/>
      <c r="HIR310"/>
      <c r="HIS310"/>
      <c r="HIT310"/>
      <c r="HIU310"/>
      <c r="HIV310"/>
      <c r="HIW310"/>
      <c r="HIX310"/>
      <c r="HIY310"/>
      <c r="HIZ310"/>
      <c r="HJA310"/>
      <c r="HJB310"/>
      <c r="HJC310"/>
      <c r="HJD310"/>
      <c r="HJE310"/>
      <c r="HJF310"/>
      <c r="HJG310"/>
      <c r="HJH310"/>
      <c r="HJI310"/>
      <c r="HJJ310"/>
      <c r="HJK310"/>
      <c r="HJL310"/>
      <c r="HJM310"/>
      <c r="HJN310"/>
      <c r="HJO310"/>
      <c r="HJP310"/>
      <c r="HJQ310"/>
      <c r="HJR310"/>
      <c r="HJS310"/>
      <c r="HJT310"/>
      <c r="HJU310"/>
      <c r="HJV310"/>
      <c r="HJW310"/>
      <c r="HJX310"/>
      <c r="HJY310"/>
      <c r="HJZ310"/>
      <c r="HKA310"/>
      <c r="HKB310"/>
      <c r="HKC310"/>
      <c r="HKD310"/>
      <c r="HKE310"/>
      <c r="HKF310"/>
      <c r="HKG310"/>
      <c r="HKH310"/>
      <c r="HKI310"/>
      <c r="HKJ310"/>
      <c r="HKK310"/>
      <c r="HKL310"/>
      <c r="HKM310"/>
      <c r="HKN310"/>
      <c r="HKO310"/>
      <c r="HKP310"/>
      <c r="HKQ310"/>
      <c r="HKR310"/>
      <c r="HKS310"/>
      <c r="HKT310"/>
      <c r="HKU310"/>
      <c r="HKV310"/>
      <c r="HKW310"/>
      <c r="HKX310"/>
      <c r="HKY310"/>
      <c r="HKZ310"/>
      <c r="HLA310"/>
      <c r="HLB310"/>
      <c r="HLC310"/>
      <c r="HLD310"/>
      <c r="HLE310"/>
      <c r="HLF310"/>
      <c r="HLG310"/>
      <c r="HLH310"/>
      <c r="HLI310"/>
      <c r="HLJ310"/>
      <c r="HLK310"/>
      <c r="HLL310"/>
      <c r="HLM310"/>
      <c r="HLN310"/>
      <c r="HLO310"/>
      <c r="HLP310"/>
      <c r="HLQ310"/>
      <c r="HLR310"/>
      <c r="HLS310"/>
      <c r="HLT310"/>
      <c r="HLU310"/>
      <c r="HLV310"/>
      <c r="HLW310"/>
      <c r="HLX310"/>
      <c r="HLY310"/>
      <c r="HLZ310"/>
      <c r="HMA310"/>
      <c r="HMB310"/>
      <c r="HMC310"/>
      <c r="HMD310"/>
      <c r="HME310"/>
      <c r="HMF310"/>
      <c r="HMG310"/>
      <c r="HMH310"/>
      <c r="HMI310"/>
      <c r="HMJ310"/>
      <c r="HMK310"/>
      <c r="HML310"/>
      <c r="HMM310"/>
      <c r="HMN310"/>
      <c r="HMO310"/>
      <c r="HMP310"/>
      <c r="HMQ310"/>
      <c r="HMR310"/>
      <c r="HMS310"/>
      <c r="HMT310"/>
      <c r="HMU310"/>
      <c r="HMV310"/>
      <c r="HMW310"/>
      <c r="HMX310"/>
      <c r="HMY310"/>
      <c r="HMZ310"/>
      <c r="HNA310"/>
      <c r="HNB310"/>
      <c r="HNC310"/>
      <c r="HND310"/>
      <c r="HNE310"/>
      <c r="HNF310"/>
      <c r="HNG310"/>
      <c r="HNH310"/>
      <c r="HNI310"/>
      <c r="HNJ310"/>
      <c r="HNK310"/>
      <c r="HNL310"/>
      <c r="HNM310"/>
      <c r="HNN310"/>
      <c r="HNO310"/>
      <c r="HNP310"/>
      <c r="HNQ310"/>
      <c r="HNR310"/>
      <c r="HNS310"/>
      <c r="HNT310"/>
      <c r="HNU310"/>
      <c r="HNV310"/>
      <c r="HNW310"/>
      <c r="HNX310"/>
      <c r="HNY310"/>
      <c r="HNZ310"/>
      <c r="HOA310"/>
      <c r="HOB310"/>
      <c r="HOC310"/>
      <c r="HOD310"/>
      <c r="HOE310"/>
      <c r="HOF310"/>
      <c r="HOG310"/>
      <c r="HOH310"/>
      <c r="HOI310"/>
      <c r="HOJ310"/>
      <c r="HOK310"/>
      <c r="HOL310"/>
      <c r="HOM310"/>
      <c r="HON310"/>
      <c r="HOO310"/>
      <c r="HOP310"/>
      <c r="HOQ310"/>
      <c r="HOR310"/>
      <c r="HOS310"/>
      <c r="HOT310"/>
      <c r="HOU310"/>
      <c r="HOV310"/>
      <c r="HOW310"/>
      <c r="HOX310"/>
      <c r="HOY310"/>
      <c r="HOZ310"/>
      <c r="HPA310"/>
      <c r="HPB310"/>
      <c r="HPC310"/>
      <c r="HPD310"/>
      <c r="HPE310"/>
      <c r="HPF310"/>
      <c r="HPG310"/>
      <c r="HPH310"/>
      <c r="HPI310"/>
      <c r="HPJ310"/>
      <c r="HPK310"/>
      <c r="HPL310"/>
      <c r="HPM310"/>
      <c r="HPN310"/>
      <c r="HPO310"/>
      <c r="HPP310"/>
      <c r="HPQ310"/>
      <c r="HPR310"/>
      <c r="HPS310"/>
      <c r="HPT310"/>
      <c r="HPU310"/>
      <c r="HPV310"/>
      <c r="HPW310"/>
      <c r="HPX310"/>
      <c r="HPY310"/>
      <c r="HPZ310"/>
      <c r="HQA310"/>
      <c r="HQB310"/>
      <c r="HQC310"/>
      <c r="HQD310"/>
      <c r="HQE310"/>
      <c r="HQF310"/>
      <c r="HQG310"/>
      <c r="HQH310"/>
      <c r="HQI310"/>
      <c r="HQJ310"/>
      <c r="HQK310"/>
      <c r="HQL310"/>
      <c r="HQM310"/>
      <c r="HQN310"/>
      <c r="HQO310"/>
      <c r="HQP310"/>
      <c r="HQQ310"/>
      <c r="HQR310"/>
      <c r="HQS310"/>
      <c r="HQT310"/>
      <c r="HQU310"/>
      <c r="HQV310"/>
      <c r="HQW310"/>
      <c r="HQX310"/>
      <c r="HQY310"/>
      <c r="HQZ310"/>
      <c r="HRA310"/>
      <c r="HRB310"/>
      <c r="HRC310"/>
      <c r="HRD310"/>
      <c r="HRE310"/>
      <c r="HRF310"/>
      <c r="HRG310"/>
      <c r="HRH310"/>
      <c r="HRI310"/>
      <c r="HRJ310"/>
      <c r="HRK310"/>
      <c r="HRL310"/>
      <c r="HRM310"/>
      <c r="HRN310"/>
      <c r="HRO310"/>
      <c r="HRP310"/>
      <c r="HRQ310"/>
      <c r="HRR310"/>
      <c r="HRS310"/>
      <c r="HRT310"/>
      <c r="HRU310"/>
      <c r="HRV310"/>
      <c r="HRW310"/>
      <c r="HRX310"/>
      <c r="HRY310"/>
      <c r="HRZ310"/>
      <c r="HSA310"/>
      <c r="HSB310"/>
      <c r="HSC310"/>
      <c r="HSD310"/>
      <c r="HSE310"/>
      <c r="HSF310"/>
      <c r="HSG310"/>
      <c r="HSH310"/>
      <c r="HSI310"/>
      <c r="HSJ310"/>
      <c r="HSK310"/>
      <c r="HSL310"/>
      <c r="HSM310"/>
      <c r="HSN310"/>
      <c r="HSO310"/>
      <c r="HSP310"/>
      <c r="HSQ310"/>
      <c r="HSR310"/>
      <c r="HSS310"/>
      <c r="HST310"/>
      <c r="HSU310"/>
      <c r="HSV310"/>
      <c r="HSW310"/>
      <c r="HSX310"/>
      <c r="HSY310"/>
      <c r="HSZ310"/>
      <c r="HTA310"/>
      <c r="HTB310"/>
      <c r="HTC310"/>
      <c r="HTD310"/>
      <c r="HTE310"/>
      <c r="HTF310"/>
      <c r="HTG310"/>
      <c r="HTH310"/>
      <c r="HTI310"/>
      <c r="HTJ310"/>
      <c r="HTK310"/>
      <c r="HTL310"/>
      <c r="HTM310"/>
      <c r="HTN310"/>
      <c r="HTO310"/>
      <c r="HTP310"/>
      <c r="HTQ310"/>
      <c r="HTR310"/>
      <c r="HTS310"/>
      <c r="HTT310"/>
      <c r="HTU310"/>
      <c r="HTV310"/>
      <c r="HTW310"/>
      <c r="HTX310"/>
      <c r="HTY310"/>
      <c r="HTZ310"/>
      <c r="HUA310"/>
      <c r="HUB310"/>
      <c r="HUC310"/>
      <c r="HUD310"/>
      <c r="HUE310"/>
      <c r="HUF310"/>
      <c r="HUG310"/>
      <c r="HUH310"/>
      <c r="HUI310"/>
      <c r="HUJ310"/>
      <c r="HUK310"/>
      <c r="HUL310"/>
      <c r="HUM310"/>
      <c r="HUN310"/>
      <c r="HUO310"/>
      <c r="HUP310"/>
      <c r="HUQ310"/>
      <c r="HUR310"/>
      <c r="HUS310"/>
      <c r="HUT310"/>
      <c r="HUU310"/>
      <c r="HUV310"/>
      <c r="HUW310"/>
      <c r="HUX310"/>
      <c r="HUY310"/>
      <c r="HUZ310"/>
      <c r="HVA310"/>
      <c r="HVB310"/>
      <c r="HVC310"/>
      <c r="HVD310"/>
      <c r="HVE310"/>
      <c r="HVF310"/>
      <c r="HVG310"/>
      <c r="HVH310"/>
      <c r="HVI310"/>
      <c r="HVJ310"/>
      <c r="HVK310"/>
      <c r="HVL310"/>
      <c r="HVM310"/>
      <c r="HVN310"/>
      <c r="HVO310"/>
      <c r="HVP310"/>
      <c r="HVQ310"/>
      <c r="HVR310"/>
      <c r="HVS310"/>
      <c r="HVT310"/>
      <c r="HVU310"/>
      <c r="HVV310"/>
      <c r="HVW310"/>
      <c r="HVX310"/>
      <c r="HVY310"/>
      <c r="HVZ310"/>
      <c r="HWA310"/>
      <c r="HWB310"/>
      <c r="HWC310"/>
      <c r="HWD310"/>
      <c r="HWE310"/>
      <c r="HWF310"/>
      <c r="HWG310"/>
      <c r="HWH310"/>
      <c r="HWI310"/>
      <c r="HWJ310"/>
      <c r="HWK310"/>
      <c r="HWL310"/>
      <c r="HWM310"/>
      <c r="HWN310"/>
      <c r="HWO310"/>
      <c r="HWP310"/>
      <c r="HWQ310"/>
      <c r="HWR310"/>
      <c r="HWS310"/>
      <c r="HWT310"/>
      <c r="HWU310"/>
      <c r="HWV310"/>
      <c r="HWW310"/>
      <c r="HWX310"/>
      <c r="HWY310"/>
      <c r="HWZ310"/>
      <c r="HXA310"/>
      <c r="HXB310"/>
      <c r="HXC310"/>
      <c r="HXD310"/>
      <c r="HXE310"/>
      <c r="HXF310"/>
      <c r="HXG310"/>
      <c r="HXH310"/>
      <c r="HXI310"/>
      <c r="HXJ310"/>
      <c r="HXK310"/>
      <c r="HXL310"/>
      <c r="HXM310"/>
      <c r="HXN310"/>
      <c r="HXO310"/>
      <c r="HXP310"/>
      <c r="HXQ310"/>
      <c r="HXR310"/>
      <c r="HXS310"/>
      <c r="HXT310"/>
      <c r="HXU310"/>
      <c r="HXV310"/>
      <c r="HXW310"/>
      <c r="HXX310"/>
      <c r="HXY310"/>
      <c r="HXZ310"/>
      <c r="HYA310"/>
      <c r="HYB310"/>
      <c r="HYC310"/>
      <c r="HYD310"/>
      <c r="HYE310"/>
      <c r="HYF310"/>
      <c r="HYG310"/>
      <c r="HYH310"/>
      <c r="HYI310"/>
      <c r="HYJ310"/>
      <c r="HYK310"/>
      <c r="HYL310"/>
      <c r="HYM310"/>
      <c r="HYN310"/>
      <c r="HYO310"/>
      <c r="HYP310"/>
      <c r="HYQ310"/>
      <c r="HYR310"/>
      <c r="HYS310"/>
      <c r="HYT310"/>
      <c r="HYU310"/>
      <c r="HYV310"/>
      <c r="HYW310"/>
      <c r="HYX310"/>
      <c r="HYY310"/>
      <c r="HYZ310"/>
      <c r="HZA310"/>
      <c r="HZB310"/>
      <c r="HZC310"/>
      <c r="HZD310"/>
      <c r="HZE310"/>
      <c r="HZF310"/>
      <c r="HZG310"/>
      <c r="HZH310"/>
      <c r="HZI310"/>
      <c r="HZJ310"/>
      <c r="HZK310"/>
      <c r="HZL310"/>
      <c r="HZM310"/>
      <c r="HZN310"/>
      <c r="HZO310"/>
      <c r="HZP310"/>
      <c r="HZQ310"/>
      <c r="HZR310"/>
      <c r="HZS310"/>
      <c r="HZT310"/>
      <c r="HZU310"/>
      <c r="HZV310"/>
      <c r="HZW310"/>
      <c r="HZX310"/>
      <c r="HZY310"/>
      <c r="HZZ310"/>
      <c r="IAA310"/>
      <c r="IAB310"/>
      <c r="IAC310"/>
      <c r="IAD310"/>
      <c r="IAE310"/>
      <c r="IAF310"/>
      <c r="IAG310"/>
      <c r="IAH310"/>
      <c r="IAI310"/>
      <c r="IAJ310"/>
      <c r="IAK310"/>
      <c r="IAL310"/>
      <c r="IAM310"/>
      <c r="IAN310"/>
      <c r="IAO310"/>
      <c r="IAP310"/>
      <c r="IAQ310"/>
      <c r="IAR310"/>
      <c r="IAS310"/>
      <c r="IAT310"/>
      <c r="IAU310"/>
      <c r="IAV310"/>
      <c r="IAW310"/>
      <c r="IAX310"/>
      <c r="IAY310"/>
      <c r="IAZ310"/>
      <c r="IBA310"/>
      <c r="IBB310"/>
      <c r="IBC310"/>
      <c r="IBD310"/>
      <c r="IBE310"/>
      <c r="IBF310"/>
      <c r="IBG310"/>
      <c r="IBH310"/>
      <c r="IBI310"/>
      <c r="IBJ310"/>
      <c r="IBK310"/>
      <c r="IBL310"/>
      <c r="IBM310"/>
      <c r="IBN310"/>
      <c r="IBO310"/>
      <c r="IBP310"/>
      <c r="IBQ310"/>
      <c r="IBR310"/>
      <c r="IBS310"/>
      <c r="IBT310"/>
      <c r="IBU310"/>
      <c r="IBV310"/>
      <c r="IBW310"/>
      <c r="IBX310"/>
      <c r="IBY310"/>
      <c r="IBZ310"/>
      <c r="ICA310"/>
      <c r="ICB310"/>
      <c r="ICC310"/>
      <c r="ICD310"/>
      <c r="ICE310"/>
      <c r="ICF310"/>
      <c r="ICG310"/>
      <c r="ICH310"/>
      <c r="ICI310"/>
      <c r="ICJ310"/>
      <c r="ICK310"/>
      <c r="ICL310"/>
      <c r="ICM310"/>
      <c r="ICN310"/>
      <c r="ICO310"/>
      <c r="ICP310"/>
      <c r="ICQ310"/>
      <c r="ICR310"/>
      <c r="ICS310"/>
      <c r="ICT310"/>
      <c r="ICU310"/>
      <c r="ICV310"/>
      <c r="ICW310"/>
      <c r="ICX310"/>
      <c r="ICY310"/>
      <c r="ICZ310"/>
      <c r="IDA310"/>
      <c r="IDB310"/>
      <c r="IDC310"/>
      <c r="IDD310"/>
      <c r="IDE310"/>
      <c r="IDF310"/>
      <c r="IDG310"/>
      <c r="IDH310"/>
      <c r="IDI310"/>
      <c r="IDJ310"/>
      <c r="IDK310"/>
      <c r="IDL310"/>
      <c r="IDM310"/>
      <c r="IDN310"/>
      <c r="IDO310"/>
      <c r="IDP310"/>
      <c r="IDQ310"/>
      <c r="IDR310"/>
      <c r="IDS310"/>
      <c r="IDT310"/>
      <c r="IDU310"/>
      <c r="IDV310"/>
      <c r="IDW310"/>
      <c r="IDX310"/>
      <c r="IDY310"/>
      <c r="IDZ310"/>
      <c r="IEA310"/>
      <c r="IEB310"/>
      <c r="IEC310"/>
      <c r="IED310"/>
      <c r="IEE310"/>
      <c r="IEF310"/>
      <c r="IEG310"/>
      <c r="IEH310"/>
      <c r="IEI310"/>
      <c r="IEJ310"/>
      <c r="IEK310"/>
      <c r="IEL310"/>
      <c r="IEM310"/>
      <c r="IEN310"/>
      <c r="IEO310"/>
      <c r="IEP310"/>
      <c r="IEQ310"/>
      <c r="IER310"/>
      <c r="IES310"/>
      <c r="IET310"/>
      <c r="IEU310"/>
      <c r="IEV310"/>
      <c r="IEW310"/>
      <c r="IEX310"/>
      <c r="IEY310"/>
      <c r="IEZ310"/>
      <c r="IFA310"/>
      <c r="IFB310"/>
      <c r="IFC310"/>
      <c r="IFD310"/>
      <c r="IFE310"/>
      <c r="IFF310"/>
      <c r="IFG310"/>
      <c r="IFH310"/>
      <c r="IFI310"/>
      <c r="IFJ310"/>
      <c r="IFK310"/>
      <c r="IFL310"/>
      <c r="IFM310"/>
      <c r="IFN310"/>
      <c r="IFO310"/>
      <c r="IFP310"/>
      <c r="IFQ310"/>
      <c r="IFR310"/>
      <c r="IFS310"/>
      <c r="IFT310"/>
      <c r="IFU310"/>
      <c r="IFV310"/>
      <c r="IFW310"/>
      <c r="IFX310"/>
      <c r="IFY310"/>
      <c r="IFZ310"/>
      <c r="IGA310"/>
      <c r="IGB310"/>
      <c r="IGC310"/>
      <c r="IGD310"/>
      <c r="IGE310"/>
      <c r="IGF310"/>
      <c r="IGG310"/>
      <c r="IGH310"/>
      <c r="IGI310"/>
      <c r="IGJ310"/>
      <c r="IGK310"/>
      <c r="IGL310"/>
      <c r="IGM310"/>
      <c r="IGN310"/>
      <c r="IGO310"/>
      <c r="IGP310"/>
      <c r="IGQ310"/>
      <c r="IGR310"/>
      <c r="IGS310"/>
      <c r="IGT310"/>
      <c r="IGU310"/>
      <c r="IGV310"/>
      <c r="IGW310"/>
      <c r="IGX310"/>
      <c r="IGY310"/>
      <c r="IGZ310"/>
      <c r="IHA310"/>
      <c r="IHB310"/>
      <c r="IHC310"/>
      <c r="IHD310"/>
      <c r="IHE310"/>
      <c r="IHF310"/>
      <c r="IHG310"/>
      <c r="IHH310"/>
      <c r="IHI310"/>
      <c r="IHJ310"/>
      <c r="IHK310"/>
      <c r="IHL310"/>
      <c r="IHM310"/>
      <c r="IHN310"/>
      <c r="IHO310"/>
      <c r="IHP310"/>
      <c r="IHQ310"/>
      <c r="IHR310"/>
      <c r="IHS310"/>
      <c r="IHT310"/>
      <c r="IHU310"/>
      <c r="IHV310"/>
      <c r="IHW310"/>
      <c r="IHX310"/>
      <c r="IHY310"/>
      <c r="IHZ310"/>
      <c r="IIA310"/>
      <c r="IIB310"/>
      <c r="IIC310"/>
      <c r="IID310"/>
      <c r="IIE310"/>
      <c r="IIF310"/>
      <c r="IIG310"/>
      <c r="IIH310"/>
      <c r="III310"/>
      <c r="IIJ310"/>
      <c r="IIK310"/>
      <c r="IIL310"/>
      <c r="IIM310"/>
      <c r="IIN310"/>
      <c r="IIO310"/>
      <c r="IIP310"/>
      <c r="IIQ310"/>
      <c r="IIR310"/>
      <c r="IIS310"/>
      <c r="IIT310"/>
      <c r="IIU310"/>
      <c r="IIV310"/>
      <c r="IIW310"/>
      <c r="IIX310"/>
      <c r="IIY310"/>
      <c r="IIZ310"/>
      <c r="IJA310"/>
      <c r="IJB310"/>
      <c r="IJC310"/>
      <c r="IJD310"/>
      <c r="IJE310"/>
      <c r="IJF310"/>
      <c r="IJG310"/>
      <c r="IJH310"/>
      <c r="IJI310"/>
      <c r="IJJ310"/>
      <c r="IJK310"/>
      <c r="IJL310"/>
      <c r="IJM310"/>
      <c r="IJN310"/>
      <c r="IJO310"/>
      <c r="IJP310"/>
      <c r="IJQ310"/>
      <c r="IJR310"/>
      <c r="IJS310"/>
      <c r="IJT310"/>
      <c r="IJU310"/>
      <c r="IJV310"/>
      <c r="IJW310"/>
      <c r="IJX310"/>
      <c r="IJY310"/>
      <c r="IJZ310"/>
      <c r="IKA310"/>
      <c r="IKB310"/>
      <c r="IKC310"/>
      <c r="IKD310"/>
      <c r="IKE310"/>
      <c r="IKF310"/>
      <c r="IKG310"/>
      <c r="IKH310"/>
      <c r="IKI310"/>
      <c r="IKJ310"/>
      <c r="IKK310"/>
      <c r="IKL310"/>
      <c r="IKM310"/>
      <c r="IKN310"/>
      <c r="IKO310"/>
      <c r="IKP310"/>
      <c r="IKQ310"/>
      <c r="IKR310"/>
      <c r="IKS310"/>
      <c r="IKT310"/>
      <c r="IKU310"/>
      <c r="IKV310"/>
      <c r="IKW310"/>
      <c r="IKX310"/>
      <c r="IKY310"/>
      <c r="IKZ310"/>
      <c r="ILA310"/>
      <c r="ILB310"/>
      <c r="ILC310"/>
      <c r="ILD310"/>
      <c r="ILE310"/>
      <c r="ILF310"/>
      <c r="ILG310"/>
      <c r="ILH310"/>
      <c r="ILI310"/>
      <c r="ILJ310"/>
      <c r="ILK310"/>
      <c r="ILL310"/>
      <c r="ILM310"/>
      <c r="ILN310"/>
      <c r="ILO310"/>
      <c r="ILP310"/>
      <c r="ILQ310"/>
      <c r="ILR310"/>
      <c r="ILS310"/>
      <c r="ILT310"/>
      <c r="ILU310"/>
      <c r="ILV310"/>
      <c r="ILW310"/>
      <c r="ILX310"/>
      <c r="ILY310"/>
      <c r="ILZ310"/>
      <c r="IMA310"/>
      <c r="IMB310"/>
      <c r="IMC310"/>
      <c r="IMD310"/>
      <c r="IME310"/>
      <c r="IMF310"/>
      <c r="IMG310"/>
      <c r="IMH310"/>
      <c r="IMI310"/>
      <c r="IMJ310"/>
      <c r="IMK310"/>
      <c r="IML310"/>
      <c r="IMM310"/>
      <c r="IMN310"/>
      <c r="IMO310"/>
      <c r="IMP310"/>
      <c r="IMQ310"/>
      <c r="IMR310"/>
      <c r="IMS310"/>
      <c r="IMT310"/>
      <c r="IMU310"/>
      <c r="IMV310"/>
      <c r="IMW310"/>
      <c r="IMX310"/>
      <c r="IMY310"/>
      <c r="IMZ310"/>
      <c r="INA310"/>
      <c r="INB310"/>
      <c r="INC310"/>
      <c r="IND310"/>
      <c r="INE310"/>
      <c r="INF310"/>
      <c r="ING310"/>
      <c r="INH310"/>
      <c r="INI310"/>
      <c r="INJ310"/>
      <c r="INK310"/>
      <c r="INL310"/>
      <c r="INM310"/>
      <c r="INN310"/>
      <c r="INO310"/>
      <c r="INP310"/>
      <c r="INQ310"/>
      <c r="INR310"/>
      <c r="INS310"/>
      <c r="INT310"/>
      <c r="INU310"/>
      <c r="INV310"/>
      <c r="INW310"/>
      <c r="INX310"/>
      <c r="INY310"/>
      <c r="INZ310"/>
      <c r="IOA310"/>
      <c r="IOB310"/>
      <c r="IOC310"/>
      <c r="IOD310"/>
      <c r="IOE310"/>
      <c r="IOF310"/>
      <c r="IOG310"/>
      <c r="IOH310"/>
      <c r="IOI310"/>
      <c r="IOJ310"/>
      <c r="IOK310"/>
      <c r="IOL310"/>
      <c r="IOM310"/>
      <c r="ION310"/>
      <c r="IOO310"/>
      <c r="IOP310"/>
      <c r="IOQ310"/>
      <c r="IOR310"/>
      <c r="IOS310"/>
      <c r="IOT310"/>
      <c r="IOU310"/>
      <c r="IOV310"/>
      <c r="IOW310"/>
      <c r="IOX310"/>
      <c r="IOY310"/>
      <c r="IOZ310"/>
      <c r="IPA310"/>
      <c r="IPB310"/>
      <c r="IPC310"/>
      <c r="IPD310"/>
      <c r="IPE310"/>
      <c r="IPF310"/>
      <c r="IPG310"/>
      <c r="IPH310"/>
      <c r="IPI310"/>
      <c r="IPJ310"/>
      <c r="IPK310"/>
      <c r="IPL310"/>
      <c r="IPM310"/>
      <c r="IPN310"/>
      <c r="IPO310"/>
      <c r="IPP310"/>
      <c r="IPQ310"/>
      <c r="IPR310"/>
      <c r="IPS310"/>
      <c r="IPT310"/>
      <c r="IPU310"/>
      <c r="IPV310"/>
      <c r="IPW310"/>
      <c r="IPX310"/>
      <c r="IPY310"/>
      <c r="IPZ310"/>
      <c r="IQA310"/>
      <c r="IQB310"/>
      <c r="IQC310"/>
      <c r="IQD310"/>
      <c r="IQE310"/>
      <c r="IQF310"/>
      <c r="IQG310"/>
      <c r="IQH310"/>
      <c r="IQI310"/>
      <c r="IQJ310"/>
      <c r="IQK310"/>
      <c r="IQL310"/>
      <c r="IQM310"/>
      <c r="IQN310"/>
      <c r="IQO310"/>
      <c r="IQP310"/>
      <c r="IQQ310"/>
      <c r="IQR310"/>
      <c r="IQS310"/>
      <c r="IQT310"/>
      <c r="IQU310"/>
      <c r="IQV310"/>
      <c r="IQW310"/>
      <c r="IQX310"/>
      <c r="IQY310"/>
      <c r="IQZ310"/>
      <c r="IRA310"/>
      <c r="IRB310"/>
      <c r="IRC310"/>
      <c r="IRD310"/>
      <c r="IRE310"/>
      <c r="IRF310"/>
      <c r="IRG310"/>
      <c r="IRH310"/>
      <c r="IRI310"/>
      <c r="IRJ310"/>
      <c r="IRK310"/>
      <c r="IRL310"/>
      <c r="IRM310"/>
      <c r="IRN310"/>
      <c r="IRO310"/>
      <c r="IRP310"/>
      <c r="IRQ310"/>
      <c r="IRR310"/>
      <c r="IRS310"/>
      <c r="IRT310"/>
      <c r="IRU310"/>
      <c r="IRV310"/>
      <c r="IRW310"/>
      <c r="IRX310"/>
      <c r="IRY310"/>
      <c r="IRZ310"/>
      <c r="ISA310"/>
      <c r="ISB310"/>
      <c r="ISC310"/>
      <c r="ISD310"/>
      <c r="ISE310"/>
      <c r="ISF310"/>
      <c r="ISG310"/>
      <c r="ISH310"/>
      <c r="ISI310"/>
      <c r="ISJ310"/>
      <c r="ISK310"/>
      <c r="ISL310"/>
      <c r="ISM310"/>
      <c r="ISN310"/>
      <c r="ISO310"/>
      <c r="ISP310"/>
      <c r="ISQ310"/>
      <c r="ISR310"/>
      <c r="ISS310"/>
      <c r="IST310"/>
      <c r="ISU310"/>
      <c r="ISV310"/>
      <c r="ISW310"/>
      <c r="ISX310"/>
      <c r="ISY310"/>
      <c r="ISZ310"/>
      <c r="ITA310"/>
      <c r="ITB310"/>
      <c r="ITC310"/>
      <c r="ITD310"/>
      <c r="ITE310"/>
      <c r="ITF310"/>
      <c r="ITG310"/>
      <c r="ITH310"/>
      <c r="ITI310"/>
      <c r="ITJ310"/>
      <c r="ITK310"/>
      <c r="ITL310"/>
      <c r="ITM310"/>
      <c r="ITN310"/>
      <c r="ITO310"/>
      <c r="ITP310"/>
      <c r="ITQ310"/>
      <c r="ITR310"/>
      <c r="ITS310"/>
      <c r="ITT310"/>
      <c r="ITU310"/>
      <c r="ITV310"/>
      <c r="ITW310"/>
      <c r="ITX310"/>
      <c r="ITY310"/>
      <c r="ITZ310"/>
      <c r="IUA310"/>
      <c r="IUB310"/>
      <c r="IUC310"/>
      <c r="IUD310"/>
      <c r="IUE310"/>
      <c r="IUF310"/>
      <c r="IUG310"/>
      <c r="IUH310"/>
      <c r="IUI310"/>
      <c r="IUJ310"/>
      <c r="IUK310"/>
      <c r="IUL310"/>
      <c r="IUM310"/>
      <c r="IUN310"/>
      <c r="IUO310"/>
      <c r="IUP310"/>
      <c r="IUQ310"/>
      <c r="IUR310"/>
      <c r="IUS310"/>
      <c r="IUT310"/>
      <c r="IUU310"/>
      <c r="IUV310"/>
      <c r="IUW310"/>
      <c r="IUX310"/>
      <c r="IUY310"/>
      <c r="IUZ310"/>
      <c r="IVA310"/>
      <c r="IVB310"/>
      <c r="IVC310"/>
      <c r="IVD310"/>
      <c r="IVE310"/>
      <c r="IVF310"/>
      <c r="IVG310"/>
      <c r="IVH310"/>
      <c r="IVI310"/>
      <c r="IVJ310"/>
      <c r="IVK310"/>
      <c r="IVL310"/>
      <c r="IVM310"/>
      <c r="IVN310"/>
      <c r="IVO310"/>
      <c r="IVP310"/>
      <c r="IVQ310"/>
      <c r="IVR310"/>
      <c r="IVS310"/>
      <c r="IVT310"/>
      <c r="IVU310"/>
      <c r="IVV310"/>
      <c r="IVW310"/>
      <c r="IVX310"/>
      <c r="IVY310"/>
      <c r="IVZ310"/>
      <c r="IWA310"/>
      <c r="IWB310"/>
      <c r="IWC310"/>
      <c r="IWD310"/>
      <c r="IWE310"/>
      <c r="IWF310"/>
      <c r="IWG310"/>
      <c r="IWH310"/>
      <c r="IWI310"/>
      <c r="IWJ310"/>
      <c r="IWK310"/>
      <c r="IWL310"/>
      <c r="IWM310"/>
      <c r="IWN310"/>
      <c r="IWO310"/>
      <c r="IWP310"/>
      <c r="IWQ310"/>
      <c r="IWR310"/>
      <c r="IWS310"/>
      <c r="IWT310"/>
      <c r="IWU310"/>
      <c r="IWV310"/>
      <c r="IWW310"/>
      <c r="IWX310"/>
      <c r="IWY310"/>
      <c r="IWZ310"/>
      <c r="IXA310"/>
      <c r="IXB310"/>
      <c r="IXC310"/>
      <c r="IXD310"/>
      <c r="IXE310"/>
      <c r="IXF310"/>
      <c r="IXG310"/>
      <c r="IXH310"/>
      <c r="IXI310"/>
      <c r="IXJ310"/>
      <c r="IXK310"/>
      <c r="IXL310"/>
      <c r="IXM310"/>
      <c r="IXN310"/>
      <c r="IXO310"/>
      <c r="IXP310"/>
      <c r="IXQ310"/>
      <c r="IXR310"/>
      <c r="IXS310"/>
      <c r="IXT310"/>
      <c r="IXU310"/>
      <c r="IXV310"/>
      <c r="IXW310"/>
      <c r="IXX310"/>
      <c r="IXY310"/>
      <c r="IXZ310"/>
      <c r="IYA310"/>
      <c r="IYB310"/>
      <c r="IYC310"/>
      <c r="IYD310"/>
      <c r="IYE310"/>
      <c r="IYF310"/>
      <c r="IYG310"/>
      <c r="IYH310"/>
      <c r="IYI310"/>
      <c r="IYJ310"/>
      <c r="IYK310"/>
      <c r="IYL310"/>
      <c r="IYM310"/>
      <c r="IYN310"/>
      <c r="IYO310"/>
      <c r="IYP310"/>
      <c r="IYQ310"/>
      <c r="IYR310"/>
      <c r="IYS310"/>
      <c r="IYT310"/>
      <c r="IYU310"/>
      <c r="IYV310"/>
      <c r="IYW310"/>
      <c r="IYX310"/>
      <c r="IYY310"/>
      <c r="IYZ310"/>
      <c r="IZA310"/>
      <c r="IZB310"/>
      <c r="IZC310"/>
      <c r="IZD310"/>
      <c r="IZE310"/>
      <c r="IZF310"/>
      <c r="IZG310"/>
      <c r="IZH310"/>
      <c r="IZI310"/>
      <c r="IZJ310"/>
      <c r="IZK310"/>
      <c r="IZL310"/>
      <c r="IZM310"/>
      <c r="IZN310"/>
      <c r="IZO310"/>
      <c r="IZP310"/>
      <c r="IZQ310"/>
      <c r="IZR310"/>
      <c r="IZS310"/>
      <c r="IZT310"/>
      <c r="IZU310"/>
      <c r="IZV310"/>
      <c r="IZW310"/>
      <c r="IZX310"/>
      <c r="IZY310"/>
      <c r="IZZ310"/>
      <c r="JAA310"/>
      <c r="JAB310"/>
      <c r="JAC310"/>
      <c r="JAD310"/>
      <c r="JAE310"/>
      <c r="JAF310"/>
      <c r="JAG310"/>
      <c r="JAH310"/>
      <c r="JAI310"/>
      <c r="JAJ310"/>
      <c r="JAK310"/>
      <c r="JAL310"/>
      <c r="JAM310"/>
      <c r="JAN310"/>
      <c r="JAO310"/>
      <c r="JAP310"/>
      <c r="JAQ310"/>
      <c r="JAR310"/>
      <c r="JAS310"/>
      <c r="JAT310"/>
      <c r="JAU310"/>
      <c r="JAV310"/>
      <c r="JAW310"/>
      <c r="JAX310"/>
      <c r="JAY310"/>
      <c r="JAZ310"/>
      <c r="JBA310"/>
      <c r="JBB310"/>
      <c r="JBC310"/>
      <c r="JBD310"/>
      <c r="JBE310"/>
      <c r="JBF310"/>
      <c r="JBG310"/>
      <c r="JBH310"/>
      <c r="JBI310"/>
      <c r="JBJ310"/>
      <c r="JBK310"/>
      <c r="JBL310"/>
      <c r="JBM310"/>
      <c r="JBN310"/>
      <c r="JBO310"/>
      <c r="JBP310"/>
      <c r="JBQ310"/>
      <c r="JBR310"/>
      <c r="JBS310"/>
      <c r="JBT310"/>
      <c r="JBU310"/>
      <c r="JBV310"/>
      <c r="JBW310"/>
      <c r="JBX310"/>
      <c r="JBY310"/>
      <c r="JBZ310"/>
      <c r="JCA310"/>
      <c r="JCB310"/>
      <c r="JCC310"/>
      <c r="JCD310"/>
      <c r="JCE310"/>
      <c r="JCF310"/>
      <c r="JCG310"/>
      <c r="JCH310"/>
      <c r="JCI310"/>
      <c r="JCJ310"/>
      <c r="JCK310"/>
      <c r="JCL310"/>
      <c r="JCM310"/>
      <c r="JCN310"/>
      <c r="JCO310"/>
      <c r="JCP310"/>
      <c r="JCQ310"/>
      <c r="JCR310"/>
      <c r="JCS310"/>
      <c r="JCT310"/>
      <c r="JCU310"/>
      <c r="JCV310"/>
      <c r="JCW310"/>
      <c r="JCX310"/>
      <c r="JCY310"/>
      <c r="JCZ310"/>
      <c r="JDA310"/>
      <c r="JDB310"/>
      <c r="JDC310"/>
      <c r="JDD310"/>
      <c r="JDE310"/>
      <c r="JDF310"/>
      <c r="JDG310"/>
      <c r="JDH310"/>
      <c r="JDI310"/>
      <c r="JDJ310"/>
      <c r="JDK310"/>
      <c r="JDL310"/>
      <c r="JDM310"/>
      <c r="JDN310"/>
      <c r="JDO310"/>
      <c r="JDP310"/>
      <c r="JDQ310"/>
      <c r="JDR310"/>
      <c r="JDS310"/>
      <c r="JDT310"/>
      <c r="JDU310"/>
      <c r="JDV310"/>
      <c r="JDW310"/>
      <c r="JDX310"/>
      <c r="JDY310"/>
      <c r="JDZ310"/>
      <c r="JEA310"/>
      <c r="JEB310"/>
      <c r="JEC310"/>
      <c r="JED310"/>
      <c r="JEE310"/>
      <c r="JEF310"/>
      <c r="JEG310"/>
      <c r="JEH310"/>
      <c r="JEI310"/>
      <c r="JEJ310"/>
      <c r="JEK310"/>
      <c r="JEL310"/>
      <c r="JEM310"/>
      <c r="JEN310"/>
      <c r="JEO310"/>
      <c r="JEP310"/>
      <c r="JEQ310"/>
      <c r="JER310"/>
      <c r="JES310"/>
      <c r="JET310"/>
      <c r="JEU310"/>
      <c r="JEV310"/>
      <c r="JEW310"/>
      <c r="JEX310"/>
      <c r="JEY310"/>
      <c r="JEZ310"/>
      <c r="JFA310"/>
      <c r="JFB310"/>
      <c r="JFC310"/>
      <c r="JFD310"/>
      <c r="JFE310"/>
      <c r="JFF310"/>
      <c r="JFG310"/>
      <c r="JFH310"/>
      <c r="JFI310"/>
      <c r="JFJ310"/>
      <c r="JFK310"/>
      <c r="JFL310"/>
      <c r="JFM310"/>
      <c r="JFN310"/>
      <c r="JFO310"/>
      <c r="JFP310"/>
      <c r="JFQ310"/>
      <c r="JFR310"/>
      <c r="JFS310"/>
      <c r="JFT310"/>
      <c r="JFU310"/>
      <c r="JFV310"/>
      <c r="JFW310"/>
      <c r="JFX310"/>
      <c r="JFY310"/>
      <c r="JFZ310"/>
      <c r="JGA310"/>
      <c r="JGB310"/>
      <c r="JGC310"/>
      <c r="JGD310"/>
      <c r="JGE310"/>
      <c r="JGF310"/>
      <c r="JGG310"/>
      <c r="JGH310"/>
      <c r="JGI310"/>
      <c r="JGJ310"/>
      <c r="JGK310"/>
      <c r="JGL310"/>
      <c r="JGM310"/>
      <c r="JGN310"/>
      <c r="JGO310"/>
      <c r="JGP310"/>
      <c r="JGQ310"/>
      <c r="JGR310"/>
      <c r="JGS310"/>
      <c r="JGT310"/>
      <c r="JGU310"/>
      <c r="JGV310"/>
      <c r="JGW310"/>
      <c r="JGX310"/>
      <c r="JGY310"/>
      <c r="JGZ310"/>
      <c r="JHA310"/>
      <c r="JHB310"/>
      <c r="JHC310"/>
      <c r="JHD310"/>
      <c r="JHE310"/>
      <c r="JHF310"/>
      <c r="JHG310"/>
      <c r="JHH310"/>
      <c r="JHI310"/>
      <c r="JHJ310"/>
      <c r="JHK310"/>
      <c r="JHL310"/>
      <c r="JHM310"/>
      <c r="JHN310"/>
      <c r="JHO310"/>
      <c r="JHP310"/>
      <c r="JHQ310"/>
      <c r="JHR310"/>
      <c r="JHS310"/>
      <c r="JHT310"/>
      <c r="JHU310"/>
      <c r="JHV310"/>
      <c r="JHW310"/>
      <c r="JHX310"/>
      <c r="JHY310"/>
      <c r="JHZ310"/>
      <c r="JIA310"/>
      <c r="JIB310"/>
      <c r="JIC310"/>
      <c r="JID310"/>
      <c r="JIE310"/>
      <c r="JIF310"/>
      <c r="JIG310"/>
      <c r="JIH310"/>
      <c r="JII310"/>
      <c r="JIJ310"/>
      <c r="JIK310"/>
      <c r="JIL310"/>
      <c r="JIM310"/>
      <c r="JIN310"/>
      <c r="JIO310"/>
      <c r="JIP310"/>
      <c r="JIQ310"/>
      <c r="JIR310"/>
      <c r="JIS310"/>
      <c r="JIT310"/>
      <c r="JIU310"/>
      <c r="JIV310"/>
      <c r="JIW310"/>
      <c r="JIX310"/>
      <c r="JIY310"/>
      <c r="JIZ310"/>
      <c r="JJA310"/>
      <c r="JJB310"/>
      <c r="JJC310"/>
      <c r="JJD310"/>
      <c r="JJE310"/>
      <c r="JJF310"/>
      <c r="JJG310"/>
      <c r="JJH310"/>
      <c r="JJI310"/>
      <c r="JJJ310"/>
      <c r="JJK310"/>
      <c r="JJL310"/>
      <c r="JJM310"/>
      <c r="JJN310"/>
      <c r="JJO310"/>
      <c r="JJP310"/>
      <c r="JJQ310"/>
      <c r="JJR310"/>
      <c r="JJS310"/>
      <c r="JJT310"/>
      <c r="JJU310"/>
      <c r="JJV310"/>
      <c r="JJW310"/>
      <c r="JJX310"/>
      <c r="JJY310"/>
      <c r="JJZ310"/>
      <c r="JKA310"/>
      <c r="JKB310"/>
      <c r="JKC310"/>
      <c r="JKD310"/>
      <c r="JKE310"/>
      <c r="JKF310"/>
      <c r="JKG310"/>
      <c r="JKH310"/>
      <c r="JKI310"/>
      <c r="JKJ310"/>
      <c r="JKK310"/>
      <c r="JKL310"/>
      <c r="JKM310"/>
      <c r="JKN310"/>
      <c r="JKO310"/>
      <c r="JKP310"/>
      <c r="JKQ310"/>
      <c r="JKR310"/>
      <c r="JKS310"/>
      <c r="JKT310"/>
      <c r="JKU310"/>
      <c r="JKV310"/>
      <c r="JKW310"/>
      <c r="JKX310"/>
      <c r="JKY310"/>
      <c r="JKZ310"/>
      <c r="JLA310"/>
      <c r="JLB310"/>
      <c r="JLC310"/>
      <c r="JLD310"/>
      <c r="JLE310"/>
      <c r="JLF310"/>
      <c r="JLG310"/>
      <c r="JLH310"/>
      <c r="JLI310"/>
      <c r="JLJ310"/>
      <c r="JLK310"/>
      <c r="JLL310"/>
      <c r="JLM310"/>
      <c r="JLN310"/>
      <c r="JLO310"/>
      <c r="JLP310"/>
      <c r="JLQ310"/>
      <c r="JLR310"/>
      <c r="JLS310"/>
      <c r="JLT310"/>
      <c r="JLU310"/>
      <c r="JLV310"/>
      <c r="JLW310"/>
      <c r="JLX310"/>
      <c r="JLY310"/>
      <c r="JLZ310"/>
      <c r="JMA310"/>
      <c r="JMB310"/>
      <c r="JMC310"/>
      <c r="JMD310"/>
      <c r="JME310"/>
      <c r="JMF310"/>
      <c r="JMG310"/>
      <c r="JMH310"/>
      <c r="JMI310"/>
      <c r="JMJ310"/>
      <c r="JMK310"/>
      <c r="JML310"/>
      <c r="JMM310"/>
      <c r="JMN310"/>
      <c r="JMO310"/>
      <c r="JMP310"/>
      <c r="JMQ310"/>
      <c r="JMR310"/>
      <c r="JMS310"/>
      <c r="JMT310"/>
      <c r="JMU310"/>
      <c r="JMV310"/>
      <c r="JMW310"/>
      <c r="JMX310"/>
      <c r="JMY310"/>
      <c r="JMZ310"/>
      <c r="JNA310"/>
      <c r="JNB310"/>
      <c r="JNC310"/>
      <c r="JND310"/>
      <c r="JNE310"/>
      <c r="JNF310"/>
      <c r="JNG310"/>
      <c r="JNH310"/>
      <c r="JNI310"/>
      <c r="JNJ310"/>
      <c r="JNK310"/>
      <c r="JNL310"/>
      <c r="JNM310"/>
      <c r="JNN310"/>
      <c r="JNO310"/>
      <c r="JNP310"/>
      <c r="JNQ310"/>
      <c r="JNR310"/>
      <c r="JNS310"/>
      <c r="JNT310"/>
      <c r="JNU310"/>
      <c r="JNV310"/>
      <c r="JNW310"/>
      <c r="JNX310"/>
      <c r="JNY310"/>
      <c r="JNZ310"/>
      <c r="JOA310"/>
      <c r="JOB310"/>
      <c r="JOC310"/>
      <c r="JOD310"/>
      <c r="JOE310"/>
      <c r="JOF310"/>
      <c r="JOG310"/>
      <c r="JOH310"/>
      <c r="JOI310"/>
      <c r="JOJ310"/>
      <c r="JOK310"/>
      <c r="JOL310"/>
      <c r="JOM310"/>
      <c r="JON310"/>
      <c r="JOO310"/>
      <c r="JOP310"/>
      <c r="JOQ310"/>
      <c r="JOR310"/>
      <c r="JOS310"/>
      <c r="JOT310"/>
      <c r="JOU310"/>
      <c r="JOV310"/>
      <c r="JOW310"/>
      <c r="JOX310"/>
      <c r="JOY310"/>
      <c r="JOZ310"/>
      <c r="JPA310"/>
      <c r="JPB310"/>
      <c r="JPC310"/>
      <c r="JPD310"/>
      <c r="JPE310"/>
      <c r="JPF310"/>
      <c r="JPG310"/>
      <c r="JPH310"/>
      <c r="JPI310"/>
      <c r="JPJ310"/>
      <c r="JPK310"/>
      <c r="JPL310"/>
      <c r="JPM310"/>
      <c r="JPN310"/>
      <c r="JPO310"/>
      <c r="JPP310"/>
      <c r="JPQ310"/>
      <c r="JPR310"/>
      <c r="JPS310"/>
      <c r="JPT310"/>
      <c r="JPU310"/>
      <c r="JPV310"/>
      <c r="JPW310"/>
      <c r="JPX310"/>
      <c r="JPY310"/>
      <c r="JPZ310"/>
      <c r="JQA310"/>
      <c r="JQB310"/>
      <c r="JQC310"/>
      <c r="JQD310"/>
      <c r="JQE310"/>
      <c r="JQF310"/>
      <c r="JQG310"/>
      <c r="JQH310"/>
      <c r="JQI310"/>
      <c r="JQJ310"/>
      <c r="JQK310"/>
      <c r="JQL310"/>
      <c r="JQM310"/>
      <c r="JQN310"/>
      <c r="JQO310"/>
      <c r="JQP310"/>
      <c r="JQQ310"/>
      <c r="JQR310"/>
      <c r="JQS310"/>
      <c r="JQT310"/>
      <c r="JQU310"/>
      <c r="JQV310"/>
      <c r="JQW310"/>
      <c r="JQX310"/>
      <c r="JQY310"/>
      <c r="JQZ310"/>
      <c r="JRA310"/>
      <c r="JRB310"/>
      <c r="JRC310"/>
      <c r="JRD310"/>
      <c r="JRE310"/>
      <c r="JRF310"/>
      <c r="JRG310"/>
      <c r="JRH310"/>
      <c r="JRI310"/>
      <c r="JRJ310"/>
      <c r="JRK310"/>
      <c r="JRL310"/>
      <c r="JRM310"/>
      <c r="JRN310"/>
      <c r="JRO310"/>
      <c r="JRP310"/>
      <c r="JRQ310"/>
      <c r="JRR310"/>
      <c r="JRS310"/>
      <c r="JRT310"/>
      <c r="JRU310"/>
      <c r="JRV310"/>
      <c r="JRW310"/>
      <c r="JRX310"/>
      <c r="JRY310"/>
      <c r="JRZ310"/>
      <c r="JSA310"/>
      <c r="JSB310"/>
      <c r="JSC310"/>
      <c r="JSD310"/>
      <c r="JSE310"/>
      <c r="JSF310"/>
      <c r="JSG310"/>
      <c r="JSH310"/>
      <c r="JSI310"/>
      <c r="JSJ310"/>
      <c r="JSK310"/>
      <c r="JSL310"/>
      <c r="JSM310"/>
      <c r="JSN310"/>
      <c r="JSO310"/>
      <c r="JSP310"/>
      <c r="JSQ310"/>
      <c r="JSR310"/>
      <c r="JSS310"/>
      <c r="JST310"/>
      <c r="JSU310"/>
      <c r="JSV310"/>
      <c r="JSW310"/>
      <c r="JSX310"/>
      <c r="JSY310"/>
      <c r="JSZ310"/>
      <c r="JTA310"/>
      <c r="JTB310"/>
      <c r="JTC310"/>
      <c r="JTD310"/>
      <c r="JTE310"/>
      <c r="JTF310"/>
      <c r="JTG310"/>
      <c r="JTH310"/>
      <c r="JTI310"/>
      <c r="JTJ310"/>
      <c r="JTK310"/>
      <c r="JTL310"/>
      <c r="JTM310"/>
      <c r="JTN310"/>
      <c r="JTO310"/>
      <c r="JTP310"/>
      <c r="JTQ310"/>
      <c r="JTR310"/>
      <c r="JTS310"/>
      <c r="JTT310"/>
      <c r="JTU310"/>
      <c r="JTV310"/>
      <c r="JTW310"/>
      <c r="JTX310"/>
      <c r="JTY310"/>
      <c r="JTZ310"/>
      <c r="JUA310"/>
      <c r="JUB310"/>
      <c r="JUC310"/>
      <c r="JUD310"/>
      <c r="JUE310"/>
      <c r="JUF310"/>
      <c r="JUG310"/>
      <c r="JUH310"/>
      <c r="JUI310"/>
      <c r="JUJ310"/>
      <c r="JUK310"/>
      <c r="JUL310"/>
      <c r="JUM310"/>
      <c r="JUN310"/>
      <c r="JUO310"/>
      <c r="JUP310"/>
      <c r="JUQ310"/>
      <c r="JUR310"/>
      <c r="JUS310"/>
      <c r="JUT310"/>
      <c r="JUU310"/>
      <c r="JUV310"/>
      <c r="JUW310"/>
      <c r="JUX310"/>
      <c r="JUY310"/>
      <c r="JUZ310"/>
      <c r="JVA310"/>
      <c r="JVB310"/>
      <c r="JVC310"/>
      <c r="JVD310"/>
      <c r="JVE310"/>
      <c r="JVF310"/>
      <c r="JVG310"/>
      <c r="JVH310"/>
      <c r="JVI310"/>
      <c r="JVJ310"/>
      <c r="JVK310"/>
      <c r="JVL310"/>
      <c r="JVM310"/>
      <c r="JVN310"/>
      <c r="JVO310"/>
      <c r="JVP310"/>
      <c r="JVQ310"/>
      <c r="JVR310"/>
      <c r="JVS310"/>
      <c r="JVT310"/>
      <c r="JVU310"/>
      <c r="JVV310"/>
      <c r="JVW310"/>
      <c r="JVX310"/>
      <c r="JVY310"/>
      <c r="JVZ310"/>
      <c r="JWA310"/>
      <c r="JWB310"/>
      <c r="JWC310"/>
      <c r="JWD310"/>
      <c r="JWE310"/>
      <c r="JWF310"/>
      <c r="JWG310"/>
      <c r="JWH310"/>
      <c r="JWI310"/>
      <c r="JWJ310"/>
      <c r="JWK310"/>
      <c r="JWL310"/>
      <c r="JWM310"/>
      <c r="JWN310"/>
      <c r="JWO310"/>
      <c r="JWP310"/>
      <c r="JWQ310"/>
      <c r="JWR310"/>
      <c r="JWS310"/>
      <c r="JWT310"/>
      <c r="JWU310"/>
      <c r="JWV310"/>
      <c r="JWW310"/>
      <c r="JWX310"/>
      <c r="JWY310"/>
      <c r="JWZ310"/>
      <c r="JXA310"/>
      <c r="JXB310"/>
      <c r="JXC310"/>
      <c r="JXD310"/>
      <c r="JXE310"/>
      <c r="JXF310"/>
      <c r="JXG310"/>
      <c r="JXH310"/>
      <c r="JXI310"/>
      <c r="JXJ310"/>
      <c r="JXK310"/>
      <c r="JXL310"/>
      <c r="JXM310"/>
      <c r="JXN310"/>
      <c r="JXO310"/>
      <c r="JXP310"/>
      <c r="JXQ310"/>
      <c r="JXR310"/>
      <c r="JXS310"/>
      <c r="JXT310"/>
      <c r="JXU310"/>
      <c r="JXV310"/>
      <c r="JXW310"/>
      <c r="JXX310"/>
      <c r="JXY310"/>
      <c r="JXZ310"/>
      <c r="JYA310"/>
      <c r="JYB310"/>
      <c r="JYC310"/>
      <c r="JYD310"/>
      <c r="JYE310"/>
      <c r="JYF310"/>
      <c r="JYG310"/>
      <c r="JYH310"/>
      <c r="JYI310"/>
      <c r="JYJ310"/>
      <c r="JYK310"/>
      <c r="JYL310"/>
      <c r="JYM310"/>
      <c r="JYN310"/>
      <c r="JYO310"/>
      <c r="JYP310"/>
      <c r="JYQ310"/>
      <c r="JYR310"/>
      <c r="JYS310"/>
      <c r="JYT310"/>
      <c r="JYU310"/>
      <c r="JYV310"/>
      <c r="JYW310"/>
      <c r="JYX310"/>
      <c r="JYY310"/>
      <c r="JYZ310"/>
      <c r="JZA310"/>
      <c r="JZB310"/>
      <c r="JZC310"/>
      <c r="JZD310"/>
      <c r="JZE310"/>
      <c r="JZF310"/>
      <c r="JZG310"/>
      <c r="JZH310"/>
      <c r="JZI310"/>
      <c r="JZJ310"/>
      <c r="JZK310"/>
      <c r="JZL310"/>
      <c r="JZM310"/>
      <c r="JZN310"/>
      <c r="JZO310"/>
      <c r="JZP310"/>
      <c r="JZQ310"/>
      <c r="JZR310"/>
      <c r="JZS310"/>
      <c r="JZT310"/>
      <c r="JZU310"/>
      <c r="JZV310"/>
      <c r="JZW310"/>
      <c r="JZX310"/>
      <c r="JZY310"/>
      <c r="JZZ310"/>
      <c r="KAA310"/>
      <c r="KAB310"/>
      <c r="KAC310"/>
      <c r="KAD310"/>
      <c r="KAE310"/>
      <c r="KAF310"/>
      <c r="KAG310"/>
      <c r="KAH310"/>
      <c r="KAI310"/>
      <c r="KAJ310"/>
      <c r="KAK310"/>
      <c r="KAL310"/>
      <c r="KAM310"/>
      <c r="KAN310"/>
      <c r="KAO310"/>
      <c r="KAP310"/>
      <c r="KAQ310"/>
      <c r="KAR310"/>
      <c r="KAS310"/>
      <c r="KAT310"/>
      <c r="KAU310"/>
      <c r="KAV310"/>
      <c r="KAW310"/>
      <c r="KAX310"/>
      <c r="KAY310"/>
      <c r="KAZ310"/>
      <c r="KBA310"/>
      <c r="KBB310"/>
      <c r="KBC310"/>
      <c r="KBD310"/>
      <c r="KBE310"/>
      <c r="KBF310"/>
      <c r="KBG310"/>
      <c r="KBH310"/>
      <c r="KBI310"/>
      <c r="KBJ310"/>
      <c r="KBK310"/>
      <c r="KBL310"/>
      <c r="KBM310"/>
      <c r="KBN310"/>
      <c r="KBO310"/>
      <c r="KBP310"/>
      <c r="KBQ310"/>
      <c r="KBR310"/>
      <c r="KBS310"/>
      <c r="KBT310"/>
      <c r="KBU310"/>
      <c r="KBV310"/>
      <c r="KBW310"/>
      <c r="KBX310"/>
      <c r="KBY310"/>
      <c r="KBZ310"/>
      <c r="KCA310"/>
      <c r="KCB310"/>
      <c r="KCC310"/>
      <c r="KCD310"/>
      <c r="KCE310"/>
      <c r="KCF310"/>
      <c r="KCG310"/>
      <c r="KCH310"/>
      <c r="KCI310"/>
      <c r="KCJ310"/>
      <c r="KCK310"/>
      <c r="KCL310"/>
      <c r="KCM310"/>
      <c r="KCN310"/>
      <c r="KCO310"/>
      <c r="KCP310"/>
      <c r="KCQ310"/>
      <c r="KCR310"/>
      <c r="KCS310"/>
      <c r="KCT310"/>
      <c r="KCU310"/>
      <c r="KCV310"/>
      <c r="KCW310"/>
      <c r="KCX310"/>
      <c r="KCY310"/>
      <c r="KCZ310"/>
      <c r="KDA310"/>
      <c r="KDB310"/>
      <c r="KDC310"/>
      <c r="KDD310"/>
      <c r="KDE310"/>
      <c r="KDF310"/>
      <c r="KDG310"/>
      <c r="KDH310"/>
      <c r="KDI310"/>
      <c r="KDJ310"/>
      <c r="KDK310"/>
      <c r="KDL310"/>
      <c r="KDM310"/>
      <c r="KDN310"/>
      <c r="KDO310"/>
      <c r="KDP310"/>
      <c r="KDQ310"/>
      <c r="KDR310"/>
      <c r="KDS310"/>
      <c r="KDT310"/>
      <c r="KDU310"/>
      <c r="KDV310"/>
      <c r="KDW310"/>
      <c r="KDX310"/>
      <c r="KDY310"/>
      <c r="KDZ310"/>
      <c r="KEA310"/>
      <c r="KEB310"/>
      <c r="KEC310"/>
      <c r="KED310"/>
      <c r="KEE310"/>
      <c r="KEF310"/>
      <c r="KEG310"/>
      <c r="KEH310"/>
      <c r="KEI310"/>
      <c r="KEJ310"/>
      <c r="KEK310"/>
      <c r="KEL310"/>
      <c r="KEM310"/>
      <c r="KEN310"/>
      <c r="KEO310"/>
      <c r="KEP310"/>
      <c r="KEQ310"/>
      <c r="KER310"/>
      <c r="KES310"/>
      <c r="KET310"/>
      <c r="KEU310"/>
      <c r="KEV310"/>
      <c r="KEW310"/>
      <c r="KEX310"/>
      <c r="KEY310"/>
      <c r="KEZ310"/>
      <c r="KFA310"/>
      <c r="KFB310"/>
      <c r="KFC310"/>
      <c r="KFD310"/>
      <c r="KFE310"/>
      <c r="KFF310"/>
      <c r="KFG310"/>
      <c r="KFH310"/>
      <c r="KFI310"/>
      <c r="KFJ310"/>
      <c r="KFK310"/>
      <c r="KFL310"/>
      <c r="KFM310"/>
      <c r="KFN310"/>
      <c r="KFO310"/>
      <c r="KFP310"/>
      <c r="KFQ310"/>
      <c r="KFR310"/>
      <c r="KFS310"/>
      <c r="KFT310"/>
      <c r="KFU310"/>
      <c r="KFV310"/>
      <c r="KFW310"/>
      <c r="KFX310"/>
      <c r="KFY310"/>
      <c r="KFZ310"/>
      <c r="KGA310"/>
      <c r="KGB310"/>
      <c r="KGC310"/>
      <c r="KGD310"/>
      <c r="KGE310"/>
      <c r="KGF310"/>
      <c r="KGG310"/>
      <c r="KGH310"/>
      <c r="KGI310"/>
      <c r="KGJ310"/>
      <c r="KGK310"/>
      <c r="KGL310"/>
      <c r="KGM310"/>
      <c r="KGN310"/>
      <c r="KGO310"/>
      <c r="KGP310"/>
      <c r="KGQ310"/>
      <c r="KGR310"/>
      <c r="KGS310"/>
      <c r="KGT310"/>
      <c r="KGU310"/>
      <c r="KGV310"/>
      <c r="KGW310"/>
      <c r="KGX310"/>
      <c r="KGY310"/>
      <c r="KGZ310"/>
      <c r="KHA310"/>
      <c r="KHB310"/>
      <c r="KHC310"/>
      <c r="KHD310"/>
      <c r="KHE310"/>
      <c r="KHF310"/>
      <c r="KHG310"/>
      <c r="KHH310"/>
      <c r="KHI310"/>
      <c r="KHJ310"/>
      <c r="KHK310"/>
      <c r="KHL310"/>
      <c r="KHM310"/>
      <c r="KHN310"/>
      <c r="KHO310"/>
      <c r="KHP310"/>
      <c r="KHQ310"/>
      <c r="KHR310"/>
      <c r="KHS310"/>
      <c r="KHT310"/>
      <c r="KHU310"/>
      <c r="KHV310"/>
      <c r="KHW310"/>
      <c r="KHX310"/>
      <c r="KHY310"/>
      <c r="KHZ310"/>
      <c r="KIA310"/>
      <c r="KIB310"/>
      <c r="KIC310"/>
      <c r="KID310"/>
      <c r="KIE310"/>
      <c r="KIF310"/>
      <c r="KIG310"/>
      <c r="KIH310"/>
      <c r="KII310"/>
      <c r="KIJ310"/>
      <c r="KIK310"/>
      <c r="KIL310"/>
      <c r="KIM310"/>
      <c r="KIN310"/>
      <c r="KIO310"/>
      <c r="KIP310"/>
      <c r="KIQ310"/>
      <c r="KIR310"/>
      <c r="KIS310"/>
      <c r="KIT310"/>
      <c r="KIU310"/>
      <c r="KIV310"/>
      <c r="KIW310"/>
      <c r="KIX310"/>
      <c r="KIY310"/>
      <c r="KIZ310"/>
      <c r="KJA310"/>
      <c r="KJB310"/>
      <c r="KJC310"/>
      <c r="KJD310"/>
      <c r="KJE310"/>
      <c r="KJF310"/>
      <c r="KJG310"/>
      <c r="KJH310"/>
      <c r="KJI310"/>
      <c r="KJJ310"/>
      <c r="KJK310"/>
      <c r="KJL310"/>
      <c r="KJM310"/>
      <c r="KJN310"/>
      <c r="KJO310"/>
      <c r="KJP310"/>
      <c r="KJQ310"/>
      <c r="KJR310"/>
      <c r="KJS310"/>
      <c r="KJT310"/>
      <c r="KJU310"/>
      <c r="KJV310"/>
      <c r="KJW310"/>
      <c r="KJX310"/>
      <c r="KJY310"/>
      <c r="KJZ310"/>
      <c r="KKA310"/>
      <c r="KKB310"/>
      <c r="KKC310"/>
      <c r="KKD310"/>
      <c r="KKE310"/>
      <c r="KKF310"/>
      <c r="KKG310"/>
      <c r="KKH310"/>
      <c r="KKI310"/>
      <c r="KKJ310"/>
      <c r="KKK310"/>
      <c r="KKL310"/>
      <c r="KKM310"/>
      <c r="KKN310"/>
      <c r="KKO310"/>
      <c r="KKP310"/>
      <c r="KKQ310"/>
      <c r="KKR310"/>
      <c r="KKS310"/>
      <c r="KKT310"/>
      <c r="KKU310"/>
      <c r="KKV310"/>
      <c r="KKW310"/>
      <c r="KKX310"/>
      <c r="KKY310"/>
      <c r="KKZ310"/>
      <c r="KLA310"/>
      <c r="KLB310"/>
      <c r="KLC310"/>
      <c r="KLD310"/>
      <c r="KLE310"/>
      <c r="KLF310"/>
      <c r="KLG310"/>
      <c r="KLH310"/>
      <c r="KLI310"/>
      <c r="KLJ310"/>
      <c r="KLK310"/>
      <c r="KLL310"/>
      <c r="KLM310"/>
      <c r="KLN310"/>
      <c r="KLO310"/>
      <c r="KLP310"/>
      <c r="KLQ310"/>
      <c r="KLR310"/>
      <c r="KLS310"/>
      <c r="KLT310"/>
      <c r="KLU310"/>
      <c r="KLV310"/>
      <c r="KLW310"/>
      <c r="KLX310"/>
      <c r="KLY310"/>
      <c r="KLZ310"/>
      <c r="KMA310"/>
      <c r="KMB310"/>
      <c r="KMC310"/>
      <c r="KMD310"/>
      <c r="KME310"/>
      <c r="KMF310"/>
      <c r="KMG310"/>
      <c r="KMH310"/>
      <c r="KMI310"/>
      <c r="KMJ310"/>
      <c r="KMK310"/>
      <c r="KML310"/>
      <c r="KMM310"/>
      <c r="KMN310"/>
      <c r="KMO310"/>
      <c r="KMP310"/>
      <c r="KMQ310"/>
      <c r="KMR310"/>
      <c r="KMS310"/>
      <c r="KMT310"/>
      <c r="KMU310"/>
      <c r="KMV310"/>
      <c r="KMW310"/>
      <c r="KMX310"/>
      <c r="KMY310"/>
      <c r="KMZ310"/>
      <c r="KNA310"/>
      <c r="KNB310"/>
      <c r="KNC310"/>
      <c r="KND310"/>
      <c r="KNE310"/>
      <c r="KNF310"/>
      <c r="KNG310"/>
      <c r="KNH310"/>
      <c r="KNI310"/>
      <c r="KNJ310"/>
      <c r="KNK310"/>
      <c r="KNL310"/>
      <c r="KNM310"/>
      <c r="KNN310"/>
      <c r="KNO310"/>
      <c r="KNP310"/>
      <c r="KNQ310"/>
      <c r="KNR310"/>
      <c r="KNS310"/>
      <c r="KNT310"/>
      <c r="KNU310"/>
      <c r="KNV310"/>
      <c r="KNW310"/>
      <c r="KNX310"/>
      <c r="KNY310"/>
      <c r="KNZ310"/>
      <c r="KOA310"/>
      <c r="KOB310"/>
      <c r="KOC310"/>
      <c r="KOD310"/>
      <c r="KOE310"/>
      <c r="KOF310"/>
      <c r="KOG310"/>
      <c r="KOH310"/>
      <c r="KOI310"/>
      <c r="KOJ310"/>
      <c r="KOK310"/>
      <c r="KOL310"/>
      <c r="KOM310"/>
      <c r="KON310"/>
      <c r="KOO310"/>
      <c r="KOP310"/>
      <c r="KOQ310"/>
      <c r="KOR310"/>
      <c r="KOS310"/>
      <c r="KOT310"/>
      <c r="KOU310"/>
      <c r="KOV310"/>
      <c r="KOW310"/>
      <c r="KOX310"/>
      <c r="KOY310"/>
      <c r="KOZ310"/>
      <c r="KPA310"/>
      <c r="KPB310"/>
      <c r="KPC310"/>
      <c r="KPD310"/>
      <c r="KPE310"/>
      <c r="KPF310"/>
      <c r="KPG310"/>
      <c r="KPH310"/>
      <c r="KPI310"/>
      <c r="KPJ310"/>
      <c r="KPK310"/>
      <c r="KPL310"/>
      <c r="KPM310"/>
      <c r="KPN310"/>
      <c r="KPO310"/>
      <c r="KPP310"/>
      <c r="KPQ310"/>
      <c r="KPR310"/>
      <c r="KPS310"/>
      <c r="KPT310"/>
      <c r="KPU310"/>
      <c r="KPV310"/>
      <c r="KPW310"/>
      <c r="KPX310"/>
      <c r="KPY310"/>
      <c r="KPZ310"/>
      <c r="KQA310"/>
      <c r="KQB310"/>
      <c r="KQC310"/>
      <c r="KQD310"/>
      <c r="KQE310"/>
      <c r="KQF310"/>
      <c r="KQG310"/>
      <c r="KQH310"/>
      <c r="KQI310"/>
      <c r="KQJ310"/>
      <c r="KQK310"/>
      <c r="KQL310"/>
      <c r="KQM310"/>
      <c r="KQN310"/>
      <c r="KQO310"/>
      <c r="KQP310"/>
      <c r="KQQ310"/>
      <c r="KQR310"/>
      <c r="KQS310"/>
      <c r="KQT310"/>
      <c r="KQU310"/>
      <c r="KQV310"/>
      <c r="KQW310"/>
      <c r="KQX310"/>
      <c r="KQY310"/>
      <c r="KQZ310"/>
      <c r="KRA310"/>
      <c r="KRB310"/>
      <c r="KRC310"/>
      <c r="KRD310"/>
      <c r="KRE310"/>
      <c r="KRF310"/>
      <c r="KRG310"/>
      <c r="KRH310"/>
      <c r="KRI310"/>
      <c r="KRJ310"/>
      <c r="KRK310"/>
      <c r="KRL310"/>
      <c r="KRM310"/>
      <c r="KRN310"/>
      <c r="KRO310"/>
      <c r="KRP310"/>
      <c r="KRQ310"/>
      <c r="KRR310"/>
      <c r="KRS310"/>
      <c r="KRT310"/>
      <c r="KRU310"/>
      <c r="KRV310"/>
      <c r="KRW310"/>
      <c r="KRX310"/>
      <c r="KRY310"/>
      <c r="KRZ310"/>
      <c r="KSA310"/>
      <c r="KSB310"/>
      <c r="KSC310"/>
      <c r="KSD310"/>
      <c r="KSE310"/>
      <c r="KSF310"/>
      <c r="KSG310"/>
      <c r="KSH310"/>
      <c r="KSI310"/>
      <c r="KSJ310"/>
      <c r="KSK310"/>
      <c r="KSL310"/>
      <c r="KSM310"/>
      <c r="KSN310"/>
      <c r="KSO310"/>
      <c r="KSP310"/>
      <c r="KSQ310"/>
      <c r="KSR310"/>
      <c r="KSS310"/>
      <c r="KST310"/>
      <c r="KSU310"/>
      <c r="KSV310"/>
      <c r="KSW310"/>
      <c r="KSX310"/>
      <c r="KSY310"/>
      <c r="KSZ310"/>
      <c r="KTA310"/>
      <c r="KTB310"/>
      <c r="KTC310"/>
      <c r="KTD310"/>
      <c r="KTE310"/>
      <c r="KTF310"/>
      <c r="KTG310"/>
      <c r="KTH310"/>
      <c r="KTI310"/>
      <c r="KTJ310"/>
      <c r="KTK310"/>
      <c r="KTL310"/>
      <c r="KTM310"/>
      <c r="KTN310"/>
      <c r="KTO310"/>
      <c r="KTP310"/>
      <c r="KTQ310"/>
      <c r="KTR310"/>
      <c r="KTS310"/>
      <c r="KTT310"/>
      <c r="KTU310"/>
      <c r="KTV310"/>
      <c r="KTW310"/>
      <c r="KTX310"/>
      <c r="KTY310"/>
      <c r="KTZ310"/>
      <c r="KUA310"/>
      <c r="KUB310"/>
      <c r="KUC310"/>
      <c r="KUD310"/>
      <c r="KUE310"/>
      <c r="KUF310"/>
      <c r="KUG310"/>
      <c r="KUH310"/>
      <c r="KUI310"/>
      <c r="KUJ310"/>
      <c r="KUK310"/>
      <c r="KUL310"/>
      <c r="KUM310"/>
      <c r="KUN310"/>
      <c r="KUO310"/>
      <c r="KUP310"/>
      <c r="KUQ310"/>
      <c r="KUR310"/>
      <c r="KUS310"/>
      <c r="KUT310"/>
      <c r="KUU310"/>
      <c r="KUV310"/>
      <c r="KUW310"/>
      <c r="KUX310"/>
      <c r="KUY310"/>
      <c r="KUZ310"/>
      <c r="KVA310"/>
      <c r="KVB310"/>
      <c r="KVC310"/>
      <c r="KVD310"/>
      <c r="KVE310"/>
      <c r="KVF310"/>
      <c r="KVG310"/>
      <c r="KVH310"/>
      <c r="KVI310"/>
      <c r="KVJ310"/>
      <c r="KVK310"/>
      <c r="KVL310"/>
      <c r="KVM310"/>
      <c r="KVN310"/>
      <c r="KVO310"/>
      <c r="KVP310"/>
      <c r="KVQ310"/>
      <c r="KVR310"/>
      <c r="KVS310"/>
      <c r="KVT310"/>
      <c r="KVU310"/>
      <c r="KVV310"/>
      <c r="KVW310"/>
      <c r="KVX310"/>
      <c r="KVY310"/>
      <c r="KVZ310"/>
      <c r="KWA310"/>
      <c r="KWB310"/>
      <c r="KWC310"/>
      <c r="KWD310"/>
      <c r="KWE310"/>
      <c r="KWF310"/>
      <c r="KWG310"/>
      <c r="KWH310"/>
      <c r="KWI310"/>
      <c r="KWJ310"/>
      <c r="KWK310"/>
      <c r="KWL310"/>
      <c r="KWM310"/>
      <c r="KWN310"/>
      <c r="KWO310"/>
      <c r="KWP310"/>
      <c r="KWQ310"/>
      <c r="KWR310"/>
      <c r="KWS310"/>
      <c r="KWT310"/>
      <c r="KWU310"/>
      <c r="KWV310"/>
      <c r="KWW310"/>
      <c r="KWX310"/>
      <c r="KWY310"/>
      <c r="KWZ310"/>
      <c r="KXA310"/>
      <c r="KXB310"/>
      <c r="KXC310"/>
      <c r="KXD310"/>
      <c r="KXE310"/>
      <c r="KXF310"/>
      <c r="KXG310"/>
      <c r="KXH310"/>
      <c r="KXI310"/>
      <c r="KXJ310"/>
      <c r="KXK310"/>
      <c r="KXL310"/>
      <c r="KXM310"/>
      <c r="KXN310"/>
      <c r="KXO310"/>
      <c r="KXP310"/>
      <c r="KXQ310"/>
      <c r="KXR310"/>
      <c r="KXS310"/>
      <c r="KXT310"/>
      <c r="KXU310"/>
      <c r="KXV310"/>
      <c r="KXW310"/>
      <c r="KXX310"/>
      <c r="KXY310"/>
      <c r="KXZ310"/>
      <c r="KYA310"/>
      <c r="KYB310"/>
      <c r="KYC310"/>
      <c r="KYD310"/>
      <c r="KYE310"/>
      <c r="KYF310"/>
      <c r="KYG310"/>
      <c r="KYH310"/>
      <c r="KYI310"/>
      <c r="KYJ310"/>
      <c r="KYK310"/>
      <c r="KYL310"/>
      <c r="KYM310"/>
      <c r="KYN310"/>
      <c r="KYO310"/>
      <c r="KYP310"/>
      <c r="KYQ310"/>
      <c r="KYR310"/>
      <c r="KYS310"/>
      <c r="KYT310"/>
      <c r="KYU310"/>
      <c r="KYV310"/>
      <c r="KYW310"/>
      <c r="KYX310"/>
      <c r="KYY310"/>
      <c r="KYZ310"/>
      <c r="KZA310"/>
      <c r="KZB310"/>
      <c r="KZC310"/>
      <c r="KZD310"/>
      <c r="KZE310"/>
      <c r="KZF310"/>
      <c r="KZG310"/>
      <c r="KZH310"/>
      <c r="KZI310"/>
      <c r="KZJ310"/>
      <c r="KZK310"/>
      <c r="KZL310"/>
      <c r="KZM310"/>
      <c r="KZN310"/>
      <c r="KZO310"/>
      <c r="KZP310"/>
      <c r="KZQ310"/>
      <c r="KZR310"/>
      <c r="KZS310"/>
      <c r="KZT310"/>
      <c r="KZU310"/>
      <c r="KZV310"/>
      <c r="KZW310"/>
      <c r="KZX310"/>
      <c r="KZY310"/>
      <c r="KZZ310"/>
      <c r="LAA310"/>
      <c r="LAB310"/>
      <c r="LAC310"/>
      <c r="LAD310"/>
      <c r="LAE310"/>
      <c r="LAF310"/>
      <c r="LAG310"/>
      <c r="LAH310"/>
      <c r="LAI310"/>
      <c r="LAJ310"/>
      <c r="LAK310"/>
      <c r="LAL310"/>
      <c r="LAM310"/>
      <c r="LAN310"/>
      <c r="LAO310"/>
      <c r="LAP310"/>
      <c r="LAQ310"/>
      <c r="LAR310"/>
      <c r="LAS310"/>
      <c r="LAT310"/>
      <c r="LAU310"/>
      <c r="LAV310"/>
      <c r="LAW310"/>
      <c r="LAX310"/>
      <c r="LAY310"/>
      <c r="LAZ310"/>
      <c r="LBA310"/>
      <c r="LBB310"/>
      <c r="LBC310"/>
      <c r="LBD310"/>
      <c r="LBE310"/>
      <c r="LBF310"/>
      <c r="LBG310"/>
      <c r="LBH310"/>
      <c r="LBI310"/>
      <c r="LBJ310"/>
      <c r="LBK310"/>
      <c r="LBL310"/>
      <c r="LBM310"/>
      <c r="LBN310"/>
      <c r="LBO310"/>
      <c r="LBP310"/>
      <c r="LBQ310"/>
      <c r="LBR310"/>
      <c r="LBS310"/>
      <c r="LBT310"/>
      <c r="LBU310"/>
      <c r="LBV310"/>
      <c r="LBW310"/>
      <c r="LBX310"/>
      <c r="LBY310"/>
      <c r="LBZ310"/>
      <c r="LCA310"/>
      <c r="LCB310"/>
      <c r="LCC310"/>
      <c r="LCD310"/>
      <c r="LCE310"/>
      <c r="LCF310"/>
      <c r="LCG310"/>
      <c r="LCH310"/>
      <c r="LCI310"/>
      <c r="LCJ310"/>
      <c r="LCK310"/>
      <c r="LCL310"/>
      <c r="LCM310"/>
      <c r="LCN310"/>
      <c r="LCO310"/>
      <c r="LCP310"/>
      <c r="LCQ310"/>
      <c r="LCR310"/>
      <c r="LCS310"/>
      <c r="LCT310"/>
      <c r="LCU310"/>
      <c r="LCV310"/>
      <c r="LCW310"/>
      <c r="LCX310"/>
      <c r="LCY310"/>
      <c r="LCZ310"/>
      <c r="LDA310"/>
      <c r="LDB310"/>
      <c r="LDC310"/>
      <c r="LDD310"/>
      <c r="LDE310"/>
      <c r="LDF310"/>
      <c r="LDG310"/>
      <c r="LDH310"/>
      <c r="LDI310"/>
      <c r="LDJ310"/>
      <c r="LDK310"/>
      <c r="LDL310"/>
      <c r="LDM310"/>
      <c r="LDN310"/>
      <c r="LDO310"/>
      <c r="LDP310"/>
      <c r="LDQ310"/>
      <c r="LDR310"/>
      <c r="LDS310"/>
      <c r="LDT310"/>
      <c r="LDU310"/>
      <c r="LDV310"/>
      <c r="LDW310"/>
      <c r="LDX310"/>
      <c r="LDY310"/>
      <c r="LDZ310"/>
      <c r="LEA310"/>
      <c r="LEB310"/>
      <c r="LEC310"/>
      <c r="LED310"/>
      <c r="LEE310"/>
      <c r="LEF310"/>
      <c r="LEG310"/>
      <c r="LEH310"/>
      <c r="LEI310"/>
      <c r="LEJ310"/>
      <c r="LEK310"/>
      <c r="LEL310"/>
      <c r="LEM310"/>
      <c r="LEN310"/>
      <c r="LEO310"/>
      <c r="LEP310"/>
      <c r="LEQ310"/>
      <c r="LER310"/>
      <c r="LES310"/>
      <c r="LET310"/>
      <c r="LEU310"/>
      <c r="LEV310"/>
      <c r="LEW310"/>
      <c r="LEX310"/>
      <c r="LEY310"/>
      <c r="LEZ310"/>
      <c r="LFA310"/>
      <c r="LFB310"/>
      <c r="LFC310"/>
      <c r="LFD310"/>
      <c r="LFE310"/>
      <c r="LFF310"/>
      <c r="LFG310"/>
      <c r="LFH310"/>
      <c r="LFI310"/>
      <c r="LFJ310"/>
      <c r="LFK310"/>
      <c r="LFL310"/>
      <c r="LFM310"/>
      <c r="LFN310"/>
      <c r="LFO310"/>
      <c r="LFP310"/>
      <c r="LFQ310"/>
      <c r="LFR310"/>
      <c r="LFS310"/>
      <c r="LFT310"/>
      <c r="LFU310"/>
      <c r="LFV310"/>
      <c r="LFW310"/>
      <c r="LFX310"/>
      <c r="LFY310"/>
      <c r="LFZ310"/>
      <c r="LGA310"/>
      <c r="LGB310"/>
      <c r="LGC310"/>
      <c r="LGD310"/>
      <c r="LGE310"/>
      <c r="LGF310"/>
      <c r="LGG310"/>
      <c r="LGH310"/>
      <c r="LGI310"/>
      <c r="LGJ310"/>
      <c r="LGK310"/>
      <c r="LGL310"/>
      <c r="LGM310"/>
      <c r="LGN310"/>
      <c r="LGO310"/>
      <c r="LGP310"/>
      <c r="LGQ310"/>
      <c r="LGR310"/>
      <c r="LGS310"/>
      <c r="LGT310"/>
      <c r="LGU310"/>
      <c r="LGV310"/>
      <c r="LGW310"/>
      <c r="LGX310"/>
      <c r="LGY310"/>
      <c r="LGZ310"/>
      <c r="LHA310"/>
      <c r="LHB310"/>
      <c r="LHC310"/>
      <c r="LHD310"/>
      <c r="LHE310"/>
      <c r="LHF310"/>
      <c r="LHG310"/>
      <c r="LHH310"/>
      <c r="LHI310"/>
      <c r="LHJ310"/>
      <c r="LHK310"/>
      <c r="LHL310"/>
      <c r="LHM310"/>
      <c r="LHN310"/>
      <c r="LHO310"/>
      <c r="LHP310"/>
      <c r="LHQ310"/>
      <c r="LHR310"/>
      <c r="LHS310"/>
      <c r="LHT310"/>
      <c r="LHU310"/>
      <c r="LHV310"/>
      <c r="LHW310"/>
      <c r="LHX310"/>
      <c r="LHY310"/>
      <c r="LHZ310"/>
      <c r="LIA310"/>
      <c r="LIB310"/>
      <c r="LIC310"/>
      <c r="LID310"/>
      <c r="LIE310"/>
      <c r="LIF310"/>
      <c r="LIG310"/>
      <c r="LIH310"/>
      <c r="LII310"/>
      <c r="LIJ310"/>
      <c r="LIK310"/>
      <c r="LIL310"/>
      <c r="LIM310"/>
      <c r="LIN310"/>
      <c r="LIO310"/>
      <c r="LIP310"/>
      <c r="LIQ310"/>
      <c r="LIR310"/>
      <c r="LIS310"/>
      <c r="LIT310"/>
      <c r="LIU310"/>
      <c r="LIV310"/>
      <c r="LIW310"/>
      <c r="LIX310"/>
      <c r="LIY310"/>
      <c r="LIZ310"/>
      <c r="LJA310"/>
      <c r="LJB310"/>
      <c r="LJC310"/>
      <c r="LJD310"/>
      <c r="LJE310"/>
      <c r="LJF310"/>
      <c r="LJG310"/>
      <c r="LJH310"/>
      <c r="LJI310"/>
      <c r="LJJ310"/>
      <c r="LJK310"/>
      <c r="LJL310"/>
      <c r="LJM310"/>
      <c r="LJN310"/>
      <c r="LJO310"/>
      <c r="LJP310"/>
      <c r="LJQ310"/>
      <c r="LJR310"/>
      <c r="LJS310"/>
      <c r="LJT310"/>
      <c r="LJU310"/>
      <c r="LJV310"/>
      <c r="LJW310"/>
      <c r="LJX310"/>
      <c r="LJY310"/>
      <c r="LJZ310"/>
      <c r="LKA310"/>
      <c r="LKB310"/>
      <c r="LKC310"/>
      <c r="LKD310"/>
      <c r="LKE310"/>
      <c r="LKF310"/>
      <c r="LKG310"/>
      <c r="LKH310"/>
      <c r="LKI310"/>
      <c r="LKJ310"/>
      <c r="LKK310"/>
      <c r="LKL310"/>
      <c r="LKM310"/>
      <c r="LKN310"/>
      <c r="LKO310"/>
      <c r="LKP310"/>
      <c r="LKQ310"/>
      <c r="LKR310"/>
      <c r="LKS310"/>
      <c r="LKT310"/>
      <c r="LKU310"/>
      <c r="LKV310"/>
      <c r="LKW310"/>
      <c r="LKX310"/>
      <c r="LKY310"/>
      <c r="LKZ310"/>
      <c r="LLA310"/>
      <c r="LLB310"/>
      <c r="LLC310"/>
      <c r="LLD310"/>
      <c r="LLE310"/>
      <c r="LLF310"/>
      <c r="LLG310"/>
      <c r="LLH310"/>
      <c r="LLI310"/>
      <c r="LLJ310"/>
      <c r="LLK310"/>
      <c r="LLL310"/>
      <c r="LLM310"/>
      <c r="LLN310"/>
      <c r="LLO310"/>
      <c r="LLP310"/>
      <c r="LLQ310"/>
      <c r="LLR310"/>
      <c r="LLS310"/>
      <c r="LLT310"/>
      <c r="LLU310"/>
      <c r="LLV310"/>
      <c r="LLW310"/>
      <c r="LLX310"/>
      <c r="LLY310"/>
      <c r="LLZ310"/>
      <c r="LMA310"/>
      <c r="LMB310"/>
      <c r="LMC310"/>
      <c r="LMD310"/>
      <c r="LME310"/>
      <c r="LMF310"/>
      <c r="LMG310"/>
      <c r="LMH310"/>
      <c r="LMI310"/>
      <c r="LMJ310"/>
      <c r="LMK310"/>
      <c r="LML310"/>
      <c r="LMM310"/>
      <c r="LMN310"/>
      <c r="LMO310"/>
      <c r="LMP310"/>
      <c r="LMQ310"/>
      <c r="LMR310"/>
      <c r="LMS310"/>
      <c r="LMT310"/>
      <c r="LMU310"/>
      <c r="LMV310"/>
      <c r="LMW310"/>
      <c r="LMX310"/>
      <c r="LMY310"/>
      <c r="LMZ310"/>
      <c r="LNA310"/>
      <c r="LNB310"/>
      <c r="LNC310"/>
      <c r="LND310"/>
      <c r="LNE310"/>
      <c r="LNF310"/>
      <c r="LNG310"/>
      <c r="LNH310"/>
      <c r="LNI310"/>
      <c r="LNJ310"/>
      <c r="LNK310"/>
      <c r="LNL310"/>
      <c r="LNM310"/>
      <c r="LNN310"/>
      <c r="LNO310"/>
      <c r="LNP310"/>
      <c r="LNQ310"/>
      <c r="LNR310"/>
      <c r="LNS310"/>
      <c r="LNT310"/>
      <c r="LNU310"/>
      <c r="LNV310"/>
      <c r="LNW310"/>
      <c r="LNX310"/>
      <c r="LNY310"/>
      <c r="LNZ310"/>
      <c r="LOA310"/>
      <c r="LOB310"/>
      <c r="LOC310"/>
      <c r="LOD310"/>
      <c r="LOE310"/>
      <c r="LOF310"/>
      <c r="LOG310"/>
      <c r="LOH310"/>
      <c r="LOI310"/>
      <c r="LOJ310"/>
      <c r="LOK310"/>
      <c r="LOL310"/>
      <c r="LOM310"/>
      <c r="LON310"/>
      <c r="LOO310"/>
      <c r="LOP310"/>
      <c r="LOQ310"/>
      <c r="LOR310"/>
      <c r="LOS310"/>
      <c r="LOT310"/>
      <c r="LOU310"/>
      <c r="LOV310"/>
      <c r="LOW310"/>
      <c r="LOX310"/>
      <c r="LOY310"/>
      <c r="LOZ310"/>
      <c r="LPA310"/>
      <c r="LPB310"/>
      <c r="LPC310"/>
      <c r="LPD310"/>
      <c r="LPE310"/>
      <c r="LPF310"/>
      <c r="LPG310"/>
      <c r="LPH310"/>
      <c r="LPI310"/>
      <c r="LPJ310"/>
      <c r="LPK310"/>
      <c r="LPL310"/>
      <c r="LPM310"/>
      <c r="LPN310"/>
      <c r="LPO310"/>
      <c r="LPP310"/>
      <c r="LPQ310"/>
      <c r="LPR310"/>
      <c r="LPS310"/>
      <c r="LPT310"/>
      <c r="LPU310"/>
      <c r="LPV310"/>
      <c r="LPW310"/>
      <c r="LPX310"/>
      <c r="LPY310"/>
      <c r="LPZ310"/>
      <c r="LQA310"/>
      <c r="LQB310"/>
      <c r="LQC310"/>
      <c r="LQD310"/>
      <c r="LQE310"/>
      <c r="LQF310"/>
      <c r="LQG310"/>
      <c r="LQH310"/>
      <c r="LQI310"/>
      <c r="LQJ310"/>
      <c r="LQK310"/>
      <c r="LQL310"/>
      <c r="LQM310"/>
      <c r="LQN310"/>
      <c r="LQO310"/>
      <c r="LQP310"/>
      <c r="LQQ310"/>
      <c r="LQR310"/>
      <c r="LQS310"/>
      <c r="LQT310"/>
      <c r="LQU310"/>
      <c r="LQV310"/>
      <c r="LQW310"/>
      <c r="LQX310"/>
      <c r="LQY310"/>
      <c r="LQZ310"/>
      <c r="LRA310"/>
      <c r="LRB310"/>
      <c r="LRC310"/>
      <c r="LRD310"/>
      <c r="LRE310"/>
      <c r="LRF310"/>
      <c r="LRG310"/>
      <c r="LRH310"/>
      <c r="LRI310"/>
      <c r="LRJ310"/>
      <c r="LRK310"/>
      <c r="LRL310"/>
      <c r="LRM310"/>
      <c r="LRN310"/>
      <c r="LRO310"/>
      <c r="LRP310"/>
      <c r="LRQ310"/>
      <c r="LRR310"/>
      <c r="LRS310"/>
      <c r="LRT310"/>
      <c r="LRU310"/>
      <c r="LRV310"/>
      <c r="LRW310"/>
      <c r="LRX310"/>
      <c r="LRY310"/>
      <c r="LRZ310"/>
      <c r="LSA310"/>
      <c r="LSB310"/>
      <c r="LSC310"/>
      <c r="LSD310"/>
      <c r="LSE310"/>
      <c r="LSF310"/>
      <c r="LSG310"/>
      <c r="LSH310"/>
      <c r="LSI310"/>
      <c r="LSJ310"/>
      <c r="LSK310"/>
      <c r="LSL310"/>
      <c r="LSM310"/>
      <c r="LSN310"/>
      <c r="LSO310"/>
      <c r="LSP310"/>
      <c r="LSQ310"/>
      <c r="LSR310"/>
      <c r="LSS310"/>
      <c r="LST310"/>
      <c r="LSU310"/>
      <c r="LSV310"/>
      <c r="LSW310"/>
      <c r="LSX310"/>
      <c r="LSY310"/>
      <c r="LSZ310"/>
      <c r="LTA310"/>
      <c r="LTB310"/>
      <c r="LTC310"/>
      <c r="LTD310"/>
      <c r="LTE310"/>
      <c r="LTF310"/>
      <c r="LTG310"/>
      <c r="LTH310"/>
      <c r="LTI310"/>
      <c r="LTJ310"/>
      <c r="LTK310"/>
      <c r="LTL310"/>
      <c r="LTM310"/>
      <c r="LTN310"/>
      <c r="LTO310"/>
      <c r="LTP310"/>
      <c r="LTQ310"/>
      <c r="LTR310"/>
      <c r="LTS310"/>
      <c r="LTT310"/>
      <c r="LTU310"/>
      <c r="LTV310"/>
      <c r="LTW310"/>
      <c r="LTX310"/>
      <c r="LTY310"/>
      <c r="LTZ310"/>
      <c r="LUA310"/>
      <c r="LUB310"/>
      <c r="LUC310"/>
      <c r="LUD310"/>
      <c r="LUE310"/>
      <c r="LUF310"/>
      <c r="LUG310"/>
      <c r="LUH310"/>
      <c r="LUI310"/>
      <c r="LUJ310"/>
      <c r="LUK310"/>
      <c r="LUL310"/>
      <c r="LUM310"/>
      <c r="LUN310"/>
      <c r="LUO310"/>
      <c r="LUP310"/>
      <c r="LUQ310"/>
      <c r="LUR310"/>
      <c r="LUS310"/>
      <c r="LUT310"/>
      <c r="LUU310"/>
      <c r="LUV310"/>
      <c r="LUW310"/>
      <c r="LUX310"/>
      <c r="LUY310"/>
      <c r="LUZ310"/>
      <c r="LVA310"/>
      <c r="LVB310"/>
      <c r="LVC310"/>
      <c r="LVD310"/>
      <c r="LVE310"/>
      <c r="LVF310"/>
      <c r="LVG310"/>
      <c r="LVH310"/>
      <c r="LVI310"/>
      <c r="LVJ310"/>
      <c r="LVK310"/>
      <c r="LVL310"/>
      <c r="LVM310"/>
      <c r="LVN310"/>
      <c r="LVO310"/>
      <c r="LVP310"/>
      <c r="LVQ310"/>
      <c r="LVR310"/>
      <c r="LVS310"/>
      <c r="LVT310"/>
      <c r="LVU310"/>
      <c r="LVV310"/>
      <c r="LVW310"/>
      <c r="LVX310"/>
      <c r="LVY310"/>
      <c r="LVZ310"/>
      <c r="LWA310"/>
      <c r="LWB310"/>
      <c r="LWC310"/>
      <c r="LWD310"/>
      <c r="LWE310"/>
      <c r="LWF310"/>
      <c r="LWG310"/>
      <c r="LWH310"/>
      <c r="LWI310"/>
      <c r="LWJ310"/>
      <c r="LWK310"/>
      <c r="LWL310"/>
      <c r="LWM310"/>
      <c r="LWN310"/>
      <c r="LWO310"/>
      <c r="LWP310"/>
      <c r="LWQ310"/>
      <c r="LWR310"/>
      <c r="LWS310"/>
      <c r="LWT310"/>
      <c r="LWU310"/>
      <c r="LWV310"/>
      <c r="LWW310"/>
      <c r="LWX310"/>
      <c r="LWY310"/>
      <c r="LWZ310"/>
      <c r="LXA310"/>
      <c r="LXB310"/>
      <c r="LXC310"/>
      <c r="LXD310"/>
      <c r="LXE310"/>
      <c r="LXF310"/>
      <c r="LXG310"/>
      <c r="LXH310"/>
      <c r="LXI310"/>
      <c r="LXJ310"/>
      <c r="LXK310"/>
      <c r="LXL310"/>
      <c r="LXM310"/>
      <c r="LXN310"/>
      <c r="LXO310"/>
      <c r="LXP310"/>
      <c r="LXQ310"/>
      <c r="LXR310"/>
      <c r="LXS310"/>
      <c r="LXT310"/>
      <c r="LXU310"/>
      <c r="LXV310"/>
      <c r="LXW310"/>
      <c r="LXX310"/>
      <c r="LXY310"/>
      <c r="LXZ310"/>
      <c r="LYA310"/>
      <c r="LYB310"/>
      <c r="LYC310"/>
      <c r="LYD310"/>
      <c r="LYE310"/>
      <c r="LYF310"/>
      <c r="LYG310"/>
      <c r="LYH310"/>
      <c r="LYI310"/>
      <c r="LYJ310"/>
      <c r="LYK310"/>
      <c r="LYL310"/>
      <c r="LYM310"/>
      <c r="LYN310"/>
      <c r="LYO310"/>
      <c r="LYP310"/>
      <c r="LYQ310"/>
      <c r="LYR310"/>
      <c r="LYS310"/>
      <c r="LYT310"/>
      <c r="LYU310"/>
      <c r="LYV310"/>
      <c r="LYW310"/>
      <c r="LYX310"/>
      <c r="LYY310"/>
      <c r="LYZ310"/>
      <c r="LZA310"/>
      <c r="LZB310"/>
      <c r="LZC310"/>
      <c r="LZD310"/>
      <c r="LZE310"/>
      <c r="LZF310"/>
      <c r="LZG310"/>
      <c r="LZH310"/>
      <c r="LZI310"/>
      <c r="LZJ310"/>
      <c r="LZK310"/>
      <c r="LZL310"/>
      <c r="LZM310"/>
      <c r="LZN310"/>
      <c r="LZO310"/>
      <c r="LZP310"/>
      <c r="LZQ310"/>
      <c r="LZR310"/>
      <c r="LZS310"/>
      <c r="LZT310"/>
      <c r="LZU310"/>
      <c r="LZV310"/>
      <c r="LZW310"/>
      <c r="LZX310"/>
      <c r="LZY310"/>
      <c r="LZZ310"/>
      <c r="MAA310"/>
      <c r="MAB310"/>
      <c r="MAC310"/>
      <c r="MAD310"/>
      <c r="MAE310"/>
      <c r="MAF310"/>
      <c r="MAG310"/>
      <c r="MAH310"/>
      <c r="MAI310"/>
      <c r="MAJ310"/>
      <c r="MAK310"/>
      <c r="MAL310"/>
      <c r="MAM310"/>
      <c r="MAN310"/>
      <c r="MAO310"/>
      <c r="MAP310"/>
      <c r="MAQ310"/>
      <c r="MAR310"/>
      <c r="MAS310"/>
      <c r="MAT310"/>
      <c r="MAU310"/>
      <c r="MAV310"/>
      <c r="MAW310"/>
      <c r="MAX310"/>
      <c r="MAY310"/>
      <c r="MAZ310"/>
      <c r="MBA310"/>
      <c r="MBB310"/>
      <c r="MBC310"/>
      <c r="MBD310"/>
      <c r="MBE310"/>
      <c r="MBF310"/>
      <c r="MBG310"/>
      <c r="MBH310"/>
      <c r="MBI310"/>
      <c r="MBJ310"/>
      <c r="MBK310"/>
      <c r="MBL310"/>
      <c r="MBM310"/>
      <c r="MBN310"/>
      <c r="MBO310"/>
      <c r="MBP310"/>
      <c r="MBQ310"/>
      <c r="MBR310"/>
      <c r="MBS310"/>
      <c r="MBT310"/>
      <c r="MBU310"/>
      <c r="MBV310"/>
      <c r="MBW310"/>
      <c r="MBX310"/>
      <c r="MBY310"/>
      <c r="MBZ310"/>
      <c r="MCA310"/>
      <c r="MCB310"/>
      <c r="MCC310"/>
      <c r="MCD310"/>
      <c r="MCE310"/>
      <c r="MCF310"/>
      <c r="MCG310"/>
      <c r="MCH310"/>
      <c r="MCI310"/>
      <c r="MCJ310"/>
      <c r="MCK310"/>
      <c r="MCL310"/>
      <c r="MCM310"/>
      <c r="MCN310"/>
      <c r="MCO310"/>
      <c r="MCP310"/>
      <c r="MCQ310"/>
      <c r="MCR310"/>
      <c r="MCS310"/>
      <c r="MCT310"/>
      <c r="MCU310"/>
      <c r="MCV310"/>
      <c r="MCW310"/>
      <c r="MCX310"/>
      <c r="MCY310"/>
      <c r="MCZ310"/>
      <c r="MDA310"/>
      <c r="MDB310"/>
      <c r="MDC310"/>
      <c r="MDD310"/>
      <c r="MDE310"/>
      <c r="MDF310"/>
      <c r="MDG310"/>
      <c r="MDH310"/>
      <c r="MDI310"/>
      <c r="MDJ310"/>
      <c r="MDK310"/>
      <c r="MDL310"/>
      <c r="MDM310"/>
      <c r="MDN310"/>
      <c r="MDO310"/>
      <c r="MDP310"/>
      <c r="MDQ310"/>
      <c r="MDR310"/>
      <c r="MDS310"/>
      <c r="MDT310"/>
      <c r="MDU310"/>
      <c r="MDV310"/>
      <c r="MDW310"/>
      <c r="MDX310"/>
      <c r="MDY310"/>
      <c r="MDZ310"/>
      <c r="MEA310"/>
      <c r="MEB310"/>
      <c r="MEC310"/>
      <c r="MED310"/>
      <c r="MEE310"/>
      <c r="MEF310"/>
      <c r="MEG310"/>
      <c r="MEH310"/>
      <c r="MEI310"/>
      <c r="MEJ310"/>
      <c r="MEK310"/>
      <c r="MEL310"/>
      <c r="MEM310"/>
      <c r="MEN310"/>
      <c r="MEO310"/>
      <c r="MEP310"/>
      <c r="MEQ310"/>
      <c r="MER310"/>
      <c r="MES310"/>
      <c r="MET310"/>
      <c r="MEU310"/>
      <c r="MEV310"/>
      <c r="MEW310"/>
      <c r="MEX310"/>
      <c r="MEY310"/>
      <c r="MEZ310"/>
      <c r="MFA310"/>
      <c r="MFB310"/>
      <c r="MFC310"/>
      <c r="MFD310"/>
      <c r="MFE310"/>
      <c r="MFF310"/>
      <c r="MFG310"/>
      <c r="MFH310"/>
      <c r="MFI310"/>
      <c r="MFJ310"/>
      <c r="MFK310"/>
      <c r="MFL310"/>
      <c r="MFM310"/>
      <c r="MFN310"/>
      <c r="MFO310"/>
      <c r="MFP310"/>
      <c r="MFQ310"/>
      <c r="MFR310"/>
      <c r="MFS310"/>
      <c r="MFT310"/>
      <c r="MFU310"/>
      <c r="MFV310"/>
      <c r="MFW310"/>
      <c r="MFX310"/>
      <c r="MFY310"/>
      <c r="MFZ310"/>
      <c r="MGA310"/>
      <c r="MGB310"/>
      <c r="MGC310"/>
      <c r="MGD310"/>
      <c r="MGE310"/>
      <c r="MGF310"/>
      <c r="MGG310"/>
      <c r="MGH310"/>
      <c r="MGI310"/>
      <c r="MGJ310"/>
      <c r="MGK310"/>
      <c r="MGL310"/>
      <c r="MGM310"/>
      <c r="MGN310"/>
      <c r="MGO310"/>
      <c r="MGP310"/>
      <c r="MGQ310"/>
      <c r="MGR310"/>
      <c r="MGS310"/>
      <c r="MGT310"/>
      <c r="MGU310"/>
      <c r="MGV310"/>
      <c r="MGW310"/>
      <c r="MGX310"/>
      <c r="MGY310"/>
      <c r="MGZ310"/>
      <c r="MHA310"/>
      <c r="MHB310"/>
      <c r="MHC310"/>
      <c r="MHD310"/>
      <c r="MHE310"/>
      <c r="MHF310"/>
      <c r="MHG310"/>
      <c r="MHH310"/>
      <c r="MHI310"/>
      <c r="MHJ310"/>
      <c r="MHK310"/>
      <c r="MHL310"/>
      <c r="MHM310"/>
      <c r="MHN310"/>
      <c r="MHO310"/>
      <c r="MHP310"/>
      <c r="MHQ310"/>
      <c r="MHR310"/>
      <c r="MHS310"/>
      <c r="MHT310"/>
      <c r="MHU310"/>
      <c r="MHV310"/>
      <c r="MHW310"/>
      <c r="MHX310"/>
      <c r="MHY310"/>
      <c r="MHZ310"/>
      <c r="MIA310"/>
      <c r="MIB310"/>
      <c r="MIC310"/>
      <c r="MID310"/>
      <c r="MIE310"/>
      <c r="MIF310"/>
      <c r="MIG310"/>
      <c r="MIH310"/>
      <c r="MII310"/>
      <c r="MIJ310"/>
      <c r="MIK310"/>
      <c r="MIL310"/>
      <c r="MIM310"/>
      <c r="MIN310"/>
      <c r="MIO310"/>
      <c r="MIP310"/>
      <c r="MIQ310"/>
      <c r="MIR310"/>
      <c r="MIS310"/>
      <c r="MIT310"/>
      <c r="MIU310"/>
      <c r="MIV310"/>
      <c r="MIW310"/>
      <c r="MIX310"/>
      <c r="MIY310"/>
      <c r="MIZ310"/>
      <c r="MJA310"/>
      <c r="MJB310"/>
      <c r="MJC310"/>
      <c r="MJD310"/>
      <c r="MJE310"/>
      <c r="MJF310"/>
      <c r="MJG310"/>
      <c r="MJH310"/>
      <c r="MJI310"/>
      <c r="MJJ310"/>
      <c r="MJK310"/>
      <c r="MJL310"/>
      <c r="MJM310"/>
      <c r="MJN310"/>
      <c r="MJO310"/>
      <c r="MJP310"/>
      <c r="MJQ310"/>
      <c r="MJR310"/>
      <c r="MJS310"/>
      <c r="MJT310"/>
      <c r="MJU310"/>
      <c r="MJV310"/>
      <c r="MJW310"/>
      <c r="MJX310"/>
      <c r="MJY310"/>
      <c r="MJZ310"/>
      <c r="MKA310"/>
      <c r="MKB310"/>
      <c r="MKC310"/>
      <c r="MKD310"/>
      <c r="MKE310"/>
      <c r="MKF310"/>
      <c r="MKG310"/>
      <c r="MKH310"/>
      <c r="MKI310"/>
      <c r="MKJ310"/>
      <c r="MKK310"/>
      <c r="MKL310"/>
      <c r="MKM310"/>
      <c r="MKN310"/>
      <c r="MKO310"/>
      <c r="MKP310"/>
      <c r="MKQ310"/>
      <c r="MKR310"/>
      <c r="MKS310"/>
      <c r="MKT310"/>
      <c r="MKU310"/>
      <c r="MKV310"/>
      <c r="MKW310"/>
      <c r="MKX310"/>
      <c r="MKY310"/>
      <c r="MKZ310"/>
      <c r="MLA310"/>
      <c r="MLB310"/>
      <c r="MLC310"/>
      <c r="MLD310"/>
      <c r="MLE310"/>
      <c r="MLF310"/>
      <c r="MLG310"/>
      <c r="MLH310"/>
      <c r="MLI310"/>
      <c r="MLJ310"/>
      <c r="MLK310"/>
      <c r="MLL310"/>
      <c r="MLM310"/>
      <c r="MLN310"/>
      <c r="MLO310"/>
      <c r="MLP310"/>
      <c r="MLQ310"/>
      <c r="MLR310"/>
      <c r="MLS310"/>
      <c r="MLT310"/>
      <c r="MLU310"/>
      <c r="MLV310"/>
      <c r="MLW310"/>
      <c r="MLX310"/>
      <c r="MLY310"/>
      <c r="MLZ310"/>
      <c r="MMA310"/>
      <c r="MMB310"/>
      <c r="MMC310"/>
      <c r="MMD310"/>
      <c r="MME310"/>
      <c r="MMF310"/>
      <c r="MMG310"/>
      <c r="MMH310"/>
      <c r="MMI310"/>
      <c r="MMJ310"/>
      <c r="MMK310"/>
      <c r="MML310"/>
      <c r="MMM310"/>
      <c r="MMN310"/>
      <c r="MMO310"/>
      <c r="MMP310"/>
      <c r="MMQ310"/>
      <c r="MMR310"/>
      <c r="MMS310"/>
      <c r="MMT310"/>
      <c r="MMU310"/>
      <c r="MMV310"/>
      <c r="MMW310"/>
      <c r="MMX310"/>
      <c r="MMY310"/>
      <c r="MMZ310"/>
      <c r="MNA310"/>
      <c r="MNB310"/>
      <c r="MNC310"/>
      <c r="MND310"/>
      <c r="MNE310"/>
      <c r="MNF310"/>
      <c r="MNG310"/>
      <c r="MNH310"/>
      <c r="MNI310"/>
      <c r="MNJ310"/>
      <c r="MNK310"/>
      <c r="MNL310"/>
      <c r="MNM310"/>
      <c r="MNN310"/>
      <c r="MNO310"/>
      <c r="MNP310"/>
      <c r="MNQ310"/>
      <c r="MNR310"/>
      <c r="MNS310"/>
      <c r="MNT310"/>
      <c r="MNU310"/>
      <c r="MNV310"/>
      <c r="MNW310"/>
      <c r="MNX310"/>
      <c r="MNY310"/>
      <c r="MNZ310"/>
      <c r="MOA310"/>
      <c r="MOB310"/>
      <c r="MOC310"/>
      <c r="MOD310"/>
      <c r="MOE310"/>
      <c r="MOF310"/>
      <c r="MOG310"/>
      <c r="MOH310"/>
      <c r="MOI310"/>
      <c r="MOJ310"/>
      <c r="MOK310"/>
      <c r="MOL310"/>
      <c r="MOM310"/>
      <c r="MON310"/>
      <c r="MOO310"/>
      <c r="MOP310"/>
      <c r="MOQ310"/>
      <c r="MOR310"/>
      <c r="MOS310"/>
      <c r="MOT310"/>
      <c r="MOU310"/>
      <c r="MOV310"/>
      <c r="MOW310"/>
      <c r="MOX310"/>
      <c r="MOY310"/>
      <c r="MOZ310"/>
      <c r="MPA310"/>
      <c r="MPB310"/>
      <c r="MPC310"/>
      <c r="MPD310"/>
      <c r="MPE310"/>
      <c r="MPF310"/>
      <c r="MPG310"/>
      <c r="MPH310"/>
      <c r="MPI310"/>
      <c r="MPJ310"/>
      <c r="MPK310"/>
      <c r="MPL310"/>
      <c r="MPM310"/>
      <c r="MPN310"/>
      <c r="MPO310"/>
      <c r="MPP310"/>
      <c r="MPQ310"/>
      <c r="MPR310"/>
      <c r="MPS310"/>
      <c r="MPT310"/>
      <c r="MPU310"/>
      <c r="MPV310"/>
      <c r="MPW310"/>
      <c r="MPX310"/>
      <c r="MPY310"/>
      <c r="MPZ310"/>
      <c r="MQA310"/>
      <c r="MQB310"/>
      <c r="MQC310"/>
      <c r="MQD310"/>
      <c r="MQE310"/>
      <c r="MQF310"/>
      <c r="MQG310"/>
      <c r="MQH310"/>
      <c r="MQI310"/>
      <c r="MQJ310"/>
      <c r="MQK310"/>
      <c r="MQL310"/>
      <c r="MQM310"/>
      <c r="MQN310"/>
      <c r="MQO310"/>
      <c r="MQP310"/>
      <c r="MQQ310"/>
      <c r="MQR310"/>
      <c r="MQS310"/>
      <c r="MQT310"/>
      <c r="MQU310"/>
      <c r="MQV310"/>
      <c r="MQW310"/>
      <c r="MQX310"/>
      <c r="MQY310"/>
      <c r="MQZ310"/>
      <c r="MRA310"/>
      <c r="MRB310"/>
      <c r="MRC310"/>
      <c r="MRD310"/>
      <c r="MRE310"/>
      <c r="MRF310"/>
      <c r="MRG310"/>
      <c r="MRH310"/>
      <c r="MRI310"/>
      <c r="MRJ310"/>
      <c r="MRK310"/>
      <c r="MRL310"/>
      <c r="MRM310"/>
      <c r="MRN310"/>
      <c r="MRO310"/>
      <c r="MRP310"/>
      <c r="MRQ310"/>
      <c r="MRR310"/>
      <c r="MRS310"/>
      <c r="MRT310"/>
      <c r="MRU310"/>
      <c r="MRV310"/>
      <c r="MRW310"/>
      <c r="MRX310"/>
      <c r="MRY310"/>
      <c r="MRZ310"/>
      <c r="MSA310"/>
      <c r="MSB310"/>
      <c r="MSC310"/>
      <c r="MSD310"/>
      <c r="MSE310"/>
      <c r="MSF310"/>
      <c r="MSG310"/>
      <c r="MSH310"/>
      <c r="MSI310"/>
      <c r="MSJ310"/>
      <c r="MSK310"/>
      <c r="MSL310"/>
      <c r="MSM310"/>
      <c r="MSN310"/>
      <c r="MSO310"/>
      <c r="MSP310"/>
      <c r="MSQ310"/>
      <c r="MSR310"/>
      <c r="MSS310"/>
      <c r="MST310"/>
      <c r="MSU310"/>
      <c r="MSV310"/>
      <c r="MSW310"/>
      <c r="MSX310"/>
      <c r="MSY310"/>
      <c r="MSZ310"/>
      <c r="MTA310"/>
      <c r="MTB310"/>
      <c r="MTC310"/>
      <c r="MTD310"/>
      <c r="MTE310"/>
      <c r="MTF310"/>
      <c r="MTG310"/>
      <c r="MTH310"/>
      <c r="MTI310"/>
      <c r="MTJ310"/>
      <c r="MTK310"/>
      <c r="MTL310"/>
      <c r="MTM310"/>
      <c r="MTN310"/>
      <c r="MTO310"/>
      <c r="MTP310"/>
      <c r="MTQ310"/>
      <c r="MTR310"/>
      <c r="MTS310"/>
      <c r="MTT310"/>
      <c r="MTU310"/>
      <c r="MTV310"/>
      <c r="MTW310"/>
      <c r="MTX310"/>
      <c r="MTY310"/>
      <c r="MTZ310"/>
      <c r="MUA310"/>
      <c r="MUB310"/>
      <c r="MUC310"/>
      <c r="MUD310"/>
      <c r="MUE310"/>
      <c r="MUF310"/>
      <c r="MUG310"/>
      <c r="MUH310"/>
      <c r="MUI310"/>
      <c r="MUJ310"/>
      <c r="MUK310"/>
      <c r="MUL310"/>
      <c r="MUM310"/>
      <c r="MUN310"/>
      <c r="MUO310"/>
      <c r="MUP310"/>
      <c r="MUQ310"/>
      <c r="MUR310"/>
      <c r="MUS310"/>
      <c r="MUT310"/>
      <c r="MUU310"/>
      <c r="MUV310"/>
      <c r="MUW310"/>
      <c r="MUX310"/>
      <c r="MUY310"/>
      <c r="MUZ310"/>
      <c r="MVA310"/>
      <c r="MVB310"/>
      <c r="MVC310"/>
      <c r="MVD310"/>
      <c r="MVE310"/>
      <c r="MVF310"/>
      <c r="MVG310"/>
      <c r="MVH310"/>
      <c r="MVI310"/>
      <c r="MVJ310"/>
      <c r="MVK310"/>
      <c r="MVL310"/>
      <c r="MVM310"/>
      <c r="MVN310"/>
      <c r="MVO310"/>
      <c r="MVP310"/>
      <c r="MVQ310"/>
      <c r="MVR310"/>
      <c r="MVS310"/>
      <c r="MVT310"/>
      <c r="MVU310"/>
      <c r="MVV310"/>
      <c r="MVW310"/>
      <c r="MVX310"/>
      <c r="MVY310"/>
      <c r="MVZ310"/>
      <c r="MWA310"/>
      <c r="MWB310"/>
      <c r="MWC310"/>
      <c r="MWD310"/>
      <c r="MWE310"/>
      <c r="MWF310"/>
      <c r="MWG310"/>
      <c r="MWH310"/>
      <c r="MWI310"/>
      <c r="MWJ310"/>
      <c r="MWK310"/>
      <c r="MWL310"/>
      <c r="MWM310"/>
      <c r="MWN310"/>
      <c r="MWO310"/>
      <c r="MWP310"/>
      <c r="MWQ310"/>
      <c r="MWR310"/>
      <c r="MWS310"/>
      <c r="MWT310"/>
      <c r="MWU310"/>
      <c r="MWV310"/>
      <c r="MWW310"/>
      <c r="MWX310"/>
      <c r="MWY310"/>
      <c r="MWZ310"/>
      <c r="MXA310"/>
      <c r="MXB310"/>
      <c r="MXC310"/>
      <c r="MXD310"/>
      <c r="MXE310"/>
      <c r="MXF310"/>
      <c r="MXG310"/>
      <c r="MXH310"/>
      <c r="MXI310"/>
      <c r="MXJ310"/>
      <c r="MXK310"/>
      <c r="MXL310"/>
      <c r="MXM310"/>
      <c r="MXN310"/>
      <c r="MXO310"/>
      <c r="MXP310"/>
      <c r="MXQ310"/>
      <c r="MXR310"/>
      <c r="MXS310"/>
      <c r="MXT310"/>
      <c r="MXU310"/>
      <c r="MXV310"/>
      <c r="MXW310"/>
      <c r="MXX310"/>
      <c r="MXY310"/>
      <c r="MXZ310"/>
      <c r="MYA310"/>
      <c r="MYB310"/>
      <c r="MYC310"/>
      <c r="MYD310"/>
      <c r="MYE310"/>
      <c r="MYF310"/>
      <c r="MYG310"/>
      <c r="MYH310"/>
      <c r="MYI310"/>
      <c r="MYJ310"/>
      <c r="MYK310"/>
      <c r="MYL310"/>
      <c r="MYM310"/>
      <c r="MYN310"/>
      <c r="MYO310"/>
      <c r="MYP310"/>
      <c r="MYQ310"/>
      <c r="MYR310"/>
      <c r="MYS310"/>
      <c r="MYT310"/>
      <c r="MYU310"/>
      <c r="MYV310"/>
      <c r="MYW310"/>
      <c r="MYX310"/>
      <c r="MYY310"/>
      <c r="MYZ310"/>
      <c r="MZA310"/>
      <c r="MZB310"/>
      <c r="MZC310"/>
      <c r="MZD310"/>
      <c r="MZE310"/>
      <c r="MZF310"/>
      <c r="MZG310"/>
      <c r="MZH310"/>
      <c r="MZI310"/>
      <c r="MZJ310"/>
      <c r="MZK310"/>
      <c r="MZL310"/>
      <c r="MZM310"/>
      <c r="MZN310"/>
      <c r="MZO310"/>
      <c r="MZP310"/>
      <c r="MZQ310"/>
      <c r="MZR310"/>
      <c r="MZS310"/>
      <c r="MZT310"/>
      <c r="MZU310"/>
      <c r="MZV310"/>
      <c r="MZW310"/>
      <c r="MZX310"/>
      <c r="MZY310"/>
      <c r="MZZ310"/>
      <c r="NAA310"/>
      <c r="NAB310"/>
      <c r="NAC310"/>
      <c r="NAD310"/>
      <c r="NAE310"/>
      <c r="NAF310"/>
      <c r="NAG310"/>
      <c r="NAH310"/>
      <c r="NAI310"/>
      <c r="NAJ310"/>
      <c r="NAK310"/>
      <c r="NAL310"/>
      <c r="NAM310"/>
      <c r="NAN310"/>
      <c r="NAO310"/>
      <c r="NAP310"/>
      <c r="NAQ310"/>
      <c r="NAR310"/>
      <c r="NAS310"/>
      <c r="NAT310"/>
      <c r="NAU310"/>
      <c r="NAV310"/>
      <c r="NAW310"/>
      <c r="NAX310"/>
      <c r="NAY310"/>
      <c r="NAZ310"/>
      <c r="NBA310"/>
      <c r="NBB310"/>
      <c r="NBC310"/>
      <c r="NBD310"/>
      <c r="NBE310"/>
      <c r="NBF310"/>
      <c r="NBG310"/>
      <c r="NBH310"/>
      <c r="NBI310"/>
      <c r="NBJ310"/>
      <c r="NBK310"/>
      <c r="NBL310"/>
      <c r="NBM310"/>
      <c r="NBN310"/>
      <c r="NBO310"/>
      <c r="NBP310"/>
      <c r="NBQ310"/>
      <c r="NBR310"/>
      <c r="NBS310"/>
      <c r="NBT310"/>
      <c r="NBU310"/>
      <c r="NBV310"/>
      <c r="NBW310"/>
      <c r="NBX310"/>
      <c r="NBY310"/>
      <c r="NBZ310"/>
      <c r="NCA310"/>
      <c r="NCB310"/>
      <c r="NCC310"/>
      <c r="NCD310"/>
      <c r="NCE310"/>
      <c r="NCF310"/>
      <c r="NCG310"/>
      <c r="NCH310"/>
      <c r="NCI310"/>
      <c r="NCJ310"/>
      <c r="NCK310"/>
      <c r="NCL310"/>
      <c r="NCM310"/>
      <c r="NCN310"/>
      <c r="NCO310"/>
      <c r="NCP310"/>
      <c r="NCQ310"/>
      <c r="NCR310"/>
      <c r="NCS310"/>
      <c r="NCT310"/>
      <c r="NCU310"/>
      <c r="NCV310"/>
      <c r="NCW310"/>
      <c r="NCX310"/>
      <c r="NCY310"/>
      <c r="NCZ310"/>
      <c r="NDA310"/>
      <c r="NDB310"/>
      <c r="NDC310"/>
      <c r="NDD310"/>
      <c r="NDE310"/>
      <c r="NDF310"/>
      <c r="NDG310"/>
      <c r="NDH310"/>
      <c r="NDI310"/>
      <c r="NDJ310"/>
      <c r="NDK310"/>
      <c r="NDL310"/>
      <c r="NDM310"/>
      <c r="NDN310"/>
      <c r="NDO310"/>
      <c r="NDP310"/>
      <c r="NDQ310"/>
      <c r="NDR310"/>
      <c r="NDS310"/>
      <c r="NDT310"/>
      <c r="NDU310"/>
      <c r="NDV310"/>
      <c r="NDW310"/>
      <c r="NDX310"/>
      <c r="NDY310"/>
      <c r="NDZ310"/>
      <c r="NEA310"/>
      <c r="NEB310"/>
      <c r="NEC310"/>
      <c r="NED310"/>
      <c r="NEE310"/>
      <c r="NEF310"/>
      <c r="NEG310"/>
      <c r="NEH310"/>
      <c r="NEI310"/>
      <c r="NEJ310"/>
      <c r="NEK310"/>
      <c r="NEL310"/>
      <c r="NEM310"/>
      <c r="NEN310"/>
      <c r="NEO310"/>
      <c r="NEP310"/>
      <c r="NEQ310"/>
      <c r="NER310"/>
      <c r="NES310"/>
      <c r="NET310"/>
      <c r="NEU310"/>
      <c r="NEV310"/>
      <c r="NEW310"/>
      <c r="NEX310"/>
      <c r="NEY310"/>
      <c r="NEZ310"/>
      <c r="NFA310"/>
      <c r="NFB310"/>
      <c r="NFC310"/>
      <c r="NFD310"/>
      <c r="NFE310"/>
      <c r="NFF310"/>
      <c r="NFG310"/>
      <c r="NFH310"/>
      <c r="NFI310"/>
      <c r="NFJ310"/>
      <c r="NFK310"/>
      <c r="NFL310"/>
      <c r="NFM310"/>
      <c r="NFN310"/>
      <c r="NFO310"/>
      <c r="NFP310"/>
      <c r="NFQ310"/>
      <c r="NFR310"/>
      <c r="NFS310"/>
      <c r="NFT310"/>
      <c r="NFU310"/>
      <c r="NFV310"/>
      <c r="NFW310"/>
      <c r="NFX310"/>
      <c r="NFY310"/>
      <c r="NFZ310"/>
      <c r="NGA310"/>
      <c r="NGB310"/>
      <c r="NGC310"/>
      <c r="NGD310"/>
      <c r="NGE310"/>
      <c r="NGF310"/>
      <c r="NGG310"/>
      <c r="NGH310"/>
      <c r="NGI310"/>
      <c r="NGJ310"/>
      <c r="NGK310"/>
      <c r="NGL310"/>
      <c r="NGM310"/>
      <c r="NGN310"/>
      <c r="NGO310"/>
      <c r="NGP310"/>
      <c r="NGQ310"/>
      <c r="NGR310"/>
      <c r="NGS310"/>
      <c r="NGT310"/>
      <c r="NGU310"/>
      <c r="NGV310"/>
      <c r="NGW310"/>
      <c r="NGX310"/>
      <c r="NGY310"/>
      <c r="NGZ310"/>
      <c r="NHA310"/>
      <c r="NHB310"/>
      <c r="NHC310"/>
      <c r="NHD310"/>
      <c r="NHE310"/>
      <c r="NHF310"/>
      <c r="NHG310"/>
      <c r="NHH310"/>
      <c r="NHI310"/>
      <c r="NHJ310"/>
      <c r="NHK310"/>
      <c r="NHL310"/>
      <c r="NHM310"/>
      <c r="NHN310"/>
      <c r="NHO310"/>
      <c r="NHP310"/>
      <c r="NHQ310"/>
      <c r="NHR310"/>
      <c r="NHS310"/>
      <c r="NHT310"/>
      <c r="NHU310"/>
      <c r="NHV310"/>
      <c r="NHW310"/>
      <c r="NHX310"/>
      <c r="NHY310"/>
      <c r="NHZ310"/>
      <c r="NIA310"/>
      <c r="NIB310"/>
      <c r="NIC310"/>
      <c r="NID310"/>
      <c r="NIE310"/>
      <c r="NIF310"/>
      <c r="NIG310"/>
      <c r="NIH310"/>
      <c r="NII310"/>
      <c r="NIJ310"/>
      <c r="NIK310"/>
      <c r="NIL310"/>
      <c r="NIM310"/>
      <c r="NIN310"/>
      <c r="NIO310"/>
      <c r="NIP310"/>
      <c r="NIQ310"/>
      <c r="NIR310"/>
      <c r="NIS310"/>
      <c r="NIT310"/>
      <c r="NIU310"/>
      <c r="NIV310"/>
      <c r="NIW310"/>
      <c r="NIX310"/>
      <c r="NIY310"/>
      <c r="NIZ310"/>
      <c r="NJA310"/>
      <c r="NJB310"/>
      <c r="NJC310"/>
      <c r="NJD310"/>
      <c r="NJE310"/>
      <c r="NJF310"/>
      <c r="NJG310"/>
      <c r="NJH310"/>
      <c r="NJI310"/>
      <c r="NJJ310"/>
      <c r="NJK310"/>
      <c r="NJL310"/>
      <c r="NJM310"/>
      <c r="NJN310"/>
      <c r="NJO310"/>
      <c r="NJP310"/>
      <c r="NJQ310"/>
      <c r="NJR310"/>
      <c r="NJS310"/>
      <c r="NJT310"/>
      <c r="NJU310"/>
      <c r="NJV310"/>
      <c r="NJW310"/>
      <c r="NJX310"/>
      <c r="NJY310"/>
      <c r="NJZ310"/>
      <c r="NKA310"/>
      <c r="NKB310"/>
      <c r="NKC310"/>
      <c r="NKD310"/>
      <c r="NKE310"/>
      <c r="NKF310"/>
      <c r="NKG310"/>
      <c r="NKH310"/>
      <c r="NKI310"/>
      <c r="NKJ310"/>
      <c r="NKK310"/>
      <c r="NKL310"/>
      <c r="NKM310"/>
      <c r="NKN310"/>
      <c r="NKO310"/>
      <c r="NKP310"/>
      <c r="NKQ310"/>
      <c r="NKR310"/>
      <c r="NKS310"/>
      <c r="NKT310"/>
      <c r="NKU310"/>
      <c r="NKV310"/>
      <c r="NKW310"/>
      <c r="NKX310"/>
      <c r="NKY310"/>
      <c r="NKZ310"/>
      <c r="NLA310"/>
      <c r="NLB310"/>
      <c r="NLC310"/>
      <c r="NLD310"/>
      <c r="NLE310"/>
      <c r="NLF310"/>
      <c r="NLG310"/>
      <c r="NLH310"/>
      <c r="NLI310"/>
      <c r="NLJ310"/>
      <c r="NLK310"/>
      <c r="NLL310"/>
      <c r="NLM310"/>
      <c r="NLN310"/>
      <c r="NLO310"/>
      <c r="NLP310"/>
      <c r="NLQ310"/>
      <c r="NLR310"/>
      <c r="NLS310"/>
      <c r="NLT310"/>
      <c r="NLU310"/>
      <c r="NLV310"/>
      <c r="NLW310"/>
      <c r="NLX310"/>
      <c r="NLY310"/>
      <c r="NLZ310"/>
      <c r="NMA310"/>
      <c r="NMB310"/>
      <c r="NMC310"/>
      <c r="NMD310"/>
      <c r="NME310"/>
      <c r="NMF310"/>
      <c r="NMG310"/>
      <c r="NMH310"/>
      <c r="NMI310"/>
      <c r="NMJ310"/>
      <c r="NMK310"/>
      <c r="NML310"/>
      <c r="NMM310"/>
      <c r="NMN310"/>
      <c r="NMO310"/>
      <c r="NMP310"/>
      <c r="NMQ310"/>
      <c r="NMR310"/>
      <c r="NMS310"/>
      <c r="NMT310"/>
      <c r="NMU310"/>
      <c r="NMV310"/>
      <c r="NMW310"/>
      <c r="NMX310"/>
      <c r="NMY310"/>
      <c r="NMZ310"/>
      <c r="NNA310"/>
      <c r="NNB310"/>
      <c r="NNC310"/>
      <c r="NND310"/>
      <c r="NNE310"/>
      <c r="NNF310"/>
      <c r="NNG310"/>
      <c r="NNH310"/>
      <c r="NNI310"/>
      <c r="NNJ310"/>
      <c r="NNK310"/>
      <c r="NNL310"/>
      <c r="NNM310"/>
      <c r="NNN310"/>
      <c r="NNO310"/>
      <c r="NNP310"/>
      <c r="NNQ310"/>
      <c r="NNR310"/>
      <c r="NNS310"/>
      <c r="NNT310"/>
      <c r="NNU310"/>
      <c r="NNV310"/>
      <c r="NNW310"/>
      <c r="NNX310"/>
      <c r="NNY310"/>
      <c r="NNZ310"/>
      <c r="NOA310"/>
      <c r="NOB310"/>
      <c r="NOC310"/>
      <c r="NOD310"/>
      <c r="NOE310"/>
      <c r="NOF310"/>
      <c r="NOG310"/>
      <c r="NOH310"/>
      <c r="NOI310"/>
      <c r="NOJ310"/>
      <c r="NOK310"/>
      <c r="NOL310"/>
      <c r="NOM310"/>
      <c r="NON310"/>
      <c r="NOO310"/>
      <c r="NOP310"/>
      <c r="NOQ310"/>
      <c r="NOR310"/>
      <c r="NOS310"/>
      <c r="NOT310"/>
      <c r="NOU310"/>
      <c r="NOV310"/>
      <c r="NOW310"/>
      <c r="NOX310"/>
      <c r="NOY310"/>
      <c r="NOZ310"/>
      <c r="NPA310"/>
      <c r="NPB310"/>
      <c r="NPC310"/>
      <c r="NPD310"/>
      <c r="NPE310"/>
      <c r="NPF310"/>
      <c r="NPG310"/>
      <c r="NPH310"/>
      <c r="NPI310"/>
      <c r="NPJ310"/>
      <c r="NPK310"/>
      <c r="NPL310"/>
      <c r="NPM310"/>
      <c r="NPN310"/>
      <c r="NPO310"/>
      <c r="NPP310"/>
      <c r="NPQ310"/>
      <c r="NPR310"/>
      <c r="NPS310"/>
      <c r="NPT310"/>
      <c r="NPU310"/>
      <c r="NPV310"/>
      <c r="NPW310"/>
      <c r="NPX310"/>
      <c r="NPY310"/>
      <c r="NPZ310"/>
      <c r="NQA310"/>
      <c r="NQB310"/>
      <c r="NQC310"/>
      <c r="NQD310"/>
      <c r="NQE310"/>
      <c r="NQF310"/>
      <c r="NQG310"/>
      <c r="NQH310"/>
      <c r="NQI310"/>
      <c r="NQJ310"/>
      <c r="NQK310"/>
      <c r="NQL310"/>
      <c r="NQM310"/>
      <c r="NQN310"/>
      <c r="NQO310"/>
      <c r="NQP310"/>
      <c r="NQQ310"/>
      <c r="NQR310"/>
      <c r="NQS310"/>
      <c r="NQT310"/>
      <c r="NQU310"/>
      <c r="NQV310"/>
      <c r="NQW310"/>
      <c r="NQX310"/>
      <c r="NQY310"/>
      <c r="NQZ310"/>
      <c r="NRA310"/>
      <c r="NRB310"/>
      <c r="NRC310"/>
      <c r="NRD310"/>
      <c r="NRE310"/>
      <c r="NRF310"/>
      <c r="NRG310"/>
      <c r="NRH310"/>
      <c r="NRI310"/>
      <c r="NRJ310"/>
      <c r="NRK310"/>
      <c r="NRL310"/>
      <c r="NRM310"/>
      <c r="NRN310"/>
      <c r="NRO310"/>
      <c r="NRP310"/>
      <c r="NRQ310"/>
      <c r="NRR310"/>
      <c r="NRS310"/>
      <c r="NRT310"/>
      <c r="NRU310"/>
      <c r="NRV310"/>
      <c r="NRW310"/>
      <c r="NRX310"/>
      <c r="NRY310"/>
      <c r="NRZ310"/>
      <c r="NSA310"/>
      <c r="NSB310"/>
      <c r="NSC310"/>
      <c r="NSD310"/>
      <c r="NSE310"/>
      <c r="NSF310"/>
      <c r="NSG310"/>
      <c r="NSH310"/>
      <c r="NSI310"/>
      <c r="NSJ310"/>
      <c r="NSK310"/>
      <c r="NSL310"/>
      <c r="NSM310"/>
      <c r="NSN310"/>
      <c r="NSO310"/>
      <c r="NSP310"/>
      <c r="NSQ310"/>
      <c r="NSR310"/>
      <c r="NSS310"/>
      <c r="NST310"/>
      <c r="NSU310"/>
      <c r="NSV310"/>
      <c r="NSW310"/>
      <c r="NSX310"/>
      <c r="NSY310"/>
      <c r="NSZ310"/>
      <c r="NTA310"/>
      <c r="NTB310"/>
      <c r="NTC310"/>
      <c r="NTD310"/>
      <c r="NTE310"/>
      <c r="NTF310"/>
      <c r="NTG310"/>
      <c r="NTH310"/>
      <c r="NTI310"/>
      <c r="NTJ310"/>
      <c r="NTK310"/>
      <c r="NTL310"/>
      <c r="NTM310"/>
      <c r="NTN310"/>
      <c r="NTO310"/>
      <c r="NTP310"/>
      <c r="NTQ310"/>
      <c r="NTR310"/>
      <c r="NTS310"/>
      <c r="NTT310"/>
      <c r="NTU310"/>
      <c r="NTV310"/>
      <c r="NTW310"/>
      <c r="NTX310"/>
      <c r="NTY310"/>
      <c r="NTZ310"/>
      <c r="NUA310"/>
      <c r="NUB310"/>
      <c r="NUC310"/>
      <c r="NUD310"/>
      <c r="NUE310"/>
      <c r="NUF310"/>
      <c r="NUG310"/>
      <c r="NUH310"/>
      <c r="NUI310"/>
      <c r="NUJ310"/>
      <c r="NUK310"/>
      <c r="NUL310"/>
      <c r="NUM310"/>
      <c r="NUN310"/>
      <c r="NUO310"/>
      <c r="NUP310"/>
      <c r="NUQ310"/>
      <c r="NUR310"/>
      <c r="NUS310"/>
      <c r="NUT310"/>
      <c r="NUU310"/>
      <c r="NUV310"/>
      <c r="NUW310"/>
      <c r="NUX310"/>
      <c r="NUY310"/>
      <c r="NUZ310"/>
      <c r="NVA310"/>
      <c r="NVB310"/>
      <c r="NVC310"/>
      <c r="NVD310"/>
      <c r="NVE310"/>
      <c r="NVF310"/>
      <c r="NVG310"/>
      <c r="NVH310"/>
      <c r="NVI310"/>
      <c r="NVJ310"/>
      <c r="NVK310"/>
      <c r="NVL310"/>
      <c r="NVM310"/>
      <c r="NVN310"/>
      <c r="NVO310"/>
      <c r="NVP310"/>
      <c r="NVQ310"/>
      <c r="NVR310"/>
      <c r="NVS310"/>
      <c r="NVT310"/>
      <c r="NVU310"/>
      <c r="NVV310"/>
      <c r="NVW310"/>
      <c r="NVX310"/>
      <c r="NVY310"/>
      <c r="NVZ310"/>
      <c r="NWA310"/>
      <c r="NWB310"/>
      <c r="NWC310"/>
      <c r="NWD310"/>
      <c r="NWE310"/>
      <c r="NWF310"/>
      <c r="NWG310"/>
      <c r="NWH310"/>
      <c r="NWI310"/>
      <c r="NWJ310"/>
      <c r="NWK310"/>
      <c r="NWL310"/>
      <c r="NWM310"/>
      <c r="NWN310"/>
      <c r="NWO310"/>
      <c r="NWP310"/>
      <c r="NWQ310"/>
      <c r="NWR310"/>
      <c r="NWS310"/>
      <c r="NWT310"/>
      <c r="NWU310"/>
      <c r="NWV310"/>
      <c r="NWW310"/>
      <c r="NWX310"/>
      <c r="NWY310"/>
      <c r="NWZ310"/>
      <c r="NXA310"/>
      <c r="NXB310"/>
      <c r="NXC310"/>
      <c r="NXD310"/>
      <c r="NXE310"/>
      <c r="NXF310"/>
      <c r="NXG310"/>
      <c r="NXH310"/>
      <c r="NXI310"/>
      <c r="NXJ310"/>
      <c r="NXK310"/>
      <c r="NXL310"/>
      <c r="NXM310"/>
      <c r="NXN310"/>
      <c r="NXO310"/>
      <c r="NXP310"/>
      <c r="NXQ310"/>
      <c r="NXR310"/>
      <c r="NXS310"/>
      <c r="NXT310"/>
      <c r="NXU310"/>
      <c r="NXV310"/>
      <c r="NXW310"/>
      <c r="NXX310"/>
      <c r="NXY310"/>
      <c r="NXZ310"/>
      <c r="NYA310"/>
      <c r="NYB310"/>
      <c r="NYC310"/>
      <c r="NYD310"/>
      <c r="NYE310"/>
      <c r="NYF310"/>
      <c r="NYG310"/>
      <c r="NYH310"/>
      <c r="NYI310"/>
      <c r="NYJ310"/>
      <c r="NYK310"/>
      <c r="NYL310"/>
      <c r="NYM310"/>
      <c r="NYN310"/>
      <c r="NYO310"/>
      <c r="NYP310"/>
      <c r="NYQ310"/>
      <c r="NYR310"/>
      <c r="NYS310"/>
      <c r="NYT310"/>
      <c r="NYU310"/>
      <c r="NYV310"/>
      <c r="NYW310"/>
      <c r="NYX310"/>
      <c r="NYY310"/>
      <c r="NYZ310"/>
      <c r="NZA310"/>
      <c r="NZB310"/>
      <c r="NZC310"/>
      <c r="NZD310"/>
      <c r="NZE310"/>
      <c r="NZF310"/>
      <c r="NZG310"/>
      <c r="NZH310"/>
      <c r="NZI310"/>
      <c r="NZJ310"/>
      <c r="NZK310"/>
      <c r="NZL310"/>
      <c r="NZM310"/>
      <c r="NZN310"/>
      <c r="NZO310"/>
      <c r="NZP310"/>
      <c r="NZQ310"/>
      <c r="NZR310"/>
      <c r="NZS310"/>
      <c r="NZT310"/>
      <c r="NZU310"/>
      <c r="NZV310"/>
      <c r="NZW310"/>
      <c r="NZX310"/>
      <c r="NZY310"/>
      <c r="NZZ310"/>
      <c r="OAA310"/>
      <c r="OAB310"/>
      <c r="OAC310"/>
      <c r="OAD310"/>
      <c r="OAE310"/>
      <c r="OAF310"/>
      <c r="OAG310"/>
      <c r="OAH310"/>
      <c r="OAI310"/>
      <c r="OAJ310"/>
      <c r="OAK310"/>
      <c r="OAL310"/>
      <c r="OAM310"/>
      <c r="OAN310"/>
      <c r="OAO310"/>
      <c r="OAP310"/>
      <c r="OAQ310"/>
      <c r="OAR310"/>
      <c r="OAS310"/>
      <c r="OAT310"/>
      <c r="OAU310"/>
      <c r="OAV310"/>
      <c r="OAW310"/>
      <c r="OAX310"/>
      <c r="OAY310"/>
      <c r="OAZ310"/>
      <c r="OBA310"/>
      <c r="OBB310"/>
      <c r="OBC310"/>
      <c r="OBD310"/>
      <c r="OBE310"/>
      <c r="OBF310"/>
      <c r="OBG310"/>
      <c r="OBH310"/>
      <c r="OBI310"/>
      <c r="OBJ310"/>
      <c r="OBK310"/>
      <c r="OBL310"/>
      <c r="OBM310"/>
      <c r="OBN310"/>
      <c r="OBO310"/>
      <c r="OBP310"/>
      <c r="OBQ310"/>
      <c r="OBR310"/>
      <c r="OBS310"/>
      <c r="OBT310"/>
      <c r="OBU310"/>
      <c r="OBV310"/>
      <c r="OBW310"/>
      <c r="OBX310"/>
      <c r="OBY310"/>
      <c r="OBZ310"/>
      <c r="OCA310"/>
      <c r="OCB310"/>
      <c r="OCC310"/>
      <c r="OCD310"/>
      <c r="OCE310"/>
      <c r="OCF310"/>
      <c r="OCG310"/>
      <c r="OCH310"/>
      <c r="OCI310"/>
      <c r="OCJ310"/>
      <c r="OCK310"/>
      <c r="OCL310"/>
      <c r="OCM310"/>
      <c r="OCN310"/>
      <c r="OCO310"/>
      <c r="OCP310"/>
      <c r="OCQ310"/>
      <c r="OCR310"/>
      <c r="OCS310"/>
      <c r="OCT310"/>
      <c r="OCU310"/>
      <c r="OCV310"/>
      <c r="OCW310"/>
      <c r="OCX310"/>
      <c r="OCY310"/>
      <c r="OCZ310"/>
      <c r="ODA310"/>
      <c r="ODB310"/>
      <c r="ODC310"/>
      <c r="ODD310"/>
      <c r="ODE310"/>
      <c r="ODF310"/>
      <c r="ODG310"/>
      <c r="ODH310"/>
      <c r="ODI310"/>
      <c r="ODJ310"/>
      <c r="ODK310"/>
      <c r="ODL310"/>
      <c r="ODM310"/>
      <c r="ODN310"/>
      <c r="ODO310"/>
      <c r="ODP310"/>
      <c r="ODQ310"/>
      <c r="ODR310"/>
      <c r="ODS310"/>
      <c r="ODT310"/>
      <c r="ODU310"/>
      <c r="ODV310"/>
      <c r="ODW310"/>
      <c r="ODX310"/>
      <c r="ODY310"/>
      <c r="ODZ310"/>
      <c r="OEA310"/>
      <c r="OEB310"/>
      <c r="OEC310"/>
      <c r="OED310"/>
      <c r="OEE310"/>
      <c r="OEF310"/>
      <c r="OEG310"/>
      <c r="OEH310"/>
      <c r="OEI310"/>
      <c r="OEJ310"/>
      <c r="OEK310"/>
      <c r="OEL310"/>
      <c r="OEM310"/>
      <c r="OEN310"/>
      <c r="OEO310"/>
      <c r="OEP310"/>
      <c r="OEQ310"/>
      <c r="OER310"/>
      <c r="OES310"/>
      <c r="OET310"/>
      <c r="OEU310"/>
      <c r="OEV310"/>
      <c r="OEW310"/>
      <c r="OEX310"/>
      <c r="OEY310"/>
      <c r="OEZ310"/>
      <c r="OFA310"/>
      <c r="OFB310"/>
      <c r="OFC310"/>
      <c r="OFD310"/>
      <c r="OFE310"/>
      <c r="OFF310"/>
      <c r="OFG310"/>
      <c r="OFH310"/>
      <c r="OFI310"/>
      <c r="OFJ310"/>
      <c r="OFK310"/>
      <c r="OFL310"/>
      <c r="OFM310"/>
      <c r="OFN310"/>
      <c r="OFO310"/>
      <c r="OFP310"/>
      <c r="OFQ310"/>
      <c r="OFR310"/>
      <c r="OFS310"/>
      <c r="OFT310"/>
      <c r="OFU310"/>
      <c r="OFV310"/>
      <c r="OFW310"/>
      <c r="OFX310"/>
      <c r="OFY310"/>
      <c r="OFZ310"/>
      <c r="OGA310"/>
      <c r="OGB310"/>
      <c r="OGC310"/>
      <c r="OGD310"/>
      <c r="OGE310"/>
      <c r="OGF310"/>
      <c r="OGG310"/>
      <c r="OGH310"/>
      <c r="OGI310"/>
      <c r="OGJ310"/>
      <c r="OGK310"/>
      <c r="OGL310"/>
      <c r="OGM310"/>
      <c r="OGN310"/>
      <c r="OGO310"/>
      <c r="OGP310"/>
      <c r="OGQ310"/>
      <c r="OGR310"/>
      <c r="OGS310"/>
      <c r="OGT310"/>
      <c r="OGU310"/>
      <c r="OGV310"/>
      <c r="OGW310"/>
      <c r="OGX310"/>
      <c r="OGY310"/>
      <c r="OGZ310"/>
      <c r="OHA310"/>
      <c r="OHB310"/>
      <c r="OHC310"/>
      <c r="OHD310"/>
      <c r="OHE310"/>
      <c r="OHF310"/>
      <c r="OHG310"/>
      <c r="OHH310"/>
      <c r="OHI310"/>
      <c r="OHJ310"/>
      <c r="OHK310"/>
      <c r="OHL310"/>
      <c r="OHM310"/>
      <c r="OHN310"/>
      <c r="OHO310"/>
      <c r="OHP310"/>
      <c r="OHQ310"/>
      <c r="OHR310"/>
      <c r="OHS310"/>
      <c r="OHT310"/>
      <c r="OHU310"/>
      <c r="OHV310"/>
      <c r="OHW310"/>
      <c r="OHX310"/>
      <c r="OHY310"/>
      <c r="OHZ310"/>
      <c r="OIA310"/>
      <c r="OIB310"/>
      <c r="OIC310"/>
      <c r="OID310"/>
      <c r="OIE310"/>
      <c r="OIF310"/>
      <c r="OIG310"/>
      <c r="OIH310"/>
      <c r="OII310"/>
      <c r="OIJ310"/>
      <c r="OIK310"/>
      <c r="OIL310"/>
      <c r="OIM310"/>
      <c r="OIN310"/>
      <c r="OIO310"/>
      <c r="OIP310"/>
      <c r="OIQ310"/>
      <c r="OIR310"/>
      <c r="OIS310"/>
      <c r="OIT310"/>
      <c r="OIU310"/>
      <c r="OIV310"/>
      <c r="OIW310"/>
      <c r="OIX310"/>
      <c r="OIY310"/>
      <c r="OIZ310"/>
      <c r="OJA310"/>
      <c r="OJB310"/>
      <c r="OJC310"/>
      <c r="OJD310"/>
      <c r="OJE310"/>
      <c r="OJF310"/>
      <c r="OJG310"/>
      <c r="OJH310"/>
      <c r="OJI310"/>
      <c r="OJJ310"/>
      <c r="OJK310"/>
      <c r="OJL310"/>
      <c r="OJM310"/>
      <c r="OJN310"/>
      <c r="OJO310"/>
      <c r="OJP310"/>
      <c r="OJQ310"/>
      <c r="OJR310"/>
      <c r="OJS310"/>
      <c r="OJT310"/>
      <c r="OJU310"/>
      <c r="OJV310"/>
      <c r="OJW310"/>
      <c r="OJX310"/>
      <c r="OJY310"/>
      <c r="OJZ310"/>
      <c r="OKA310"/>
      <c r="OKB310"/>
      <c r="OKC310"/>
      <c r="OKD310"/>
      <c r="OKE310"/>
      <c r="OKF310"/>
      <c r="OKG310"/>
      <c r="OKH310"/>
      <c r="OKI310"/>
      <c r="OKJ310"/>
      <c r="OKK310"/>
      <c r="OKL310"/>
      <c r="OKM310"/>
      <c r="OKN310"/>
      <c r="OKO310"/>
      <c r="OKP310"/>
      <c r="OKQ310"/>
      <c r="OKR310"/>
      <c r="OKS310"/>
      <c r="OKT310"/>
      <c r="OKU310"/>
      <c r="OKV310"/>
      <c r="OKW310"/>
      <c r="OKX310"/>
      <c r="OKY310"/>
      <c r="OKZ310"/>
      <c r="OLA310"/>
      <c r="OLB310"/>
      <c r="OLC310"/>
      <c r="OLD310"/>
      <c r="OLE310"/>
      <c r="OLF310"/>
      <c r="OLG310"/>
      <c r="OLH310"/>
      <c r="OLI310"/>
      <c r="OLJ310"/>
      <c r="OLK310"/>
      <c r="OLL310"/>
      <c r="OLM310"/>
      <c r="OLN310"/>
      <c r="OLO310"/>
      <c r="OLP310"/>
      <c r="OLQ310"/>
      <c r="OLR310"/>
      <c r="OLS310"/>
      <c r="OLT310"/>
      <c r="OLU310"/>
      <c r="OLV310"/>
      <c r="OLW310"/>
      <c r="OLX310"/>
      <c r="OLY310"/>
      <c r="OLZ310"/>
      <c r="OMA310"/>
      <c r="OMB310"/>
      <c r="OMC310"/>
      <c r="OMD310"/>
      <c r="OME310"/>
      <c r="OMF310"/>
      <c r="OMG310"/>
      <c r="OMH310"/>
      <c r="OMI310"/>
      <c r="OMJ310"/>
      <c r="OMK310"/>
      <c r="OML310"/>
      <c r="OMM310"/>
      <c r="OMN310"/>
      <c r="OMO310"/>
      <c r="OMP310"/>
      <c r="OMQ310"/>
      <c r="OMR310"/>
      <c r="OMS310"/>
      <c r="OMT310"/>
      <c r="OMU310"/>
      <c r="OMV310"/>
      <c r="OMW310"/>
      <c r="OMX310"/>
      <c r="OMY310"/>
      <c r="OMZ310"/>
      <c r="ONA310"/>
      <c r="ONB310"/>
      <c r="ONC310"/>
      <c r="OND310"/>
      <c r="ONE310"/>
      <c r="ONF310"/>
      <c r="ONG310"/>
      <c r="ONH310"/>
      <c r="ONI310"/>
      <c r="ONJ310"/>
      <c r="ONK310"/>
      <c r="ONL310"/>
      <c r="ONM310"/>
      <c r="ONN310"/>
      <c r="ONO310"/>
      <c r="ONP310"/>
      <c r="ONQ310"/>
      <c r="ONR310"/>
      <c r="ONS310"/>
      <c r="ONT310"/>
      <c r="ONU310"/>
      <c r="ONV310"/>
      <c r="ONW310"/>
      <c r="ONX310"/>
      <c r="ONY310"/>
      <c r="ONZ310"/>
      <c r="OOA310"/>
      <c r="OOB310"/>
      <c r="OOC310"/>
      <c r="OOD310"/>
      <c r="OOE310"/>
      <c r="OOF310"/>
      <c r="OOG310"/>
      <c r="OOH310"/>
      <c r="OOI310"/>
      <c r="OOJ310"/>
      <c r="OOK310"/>
      <c r="OOL310"/>
      <c r="OOM310"/>
      <c r="OON310"/>
      <c r="OOO310"/>
      <c r="OOP310"/>
      <c r="OOQ310"/>
      <c r="OOR310"/>
      <c r="OOS310"/>
      <c r="OOT310"/>
      <c r="OOU310"/>
      <c r="OOV310"/>
      <c r="OOW310"/>
      <c r="OOX310"/>
      <c r="OOY310"/>
      <c r="OOZ310"/>
      <c r="OPA310"/>
      <c r="OPB310"/>
      <c r="OPC310"/>
      <c r="OPD310"/>
      <c r="OPE310"/>
      <c r="OPF310"/>
      <c r="OPG310"/>
      <c r="OPH310"/>
      <c r="OPI310"/>
      <c r="OPJ310"/>
      <c r="OPK310"/>
      <c r="OPL310"/>
      <c r="OPM310"/>
      <c r="OPN310"/>
      <c r="OPO310"/>
      <c r="OPP310"/>
      <c r="OPQ310"/>
      <c r="OPR310"/>
      <c r="OPS310"/>
      <c r="OPT310"/>
      <c r="OPU310"/>
      <c r="OPV310"/>
      <c r="OPW310"/>
      <c r="OPX310"/>
      <c r="OPY310"/>
      <c r="OPZ310"/>
      <c r="OQA310"/>
      <c r="OQB310"/>
      <c r="OQC310"/>
      <c r="OQD310"/>
      <c r="OQE310"/>
      <c r="OQF310"/>
      <c r="OQG310"/>
      <c r="OQH310"/>
      <c r="OQI310"/>
      <c r="OQJ310"/>
      <c r="OQK310"/>
      <c r="OQL310"/>
      <c r="OQM310"/>
      <c r="OQN310"/>
      <c r="OQO310"/>
      <c r="OQP310"/>
      <c r="OQQ310"/>
      <c r="OQR310"/>
      <c r="OQS310"/>
      <c r="OQT310"/>
      <c r="OQU310"/>
      <c r="OQV310"/>
      <c r="OQW310"/>
      <c r="OQX310"/>
      <c r="OQY310"/>
      <c r="OQZ310"/>
      <c r="ORA310"/>
      <c r="ORB310"/>
      <c r="ORC310"/>
      <c r="ORD310"/>
      <c r="ORE310"/>
      <c r="ORF310"/>
      <c r="ORG310"/>
      <c r="ORH310"/>
      <c r="ORI310"/>
      <c r="ORJ310"/>
      <c r="ORK310"/>
      <c r="ORL310"/>
      <c r="ORM310"/>
      <c r="ORN310"/>
      <c r="ORO310"/>
      <c r="ORP310"/>
      <c r="ORQ310"/>
      <c r="ORR310"/>
      <c r="ORS310"/>
      <c r="ORT310"/>
      <c r="ORU310"/>
      <c r="ORV310"/>
      <c r="ORW310"/>
      <c r="ORX310"/>
      <c r="ORY310"/>
      <c r="ORZ310"/>
      <c r="OSA310"/>
      <c r="OSB310"/>
      <c r="OSC310"/>
      <c r="OSD310"/>
      <c r="OSE310"/>
      <c r="OSF310"/>
      <c r="OSG310"/>
      <c r="OSH310"/>
      <c r="OSI310"/>
      <c r="OSJ310"/>
      <c r="OSK310"/>
      <c r="OSL310"/>
      <c r="OSM310"/>
      <c r="OSN310"/>
      <c r="OSO310"/>
      <c r="OSP310"/>
      <c r="OSQ310"/>
      <c r="OSR310"/>
      <c r="OSS310"/>
      <c r="OST310"/>
      <c r="OSU310"/>
      <c r="OSV310"/>
      <c r="OSW310"/>
      <c r="OSX310"/>
      <c r="OSY310"/>
      <c r="OSZ310"/>
      <c r="OTA310"/>
      <c r="OTB310"/>
      <c r="OTC310"/>
      <c r="OTD310"/>
      <c r="OTE310"/>
      <c r="OTF310"/>
      <c r="OTG310"/>
      <c r="OTH310"/>
      <c r="OTI310"/>
      <c r="OTJ310"/>
      <c r="OTK310"/>
      <c r="OTL310"/>
      <c r="OTM310"/>
      <c r="OTN310"/>
      <c r="OTO310"/>
      <c r="OTP310"/>
      <c r="OTQ310"/>
      <c r="OTR310"/>
      <c r="OTS310"/>
      <c r="OTT310"/>
      <c r="OTU310"/>
      <c r="OTV310"/>
      <c r="OTW310"/>
      <c r="OTX310"/>
      <c r="OTY310"/>
      <c r="OTZ310"/>
      <c r="OUA310"/>
      <c r="OUB310"/>
      <c r="OUC310"/>
      <c r="OUD310"/>
      <c r="OUE310"/>
      <c r="OUF310"/>
      <c r="OUG310"/>
      <c r="OUH310"/>
      <c r="OUI310"/>
      <c r="OUJ310"/>
      <c r="OUK310"/>
      <c r="OUL310"/>
      <c r="OUM310"/>
      <c r="OUN310"/>
      <c r="OUO310"/>
      <c r="OUP310"/>
      <c r="OUQ310"/>
      <c r="OUR310"/>
      <c r="OUS310"/>
      <c r="OUT310"/>
      <c r="OUU310"/>
      <c r="OUV310"/>
      <c r="OUW310"/>
      <c r="OUX310"/>
      <c r="OUY310"/>
      <c r="OUZ310"/>
      <c r="OVA310"/>
      <c r="OVB310"/>
      <c r="OVC310"/>
      <c r="OVD310"/>
      <c r="OVE310"/>
      <c r="OVF310"/>
      <c r="OVG310"/>
      <c r="OVH310"/>
      <c r="OVI310"/>
      <c r="OVJ310"/>
      <c r="OVK310"/>
      <c r="OVL310"/>
      <c r="OVM310"/>
      <c r="OVN310"/>
      <c r="OVO310"/>
      <c r="OVP310"/>
      <c r="OVQ310"/>
      <c r="OVR310"/>
      <c r="OVS310"/>
      <c r="OVT310"/>
      <c r="OVU310"/>
      <c r="OVV310"/>
      <c r="OVW310"/>
      <c r="OVX310"/>
      <c r="OVY310"/>
      <c r="OVZ310"/>
      <c r="OWA310"/>
      <c r="OWB310"/>
      <c r="OWC310"/>
      <c r="OWD310"/>
      <c r="OWE310"/>
      <c r="OWF310"/>
      <c r="OWG310"/>
      <c r="OWH310"/>
      <c r="OWI310"/>
      <c r="OWJ310"/>
      <c r="OWK310"/>
      <c r="OWL310"/>
      <c r="OWM310"/>
      <c r="OWN310"/>
      <c r="OWO310"/>
      <c r="OWP310"/>
      <c r="OWQ310"/>
      <c r="OWR310"/>
      <c r="OWS310"/>
      <c r="OWT310"/>
      <c r="OWU310"/>
      <c r="OWV310"/>
      <c r="OWW310"/>
      <c r="OWX310"/>
      <c r="OWY310"/>
      <c r="OWZ310"/>
      <c r="OXA310"/>
      <c r="OXB310"/>
      <c r="OXC310"/>
      <c r="OXD310"/>
      <c r="OXE310"/>
      <c r="OXF310"/>
      <c r="OXG310"/>
      <c r="OXH310"/>
      <c r="OXI310"/>
      <c r="OXJ310"/>
      <c r="OXK310"/>
      <c r="OXL310"/>
      <c r="OXM310"/>
      <c r="OXN310"/>
      <c r="OXO310"/>
      <c r="OXP310"/>
      <c r="OXQ310"/>
      <c r="OXR310"/>
      <c r="OXS310"/>
      <c r="OXT310"/>
      <c r="OXU310"/>
      <c r="OXV310"/>
      <c r="OXW310"/>
      <c r="OXX310"/>
      <c r="OXY310"/>
      <c r="OXZ310"/>
      <c r="OYA310"/>
      <c r="OYB310"/>
      <c r="OYC310"/>
      <c r="OYD310"/>
      <c r="OYE310"/>
      <c r="OYF310"/>
      <c r="OYG310"/>
      <c r="OYH310"/>
      <c r="OYI310"/>
      <c r="OYJ310"/>
      <c r="OYK310"/>
      <c r="OYL310"/>
      <c r="OYM310"/>
      <c r="OYN310"/>
      <c r="OYO310"/>
      <c r="OYP310"/>
      <c r="OYQ310"/>
      <c r="OYR310"/>
      <c r="OYS310"/>
      <c r="OYT310"/>
      <c r="OYU310"/>
      <c r="OYV310"/>
      <c r="OYW310"/>
      <c r="OYX310"/>
      <c r="OYY310"/>
      <c r="OYZ310"/>
      <c r="OZA310"/>
      <c r="OZB310"/>
      <c r="OZC310"/>
      <c r="OZD310"/>
      <c r="OZE310"/>
      <c r="OZF310"/>
      <c r="OZG310"/>
      <c r="OZH310"/>
      <c r="OZI310"/>
      <c r="OZJ310"/>
      <c r="OZK310"/>
      <c r="OZL310"/>
      <c r="OZM310"/>
      <c r="OZN310"/>
      <c r="OZO310"/>
      <c r="OZP310"/>
      <c r="OZQ310"/>
      <c r="OZR310"/>
      <c r="OZS310"/>
      <c r="OZT310"/>
      <c r="OZU310"/>
      <c r="OZV310"/>
      <c r="OZW310"/>
      <c r="OZX310"/>
      <c r="OZY310"/>
      <c r="OZZ310"/>
      <c r="PAA310"/>
      <c r="PAB310"/>
      <c r="PAC310"/>
      <c r="PAD310"/>
      <c r="PAE310"/>
      <c r="PAF310"/>
      <c r="PAG310"/>
      <c r="PAH310"/>
      <c r="PAI310"/>
      <c r="PAJ310"/>
      <c r="PAK310"/>
      <c r="PAL310"/>
      <c r="PAM310"/>
      <c r="PAN310"/>
      <c r="PAO310"/>
      <c r="PAP310"/>
      <c r="PAQ310"/>
      <c r="PAR310"/>
      <c r="PAS310"/>
      <c r="PAT310"/>
      <c r="PAU310"/>
      <c r="PAV310"/>
      <c r="PAW310"/>
      <c r="PAX310"/>
      <c r="PAY310"/>
      <c r="PAZ310"/>
      <c r="PBA310"/>
      <c r="PBB310"/>
      <c r="PBC310"/>
      <c r="PBD310"/>
      <c r="PBE310"/>
      <c r="PBF310"/>
      <c r="PBG310"/>
      <c r="PBH310"/>
      <c r="PBI310"/>
      <c r="PBJ310"/>
      <c r="PBK310"/>
      <c r="PBL310"/>
      <c r="PBM310"/>
      <c r="PBN310"/>
      <c r="PBO310"/>
      <c r="PBP310"/>
      <c r="PBQ310"/>
      <c r="PBR310"/>
      <c r="PBS310"/>
      <c r="PBT310"/>
      <c r="PBU310"/>
      <c r="PBV310"/>
      <c r="PBW310"/>
      <c r="PBX310"/>
      <c r="PBY310"/>
      <c r="PBZ310"/>
      <c r="PCA310"/>
      <c r="PCB310"/>
      <c r="PCC310"/>
      <c r="PCD310"/>
      <c r="PCE310"/>
      <c r="PCF310"/>
      <c r="PCG310"/>
      <c r="PCH310"/>
      <c r="PCI310"/>
      <c r="PCJ310"/>
      <c r="PCK310"/>
      <c r="PCL310"/>
      <c r="PCM310"/>
      <c r="PCN310"/>
      <c r="PCO310"/>
      <c r="PCP310"/>
      <c r="PCQ310"/>
      <c r="PCR310"/>
      <c r="PCS310"/>
      <c r="PCT310"/>
      <c r="PCU310"/>
      <c r="PCV310"/>
      <c r="PCW310"/>
      <c r="PCX310"/>
      <c r="PCY310"/>
      <c r="PCZ310"/>
      <c r="PDA310"/>
      <c r="PDB310"/>
      <c r="PDC310"/>
      <c r="PDD310"/>
      <c r="PDE310"/>
      <c r="PDF310"/>
      <c r="PDG310"/>
      <c r="PDH310"/>
      <c r="PDI310"/>
      <c r="PDJ310"/>
      <c r="PDK310"/>
      <c r="PDL310"/>
      <c r="PDM310"/>
      <c r="PDN310"/>
      <c r="PDO310"/>
      <c r="PDP310"/>
      <c r="PDQ310"/>
      <c r="PDR310"/>
      <c r="PDS310"/>
      <c r="PDT310"/>
      <c r="PDU310"/>
      <c r="PDV310"/>
      <c r="PDW310"/>
      <c r="PDX310"/>
      <c r="PDY310"/>
      <c r="PDZ310"/>
      <c r="PEA310"/>
      <c r="PEB310"/>
      <c r="PEC310"/>
      <c r="PED310"/>
      <c r="PEE310"/>
      <c r="PEF310"/>
      <c r="PEG310"/>
      <c r="PEH310"/>
      <c r="PEI310"/>
      <c r="PEJ310"/>
      <c r="PEK310"/>
      <c r="PEL310"/>
      <c r="PEM310"/>
      <c r="PEN310"/>
      <c r="PEO310"/>
      <c r="PEP310"/>
      <c r="PEQ310"/>
      <c r="PER310"/>
      <c r="PES310"/>
      <c r="PET310"/>
      <c r="PEU310"/>
      <c r="PEV310"/>
      <c r="PEW310"/>
      <c r="PEX310"/>
      <c r="PEY310"/>
      <c r="PEZ310"/>
      <c r="PFA310"/>
      <c r="PFB310"/>
      <c r="PFC310"/>
      <c r="PFD310"/>
      <c r="PFE310"/>
      <c r="PFF310"/>
      <c r="PFG310"/>
      <c r="PFH310"/>
      <c r="PFI310"/>
      <c r="PFJ310"/>
      <c r="PFK310"/>
      <c r="PFL310"/>
      <c r="PFM310"/>
      <c r="PFN310"/>
      <c r="PFO310"/>
      <c r="PFP310"/>
      <c r="PFQ310"/>
      <c r="PFR310"/>
      <c r="PFS310"/>
      <c r="PFT310"/>
      <c r="PFU310"/>
      <c r="PFV310"/>
      <c r="PFW310"/>
      <c r="PFX310"/>
      <c r="PFY310"/>
      <c r="PFZ310"/>
      <c r="PGA310"/>
      <c r="PGB310"/>
      <c r="PGC310"/>
      <c r="PGD310"/>
      <c r="PGE310"/>
      <c r="PGF310"/>
      <c r="PGG310"/>
      <c r="PGH310"/>
      <c r="PGI310"/>
      <c r="PGJ310"/>
      <c r="PGK310"/>
      <c r="PGL310"/>
      <c r="PGM310"/>
      <c r="PGN310"/>
      <c r="PGO310"/>
      <c r="PGP310"/>
      <c r="PGQ310"/>
      <c r="PGR310"/>
      <c r="PGS310"/>
      <c r="PGT310"/>
      <c r="PGU310"/>
      <c r="PGV310"/>
      <c r="PGW310"/>
      <c r="PGX310"/>
      <c r="PGY310"/>
      <c r="PGZ310"/>
      <c r="PHA310"/>
      <c r="PHB310"/>
      <c r="PHC310"/>
      <c r="PHD310"/>
      <c r="PHE310"/>
      <c r="PHF310"/>
      <c r="PHG310"/>
      <c r="PHH310"/>
      <c r="PHI310"/>
      <c r="PHJ310"/>
      <c r="PHK310"/>
      <c r="PHL310"/>
      <c r="PHM310"/>
      <c r="PHN310"/>
      <c r="PHO310"/>
      <c r="PHP310"/>
      <c r="PHQ310"/>
      <c r="PHR310"/>
      <c r="PHS310"/>
      <c r="PHT310"/>
      <c r="PHU310"/>
      <c r="PHV310"/>
      <c r="PHW310"/>
      <c r="PHX310"/>
      <c r="PHY310"/>
      <c r="PHZ310"/>
      <c r="PIA310"/>
      <c r="PIB310"/>
      <c r="PIC310"/>
      <c r="PID310"/>
      <c r="PIE310"/>
      <c r="PIF310"/>
      <c r="PIG310"/>
      <c r="PIH310"/>
      <c r="PII310"/>
      <c r="PIJ310"/>
      <c r="PIK310"/>
      <c r="PIL310"/>
      <c r="PIM310"/>
      <c r="PIN310"/>
      <c r="PIO310"/>
      <c r="PIP310"/>
      <c r="PIQ310"/>
      <c r="PIR310"/>
      <c r="PIS310"/>
      <c r="PIT310"/>
      <c r="PIU310"/>
      <c r="PIV310"/>
      <c r="PIW310"/>
      <c r="PIX310"/>
      <c r="PIY310"/>
      <c r="PIZ310"/>
      <c r="PJA310"/>
      <c r="PJB310"/>
      <c r="PJC310"/>
      <c r="PJD310"/>
      <c r="PJE310"/>
      <c r="PJF310"/>
      <c r="PJG310"/>
      <c r="PJH310"/>
      <c r="PJI310"/>
      <c r="PJJ310"/>
      <c r="PJK310"/>
      <c r="PJL310"/>
      <c r="PJM310"/>
      <c r="PJN310"/>
      <c r="PJO310"/>
      <c r="PJP310"/>
      <c r="PJQ310"/>
      <c r="PJR310"/>
      <c r="PJS310"/>
      <c r="PJT310"/>
      <c r="PJU310"/>
      <c r="PJV310"/>
      <c r="PJW310"/>
      <c r="PJX310"/>
      <c r="PJY310"/>
      <c r="PJZ310"/>
      <c r="PKA310"/>
      <c r="PKB310"/>
      <c r="PKC310"/>
      <c r="PKD310"/>
      <c r="PKE310"/>
      <c r="PKF310"/>
      <c r="PKG310"/>
      <c r="PKH310"/>
      <c r="PKI310"/>
      <c r="PKJ310"/>
      <c r="PKK310"/>
      <c r="PKL310"/>
      <c r="PKM310"/>
      <c r="PKN310"/>
      <c r="PKO310"/>
      <c r="PKP310"/>
      <c r="PKQ310"/>
      <c r="PKR310"/>
      <c r="PKS310"/>
      <c r="PKT310"/>
      <c r="PKU310"/>
      <c r="PKV310"/>
      <c r="PKW310"/>
      <c r="PKX310"/>
      <c r="PKY310"/>
      <c r="PKZ310"/>
      <c r="PLA310"/>
      <c r="PLB310"/>
      <c r="PLC310"/>
      <c r="PLD310"/>
      <c r="PLE310"/>
      <c r="PLF310"/>
      <c r="PLG310"/>
      <c r="PLH310"/>
      <c r="PLI310"/>
      <c r="PLJ310"/>
      <c r="PLK310"/>
      <c r="PLL310"/>
      <c r="PLM310"/>
      <c r="PLN310"/>
      <c r="PLO310"/>
      <c r="PLP310"/>
      <c r="PLQ310"/>
      <c r="PLR310"/>
      <c r="PLS310"/>
      <c r="PLT310"/>
      <c r="PLU310"/>
      <c r="PLV310"/>
      <c r="PLW310"/>
      <c r="PLX310"/>
      <c r="PLY310"/>
      <c r="PLZ310"/>
      <c r="PMA310"/>
      <c r="PMB310"/>
      <c r="PMC310"/>
      <c r="PMD310"/>
      <c r="PME310"/>
      <c r="PMF310"/>
      <c r="PMG310"/>
      <c r="PMH310"/>
      <c r="PMI310"/>
      <c r="PMJ310"/>
      <c r="PMK310"/>
      <c r="PML310"/>
      <c r="PMM310"/>
      <c r="PMN310"/>
      <c r="PMO310"/>
      <c r="PMP310"/>
      <c r="PMQ310"/>
      <c r="PMR310"/>
      <c r="PMS310"/>
      <c r="PMT310"/>
      <c r="PMU310"/>
      <c r="PMV310"/>
      <c r="PMW310"/>
      <c r="PMX310"/>
      <c r="PMY310"/>
      <c r="PMZ310"/>
      <c r="PNA310"/>
      <c r="PNB310"/>
      <c r="PNC310"/>
      <c r="PND310"/>
      <c r="PNE310"/>
      <c r="PNF310"/>
      <c r="PNG310"/>
      <c r="PNH310"/>
      <c r="PNI310"/>
      <c r="PNJ310"/>
      <c r="PNK310"/>
      <c r="PNL310"/>
      <c r="PNM310"/>
      <c r="PNN310"/>
      <c r="PNO310"/>
      <c r="PNP310"/>
      <c r="PNQ310"/>
      <c r="PNR310"/>
      <c r="PNS310"/>
      <c r="PNT310"/>
      <c r="PNU310"/>
      <c r="PNV310"/>
      <c r="PNW310"/>
      <c r="PNX310"/>
      <c r="PNY310"/>
      <c r="PNZ310"/>
      <c r="POA310"/>
      <c r="POB310"/>
      <c r="POC310"/>
      <c r="POD310"/>
      <c r="POE310"/>
      <c r="POF310"/>
      <c r="POG310"/>
      <c r="POH310"/>
      <c r="POI310"/>
      <c r="POJ310"/>
      <c r="POK310"/>
      <c r="POL310"/>
      <c r="POM310"/>
      <c r="PON310"/>
      <c r="POO310"/>
      <c r="POP310"/>
      <c r="POQ310"/>
      <c r="POR310"/>
      <c r="POS310"/>
      <c r="POT310"/>
      <c r="POU310"/>
      <c r="POV310"/>
      <c r="POW310"/>
      <c r="POX310"/>
      <c r="POY310"/>
      <c r="POZ310"/>
      <c r="PPA310"/>
      <c r="PPB310"/>
      <c r="PPC310"/>
      <c r="PPD310"/>
      <c r="PPE310"/>
      <c r="PPF310"/>
      <c r="PPG310"/>
      <c r="PPH310"/>
      <c r="PPI310"/>
      <c r="PPJ310"/>
      <c r="PPK310"/>
      <c r="PPL310"/>
      <c r="PPM310"/>
      <c r="PPN310"/>
      <c r="PPO310"/>
      <c r="PPP310"/>
      <c r="PPQ310"/>
      <c r="PPR310"/>
      <c r="PPS310"/>
      <c r="PPT310"/>
      <c r="PPU310"/>
      <c r="PPV310"/>
      <c r="PPW310"/>
      <c r="PPX310"/>
      <c r="PPY310"/>
      <c r="PPZ310"/>
      <c r="PQA310"/>
      <c r="PQB310"/>
      <c r="PQC310"/>
      <c r="PQD310"/>
      <c r="PQE310"/>
      <c r="PQF310"/>
      <c r="PQG310"/>
      <c r="PQH310"/>
      <c r="PQI310"/>
      <c r="PQJ310"/>
      <c r="PQK310"/>
      <c r="PQL310"/>
      <c r="PQM310"/>
      <c r="PQN310"/>
      <c r="PQO310"/>
      <c r="PQP310"/>
      <c r="PQQ310"/>
      <c r="PQR310"/>
      <c r="PQS310"/>
      <c r="PQT310"/>
      <c r="PQU310"/>
      <c r="PQV310"/>
      <c r="PQW310"/>
      <c r="PQX310"/>
      <c r="PQY310"/>
      <c r="PQZ310"/>
      <c r="PRA310"/>
      <c r="PRB310"/>
      <c r="PRC310"/>
      <c r="PRD310"/>
      <c r="PRE310"/>
      <c r="PRF310"/>
      <c r="PRG310"/>
      <c r="PRH310"/>
      <c r="PRI310"/>
      <c r="PRJ310"/>
      <c r="PRK310"/>
      <c r="PRL310"/>
      <c r="PRM310"/>
      <c r="PRN310"/>
      <c r="PRO310"/>
      <c r="PRP310"/>
      <c r="PRQ310"/>
      <c r="PRR310"/>
      <c r="PRS310"/>
      <c r="PRT310"/>
      <c r="PRU310"/>
      <c r="PRV310"/>
      <c r="PRW310"/>
      <c r="PRX310"/>
      <c r="PRY310"/>
      <c r="PRZ310"/>
      <c r="PSA310"/>
      <c r="PSB310"/>
      <c r="PSC310"/>
      <c r="PSD310"/>
      <c r="PSE310"/>
      <c r="PSF310"/>
      <c r="PSG310"/>
      <c r="PSH310"/>
      <c r="PSI310"/>
      <c r="PSJ310"/>
      <c r="PSK310"/>
      <c r="PSL310"/>
      <c r="PSM310"/>
      <c r="PSN310"/>
      <c r="PSO310"/>
      <c r="PSP310"/>
      <c r="PSQ310"/>
      <c r="PSR310"/>
      <c r="PSS310"/>
      <c r="PST310"/>
      <c r="PSU310"/>
      <c r="PSV310"/>
      <c r="PSW310"/>
      <c r="PSX310"/>
      <c r="PSY310"/>
      <c r="PSZ310"/>
      <c r="PTA310"/>
      <c r="PTB310"/>
      <c r="PTC310"/>
      <c r="PTD310"/>
      <c r="PTE310"/>
      <c r="PTF310"/>
      <c r="PTG310"/>
      <c r="PTH310"/>
      <c r="PTI310"/>
      <c r="PTJ310"/>
      <c r="PTK310"/>
      <c r="PTL310"/>
      <c r="PTM310"/>
      <c r="PTN310"/>
      <c r="PTO310"/>
      <c r="PTP310"/>
      <c r="PTQ310"/>
      <c r="PTR310"/>
      <c r="PTS310"/>
      <c r="PTT310"/>
      <c r="PTU310"/>
      <c r="PTV310"/>
      <c r="PTW310"/>
      <c r="PTX310"/>
      <c r="PTY310"/>
      <c r="PTZ310"/>
      <c r="PUA310"/>
      <c r="PUB310"/>
      <c r="PUC310"/>
      <c r="PUD310"/>
      <c r="PUE310"/>
      <c r="PUF310"/>
      <c r="PUG310"/>
      <c r="PUH310"/>
      <c r="PUI310"/>
      <c r="PUJ310"/>
      <c r="PUK310"/>
      <c r="PUL310"/>
      <c r="PUM310"/>
      <c r="PUN310"/>
      <c r="PUO310"/>
      <c r="PUP310"/>
      <c r="PUQ310"/>
      <c r="PUR310"/>
      <c r="PUS310"/>
      <c r="PUT310"/>
      <c r="PUU310"/>
      <c r="PUV310"/>
      <c r="PUW310"/>
      <c r="PUX310"/>
      <c r="PUY310"/>
      <c r="PUZ310"/>
      <c r="PVA310"/>
      <c r="PVB310"/>
      <c r="PVC310"/>
      <c r="PVD310"/>
      <c r="PVE310"/>
      <c r="PVF310"/>
      <c r="PVG310"/>
      <c r="PVH310"/>
      <c r="PVI310"/>
      <c r="PVJ310"/>
      <c r="PVK310"/>
      <c r="PVL310"/>
      <c r="PVM310"/>
      <c r="PVN310"/>
      <c r="PVO310"/>
      <c r="PVP310"/>
      <c r="PVQ310"/>
      <c r="PVR310"/>
      <c r="PVS310"/>
      <c r="PVT310"/>
      <c r="PVU310"/>
      <c r="PVV310"/>
      <c r="PVW310"/>
      <c r="PVX310"/>
      <c r="PVY310"/>
      <c r="PVZ310"/>
      <c r="PWA310"/>
      <c r="PWB310"/>
      <c r="PWC310"/>
      <c r="PWD310"/>
      <c r="PWE310"/>
      <c r="PWF310"/>
      <c r="PWG310"/>
      <c r="PWH310"/>
      <c r="PWI310"/>
      <c r="PWJ310"/>
      <c r="PWK310"/>
      <c r="PWL310"/>
      <c r="PWM310"/>
      <c r="PWN310"/>
      <c r="PWO310"/>
      <c r="PWP310"/>
      <c r="PWQ310"/>
      <c r="PWR310"/>
      <c r="PWS310"/>
      <c r="PWT310"/>
      <c r="PWU310"/>
      <c r="PWV310"/>
      <c r="PWW310"/>
      <c r="PWX310"/>
      <c r="PWY310"/>
      <c r="PWZ310"/>
      <c r="PXA310"/>
      <c r="PXB310"/>
      <c r="PXC310"/>
      <c r="PXD310"/>
      <c r="PXE310"/>
      <c r="PXF310"/>
      <c r="PXG310"/>
      <c r="PXH310"/>
      <c r="PXI310"/>
      <c r="PXJ310"/>
      <c r="PXK310"/>
      <c r="PXL310"/>
      <c r="PXM310"/>
      <c r="PXN310"/>
      <c r="PXO310"/>
      <c r="PXP310"/>
      <c r="PXQ310"/>
      <c r="PXR310"/>
      <c r="PXS310"/>
      <c r="PXT310"/>
      <c r="PXU310"/>
      <c r="PXV310"/>
      <c r="PXW310"/>
      <c r="PXX310"/>
      <c r="PXY310"/>
      <c r="PXZ310"/>
      <c r="PYA310"/>
      <c r="PYB310"/>
      <c r="PYC310"/>
      <c r="PYD310"/>
      <c r="PYE310"/>
      <c r="PYF310"/>
      <c r="PYG310"/>
      <c r="PYH310"/>
      <c r="PYI310"/>
      <c r="PYJ310"/>
      <c r="PYK310"/>
      <c r="PYL310"/>
      <c r="PYM310"/>
      <c r="PYN310"/>
      <c r="PYO310"/>
      <c r="PYP310"/>
      <c r="PYQ310"/>
      <c r="PYR310"/>
      <c r="PYS310"/>
      <c r="PYT310"/>
      <c r="PYU310"/>
      <c r="PYV310"/>
      <c r="PYW310"/>
      <c r="PYX310"/>
      <c r="PYY310"/>
      <c r="PYZ310"/>
      <c r="PZA310"/>
      <c r="PZB310"/>
      <c r="PZC310"/>
      <c r="PZD310"/>
      <c r="PZE310"/>
      <c r="PZF310"/>
      <c r="PZG310"/>
      <c r="PZH310"/>
      <c r="PZI310"/>
      <c r="PZJ310"/>
      <c r="PZK310"/>
      <c r="PZL310"/>
      <c r="PZM310"/>
      <c r="PZN310"/>
      <c r="PZO310"/>
      <c r="PZP310"/>
      <c r="PZQ310"/>
      <c r="PZR310"/>
      <c r="PZS310"/>
      <c r="PZT310"/>
      <c r="PZU310"/>
      <c r="PZV310"/>
      <c r="PZW310"/>
      <c r="PZX310"/>
      <c r="PZY310"/>
      <c r="PZZ310"/>
      <c r="QAA310"/>
      <c r="QAB310"/>
      <c r="QAC310"/>
      <c r="QAD310"/>
      <c r="QAE310"/>
      <c r="QAF310"/>
      <c r="QAG310"/>
      <c r="QAH310"/>
      <c r="QAI310"/>
      <c r="QAJ310"/>
      <c r="QAK310"/>
      <c r="QAL310"/>
      <c r="QAM310"/>
      <c r="QAN310"/>
      <c r="QAO310"/>
      <c r="QAP310"/>
      <c r="QAQ310"/>
      <c r="QAR310"/>
      <c r="QAS310"/>
      <c r="QAT310"/>
      <c r="QAU310"/>
      <c r="QAV310"/>
      <c r="QAW310"/>
      <c r="QAX310"/>
      <c r="QAY310"/>
      <c r="QAZ310"/>
      <c r="QBA310"/>
      <c r="QBB310"/>
      <c r="QBC310"/>
      <c r="QBD310"/>
      <c r="QBE310"/>
      <c r="QBF310"/>
      <c r="QBG310"/>
      <c r="QBH310"/>
      <c r="QBI310"/>
      <c r="QBJ310"/>
      <c r="QBK310"/>
      <c r="QBL310"/>
      <c r="QBM310"/>
      <c r="QBN310"/>
      <c r="QBO310"/>
      <c r="QBP310"/>
      <c r="QBQ310"/>
      <c r="QBR310"/>
      <c r="QBS310"/>
      <c r="QBT310"/>
      <c r="QBU310"/>
      <c r="QBV310"/>
      <c r="QBW310"/>
      <c r="QBX310"/>
      <c r="QBY310"/>
      <c r="QBZ310"/>
      <c r="QCA310"/>
      <c r="QCB310"/>
      <c r="QCC310"/>
      <c r="QCD310"/>
      <c r="QCE310"/>
      <c r="QCF310"/>
      <c r="QCG310"/>
      <c r="QCH310"/>
      <c r="QCI310"/>
      <c r="QCJ310"/>
      <c r="QCK310"/>
      <c r="QCL310"/>
      <c r="QCM310"/>
      <c r="QCN310"/>
      <c r="QCO310"/>
      <c r="QCP310"/>
      <c r="QCQ310"/>
      <c r="QCR310"/>
      <c r="QCS310"/>
      <c r="QCT310"/>
      <c r="QCU310"/>
      <c r="QCV310"/>
      <c r="QCW310"/>
      <c r="QCX310"/>
      <c r="QCY310"/>
      <c r="QCZ310"/>
      <c r="QDA310"/>
      <c r="QDB310"/>
      <c r="QDC310"/>
      <c r="QDD310"/>
      <c r="QDE310"/>
      <c r="QDF310"/>
      <c r="QDG310"/>
      <c r="QDH310"/>
      <c r="QDI310"/>
      <c r="QDJ310"/>
      <c r="QDK310"/>
      <c r="QDL310"/>
      <c r="QDM310"/>
      <c r="QDN310"/>
      <c r="QDO310"/>
      <c r="QDP310"/>
      <c r="QDQ310"/>
      <c r="QDR310"/>
      <c r="QDS310"/>
      <c r="QDT310"/>
      <c r="QDU310"/>
      <c r="QDV310"/>
      <c r="QDW310"/>
      <c r="QDX310"/>
      <c r="QDY310"/>
      <c r="QDZ310"/>
      <c r="QEA310"/>
      <c r="QEB310"/>
      <c r="QEC310"/>
      <c r="QED310"/>
      <c r="QEE310"/>
      <c r="QEF310"/>
      <c r="QEG310"/>
      <c r="QEH310"/>
      <c r="QEI310"/>
      <c r="QEJ310"/>
      <c r="QEK310"/>
      <c r="QEL310"/>
      <c r="QEM310"/>
      <c r="QEN310"/>
      <c r="QEO310"/>
      <c r="QEP310"/>
      <c r="QEQ310"/>
      <c r="QER310"/>
      <c r="QES310"/>
      <c r="QET310"/>
      <c r="QEU310"/>
      <c r="QEV310"/>
      <c r="QEW310"/>
      <c r="QEX310"/>
      <c r="QEY310"/>
      <c r="QEZ310"/>
      <c r="QFA310"/>
      <c r="QFB310"/>
      <c r="QFC310"/>
      <c r="QFD310"/>
      <c r="QFE310"/>
      <c r="QFF310"/>
      <c r="QFG310"/>
      <c r="QFH310"/>
      <c r="QFI310"/>
      <c r="QFJ310"/>
      <c r="QFK310"/>
      <c r="QFL310"/>
      <c r="QFM310"/>
      <c r="QFN310"/>
      <c r="QFO310"/>
      <c r="QFP310"/>
      <c r="QFQ310"/>
      <c r="QFR310"/>
      <c r="QFS310"/>
      <c r="QFT310"/>
      <c r="QFU310"/>
      <c r="QFV310"/>
      <c r="QFW310"/>
      <c r="QFX310"/>
      <c r="QFY310"/>
      <c r="QFZ310"/>
      <c r="QGA310"/>
      <c r="QGB310"/>
      <c r="QGC310"/>
      <c r="QGD310"/>
      <c r="QGE310"/>
      <c r="QGF310"/>
      <c r="QGG310"/>
      <c r="QGH310"/>
      <c r="QGI310"/>
      <c r="QGJ310"/>
      <c r="QGK310"/>
      <c r="QGL310"/>
      <c r="QGM310"/>
      <c r="QGN310"/>
      <c r="QGO310"/>
      <c r="QGP310"/>
      <c r="QGQ310"/>
      <c r="QGR310"/>
      <c r="QGS310"/>
      <c r="QGT310"/>
      <c r="QGU310"/>
      <c r="QGV310"/>
      <c r="QGW310"/>
      <c r="QGX310"/>
      <c r="QGY310"/>
      <c r="QGZ310"/>
      <c r="QHA310"/>
      <c r="QHB310"/>
      <c r="QHC310"/>
      <c r="QHD310"/>
      <c r="QHE310"/>
      <c r="QHF310"/>
      <c r="QHG310"/>
      <c r="QHH310"/>
      <c r="QHI310"/>
      <c r="QHJ310"/>
      <c r="QHK310"/>
      <c r="QHL310"/>
      <c r="QHM310"/>
      <c r="QHN310"/>
      <c r="QHO310"/>
      <c r="QHP310"/>
      <c r="QHQ310"/>
      <c r="QHR310"/>
      <c r="QHS310"/>
      <c r="QHT310"/>
      <c r="QHU310"/>
      <c r="QHV310"/>
      <c r="QHW310"/>
      <c r="QHX310"/>
      <c r="QHY310"/>
      <c r="QHZ310"/>
      <c r="QIA310"/>
      <c r="QIB310"/>
      <c r="QIC310"/>
      <c r="QID310"/>
      <c r="QIE310"/>
      <c r="QIF310"/>
      <c r="QIG310"/>
      <c r="QIH310"/>
      <c r="QII310"/>
      <c r="QIJ310"/>
      <c r="QIK310"/>
      <c r="QIL310"/>
      <c r="QIM310"/>
      <c r="QIN310"/>
      <c r="QIO310"/>
      <c r="QIP310"/>
      <c r="QIQ310"/>
      <c r="QIR310"/>
      <c r="QIS310"/>
      <c r="QIT310"/>
      <c r="QIU310"/>
      <c r="QIV310"/>
      <c r="QIW310"/>
      <c r="QIX310"/>
      <c r="QIY310"/>
      <c r="QIZ310"/>
      <c r="QJA310"/>
      <c r="QJB310"/>
      <c r="QJC310"/>
      <c r="QJD310"/>
      <c r="QJE310"/>
      <c r="QJF310"/>
      <c r="QJG310"/>
      <c r="QJH310"/>
      <c r="QJI310"/>
      <c r="QJJ310"/>
      <c r="QJK310"/>
      <c r="QJL310"/>
      <c r="QJM310"/>
      <c r="QJN310"/>
      <c r="QJO310"/>
      <c r="QJP310"/>
      <c r="QJQ310"/>
      <c r="QJR310"/>
      <c r="QJS310"/>
      <c r="QJT310"/>
      <c r="QJU310"/>
      <c r="QJV310"/>
      <c r="QJW310"/>
      <c r="QJX310"/>
      <c r="QJY310"/>
      <c r="QJZ310"/>
      <c r="QKA310"/>
      <c r="QKB310"/>
      <c r="QKC310"/>
      <c r="QKD310"/>
      <c r="QKE310"/>
      <c r="QKF310"/>
      <c r="QKG310"/>
      <c r="QKH310"/>
      <c r="QKI310"/>
      <c r="QKJ310"/>
      <c r="QKK310"/>
      <c r="QKL310"/>
      <c r="QKM310"/>
      <c r="QKN310"/>
      <c r="QKO310"/>
      <c r="QKP310"/>
      <c r="QKQ310"/>
      <c r="QKR310"/>
      <c r="QKS310"/>
      <c r="QKT310"/>
      <c r="QKU310"/>
      <c r="QKV310"/>
      <c r="QKW310"/>
      <c r="QKX310"/>
      <c r="QKY310"/>
      <c r="QKZ310"/>
      <c r="QLA310"/>
      <c r="QLB310"/>
      <c r="QLC310"/>
      <c r="QLD310"/>
      <c r="QLE310"/>
      <c r="QLF310"/>
      <c r="QLG310"/>
      <c r="QLH310"/>
      <c r="QLI310"/>
      <c r="QLJ310"/>
      <c r="QLK310"/>
      <c r="QLL310"/>
      <c r="QLM310"/>
      <c r="QLN310"/>
      <c r="QLO310"/>
      <c r="QLP310"/>
      <c r="QLQ310"/>
      <c r="QLR310"/>
      <c r="QLS310"/>
      <c r="QLT310"/>
      <c r="QLU310"/>
      <c r="QLV310"/>
      <c r="QLW310"/>
      <c r="QLX310"/>
      <c r="QLY310"/>
      <c r="QLZ310"/>
      <c r="QMA310"/>
      <c r="QMB310"/>
      <c r="QMC310"/>
      <c r="QMD310"/>
      <c r="QME310"/>
      <c r="QMF310"/>
      <c r="QMG310"/>
      <c r="QMH310"/>
      <c r="QMI310"/>
      <c r="QMJ310"/>
      <c r="QMK310"/>
      <c r="QML310"/>
      <c r="QMM310"/>
      <c r="QMN310"/>
      <c r="QMO310"/>
      <c r="QMP310"/>
      <c r="QMQ310"/>
      <c r="QMR310"/>
      <c r="QMS310"/>
      <c r="QMT310"/>
      <c r="QMU310"/>
      <c r="QMV310"/>
      <c r="QMW310"/>
      <c r="QMX310"/>
      <c r="QMY310"/>
      <c r="QMZ310"/>
      <c r="QNA310"/>
      <c r="QNB310"/>
      <c r="QNC310"/>
      <c r="QND310"/>
      <c r="QNE310"/>
      <c r="QNF310"/>
      <c r="QNG310"/>
      <c r="QNH310"/>
      <c r="QNI310"/>
      <c r="QNJ310"/>
      <c r="QNK310"/>
      <c r="QNL310"/>
      <c r="QNM310"/>
      <c r="QNN310"/>
      <c r="QNO310"/>
      <c r="QNP310"/>
      <c r="QNQ310"/>
      <c r="QNR310"/>
      <c r="QNS310"/>
      <c r="QNT310"/>
      <c r="QNU310"/>
      <c r="QNV310"/>
      <c r="QNW310"/>
      <c r="QNX310"/>
      <c r="QNY310"/>
      <c r="QNZ310"/>
      <c r="QOA310"/>
      <c r="QOB310"/>
      <c r="QOC310"/>
      <c r="QOD310"/>
      <c r="QOE310"/>
      <c r="QOF310"/>
      <c r="QOG310"/>
      <c r="QOH310"/>
      <c r="QOI310"/>
      <c r="QOJ310"/>
      <c r="QOK310"/>
      <c r="QOL310"/>
      <c r="QOM310"/>
      <c r="QON310"/>
      <c r="QOO310"/>
      <c r="QOP310"/>
      <c r="QOQ310"/>
      <c r="QOR310"/>
      <c r="QOS310"/>
      <c r="QOT310"/>
      <c r="QOU310"/>
      <c r="QOV310"/>
      <c r="QOW310"/>
      <c r="QOX310"/>
      <c r="QOY310"/>
      <c r="QOZ310"/>
      <c r="QPA310"/>
      <c r="QPB310"/>
      <c r="QPC310"/>
      <c r="QPD310"/>
      <c r="QPE310"/>
      <c r="QPF310"/>
      <c r="QPG310"/>
      <c r="QPH310"/>
      <c r="QPI310"/>
      <c r="QPJ310"/>
      <c r="QPK310"/>
      <c r="QPL310"/>
      <c r="QPM310"/>
      <c r="QPN310"/>
      <c r="QPO310"/>
      <c r="QPP310"/>
      <c r="QPQ310"/>
      <c r="QPR310"/>
      <c r="QPS310"/>
      <c r="QPT310"/>
      <c r="QPU310"/>
      <c r="QPV310"/>
      <c r="QPW310"/>
      <c r="QPX310"/>
      <c r="QPY310"/>
      <c r="QPZ310"/>
      <c r="QQA310"/>
      <c r="QQB310"/>
      <c r="QQC310"/>
      <c r="QQD310"/>
      <c r="QQE310"/>
      <c r="QQF310"/>
      <c r="QQG310"/>
      <c r="QQH310"/>
      <c r="QQI310"/>
      <c r="QQJ310"/>
      <c r="QQK310"/>
      <c r="QQL310"/>
      <c r="QQM310"/>
      <c r="QQN310"/>
      <c r="QQO310"/>
      <c r="QQP310"/>
      <c r="QQQ310"/>
      <c r="QQR310"/>
      <c r="QQS310"/>
      <c r="QQT310"/>
      <c r="QQU310"/>
      <c r="QQV310"/>
      <c r="QQW310"/>
      <c r="QQX310"/>
      <c r="QQY310"/>
      <c r="QQZ310"/>
      <c r="QRA310"/>
      <c r="QRB310"/>
      <c r="QRC310"/>
      <c r="QRD310"/>
      <c r="QRE310"/>
      <c r="QRF310"/>
      <c r="QRG310"/>
      <c r="QRH310"/>
      <c r="QRI310"/>
      <c r="QRJ310"/>
      <c r="QRK310"/>
      <c r="QRL310"/>
      <c r="QRM310"/>
      <c r="QRN310"/>
      <c r="QRO310"/>
      <c r="QRP310"/>
      <c r="QRQ310"/>
      <c r="QRR310"/>
      <c r="QRS310"/>
      <c r="QRT310"/>
      <c r="QRU310"/>
      <c r="QRV310"/>
      <c r="QRW310"/>
      <c r="QRX310"/>
      <c r="QRY310"/>
      <c r="QRZ310"/>
      <c r="QSA310"/>
      <c r="QSB310"/>
      <c r="QSC310"/>
      <c r="QSD310"/>
      <c r="QSE310"/>
      <c r="QSF310"/>
      <c r="QSG310"/>
      <c r="QSH310"/>
      <c r="QSI310"/>
      <c r="QSJ310"/>
      <c r="QSK310"/>
      <c r="QSL310"/>
      <c r="QSM310"/>
      <c r="QSN310"/>
      <c r="QSO310"/>
      <c r="QSP310"/>
      <c r="QSQ310"/>
      <c r="QSR310"/>
      <c r="QSS310"/>
      <c r="QST310"/>
      <c r="QSU310"/>
      <c r="QSV310"/>
      <c r="QSW310"/>
      <c r="QSX310"/>
      <c r="QSY310"/>
      <c r="QSZ310"/>
      <c r="QTA310"/>
      <c r="QTB310"/>
      <c r="QTC310"/>
      <c r="QTD310"/>
      <c r="QTE310"/>
      <c r="QTF310"/>
      <c r="QTG310"/>
      <c r="QTH310"/>
      <c r="QTI310"/>
      <c r="QTJ310"/>
      <c r="QTK310"/>
      <c r="QTL310"/>
      <c r="QTM310"/>
      <c r="QTN310"/>
      <c r="QTO310"/>
      <c r="QTP310"/>
      <c r="QTQ310"/>
      <c r="QTR310"/>
      <c r="QTS310"/>
      <c r="QTT310"/>
      <c r="QTU310"/>
      <c r="QTV310"/>
      <c r="QTW310"/>
      <c r="QTX310"/>
      <c r="QTY310"/>
      <c r="QTZ310"/>
      <c r="QUA310"/>
      <c r="QUB310"/>
      <c r="QUC310"/>
      <c r="QUD310"/>
      <c r="QUE310"/>
      <c r="QUF310"/>
      <c r="QUG310"/>
      <c r="QUH310"/>
      <c r="QUI310"/>
      <c r="QUJ310"/>
      <c r="QUK310"/>
      <c r="QUL310"/>
      <c r="QUM310"/>
      <c r="QUN310"/>
      <c r="QUO310"/>
      <c r="QUP310"/>
      <c r="QUQ310"/>
      <c r="QUR310"/>
      <c r="QUS310"/>
      <c r="QUT310"/>
      <c r="QUU310"/>
      <c r="QUV310"/>
      <c r="QUW310"/>
      <c r="QUX310"/>
      <c r="QUY310"/>
      <c r="QUZ310"/>
      <c r="QVA310"/>
      <c r="QVB310"/>
      <c r="QVC310"/>
      <c r="QVD310"/>
      <c r="QVE310"/>
      <c r="QVF310"/>
      <c r="QVG310"/>
      <c r="QVH310"/>
      <c r="QVI310"/>
      <c r="QVJ310"/>
      <c r="QVK310"/>
      <c r="QVL310"/>
      <c r="QVM310"/>
      <c r="QVN310"/>
      <c r="QVO310"/>
      <c r="QVP310"/>
      <c r="QVQ310"/>
      <c r="QVR310"/>
      <c r="QVS310"/>
      <c r="QVT310"/>
      <c r="QVU310"/>
      <c r="QVV310"/>
      <c r="QVW310"/>
      <c r="QVX310"/>
      <c r="QVY310"/>
      <c r="QVZ310"/>
      <c r="QWA310"/>
      <c r="QWB310"/>
      <c r="QWC310"/>
      <c r="QWD310"/>
      <c r="QWE310"/>
      <c r="QWF310"/>
      <c r="QWG310"/>
      <c r="QWH310"/>
      <c r="QWI310"/>
      <c r="QWJ310"/>
      <c r="QWK310"/>
      <c r="QWL310"/>
      <c r="QWM310"/>
      <c r="QWN310"/>
      <c r="QWO310"/>
      <c r="QWP310"/>
      <c r="QWQ310"/>
      <c r="QWR310"/>
      <c r="QWS310"/>
      <c r="QWT310"/>
      <c r="QWU310"/>
      <c r="QWV310"/>
      <c r="QWW310"/>
      <c r="QWX310"/>
      <c r="QWY310"/>
      <c r="QWZ310"/>
      <c r="QXA310"/>
      <c r="QXB310"/>
      <c r="QXC310"/>
      <c r="QXD310"/>
      <c r="QXE310"/>
      <c r="QXF310"/>
      <c r="QXG310"/>
      <c r="QXH310"/>
      <c r="QXI310"/>
      <c r="QXJ310"/>
      <c r="QXK310"/>
      <c r="QXL310"/>
      <c r="QXM310"/>
      <c r="QXN310"/>
      <c r="QXO310"/>
      <c r="QXP310"/>
      <c r="QXQ310"/>
      <c r="QXR310"/>
      <c r="QXS310"/>
      <c r="QXT310"/>
      <c r="QXU310"/>
      <c r="QXV310"/>
      <c r="QXW310"/>
      <c r="QXX310"/>
      <c r="QXY310"/>
      <c r="QXZ310"/>
      <c r="QYA310"/>
      <c r="QYB310"/>
      <c r="QYC310"/>
      <c r="QYD310"/>
      <c r="QYE310"/>
      <c r="QYF310"/>
      <c r="QYG310"/>
      <c r="QYH310"/>
      <c r="QYI310"/>
      <c r="QYJ310"/>
      <c r="QYK310"/>
      <c r="QYL310"/>
      <c r="QYM310"/>
      <c r="QYN310"/>
      <c r="QYO310"/>
      <c r="QYP310"/>
      <c r="QYQ310"/>
      <c r="QYR310"/>
      <c r="QYS310"/>
      <c r="QYT310"/>
      <c r="QYU310"/>
      <c r="QYV310"/>
      <c r="QYW310"/>
      <c r="QYX310"/>
      <c r="QYY310"/>
      <c r="QYZ310"/>
      <c r="QZA310"/>
      <c r="QZB310"/>
      <c r="QZC310"/>
      <c r="QZD310"/>
      <c r="QZE310"/>
      <c r="QZF310"/>
      <c r="QZG310"/>
      <c r="QZH310"/>
      <c r="QZI310"/>
      <c r="QZJ310"/>
      <c r="QZK310"/>
      <c r="QZL310"/>
      <c r="QZM310"/>
      <c r="QZN310"/>
      <c r="QZO310"/>
      <c r="QZP310"/>
      <c r="QZQ310"/>
      <c r="QZR310"/>
      <c r="QZS310"/>
      <c r="QZT310"/>
      <c r="QZU310"/>
      <c r="QZV310"/>
      <c r="QZW310"/>
      <c r="QZX310"/>
      <c r="QZY310"/>
      <c r="QZZ310"/>
      <c r="RAA310"/>
      <c r="RAB310"/>
      <c r="RAC310"/>
      <c r="RAD310"/>
      <c r="RAE310"/>
      <c r="RAF310"/>
      <c r="RAG310"/>
      <c r="RAH310"/>
      <c r="RAI310"/>
      <c r="RAJ310"/>
      <c r="RAK310"/>
      <c r="RAL310"/>
      <c r="RAM310"/>
      <c r="RAN310"/>
      <c r="RAO310"/>
      <c r="RAP310"/>
      <c r="RAQ310"/>
      <c r="RAR310"/>
      <c r="RAS310"/>
      <c r="RAT310"/>
      <c r="RAU310"/>
      <c r="RAV310"/>
      <c r="RAW310"/>
      <c r="RAX310"/>
      <c r="RAY310"/>
      <c r="RAZ310"/>
      <c r="RBA310"/>
      <c r="RBB310"/>
      <c r="RBC310"/>
      <c r="RBD310"/>
      <c r="RBE310"/>
      <c r="RBF310"/>
      <c r="RBG310"/>
      <c r="RBH310"/>
      <c r="RBI310"/>
      <c r="RBJ310"/>
      <c r="RBK310"/>
      <c r="RBL310"/>
      <c r="RBM310"/>
      <c r="RBN310"/>
      <c r="RBO310"/>
      <c r="RBP310"/>
      <c r="RBQ310"/>
      <c r="RBR310"/>
      <c r="RBS310"/>
      <c r="RBT310"/>
      <c r="RBU310"/>
      <c r="RBV310"/>
      <c r="RBW310"/>
      <c r="RBX310"/>
      <c r="RBY310"/>
      <c r="RBZ310"/>
      <c r="RCA310"/>
      <c r="RCB310"/>
      <c r="RCC310"/>
      <c r="RCD310"/>
      <c r="RCE310"/>
      <c r="RCF310"/>
      <c r="RCG310"/>
      <c r="RCH310"/>
      <c r="RCI310"/>
      <c r="RCJ310"/>
      <c r="RCK310"/>
      <c r="RCL310"/>
      <c r="RCM310"/>
      <c r="RCN310"/>
      <c r="RCO310"/>
      <c r="RCP310"/>
      <c r="RCQ310"/>
      <c r="RCR310"/>
      <c r="RCS310"/>
      <c r="RCT310"/>
      <c r="RCU310"/>
      <c r="RCV310"/>
      <c r="RCW310"/>
      <c r="RCX310"/>
      <c r="RCY310"/>
      <c r="RCZ310"/>
      <c r="RDA310"/>
      <c r="RDB310"/>
      <c r="RDC310"/>
      <c r="RDD310"/>
      <c r="RDE310"/>
      <c r="RDF310"/>
      <c r="RDG310"/>
      <c r="RDH310"/>
      <c r="RDI310"/>
      <c r="RDJ310"/>
      <c r="RDK310"/>
      <c r="RDL310"/>
      <c r="RDM310"/>
      <c r="RDN310"/>
      <c r="RDO310"/>
      <c r="RDP310"/>
      <c r="RDQ310"/>
      <c r="RDR310"/>
      <c r="RDS310"/>
      <c r="RDT310"/>
      <c r="RDU310"/>
      <c r="RDV310"/>
      <c r="RDW310"/>
      <c r="RDX310"/>
      <c r="RDY310"/>
      <c r="RDZ310"/>
      <c r="REA310"/>
      <c r="REB310"/>
      <c r="REC310"/>
      <c r="RED310"/>
      <c r="REE310"/>
      <c r="REF310"/>
      <c r="REG310"/>
      <c r="REH310"/>
      <c r="REI310"/>
      <c r="REJ310"/>
      <c r="REK310"/>
      <c r="REL310"/>
      <c r="REM310"/>
      <c r="REN310"/>
      <c r="REO310"/>
      <c r="REP310"/>
      <c r="REQ310"/>
      <c r="RER310"/>
      <c r="RES310"/>
      <c r="RET310"/>
      <c r="REU310"/>
      <c r="REV310"/>
      <c r="REW310"/>
      <c r="REX310"/>
      <c r="REY310"/>
      <c r="REZ310"/>
      <c r="RFA310"/>
      <c r="RFB310"/>
      <c r="RFC310"/>
      <c r="RFD310"/>
      <c r="RFE310"/>
      <c r="RFF310"/>
      <c r="RFG310"/>
      <c r="RFH310"/>
      <c r="RFI310"/>
      <c r="RFJ310"/>
      <c r="RFK310"/>
      <c r="RFL310"/>
      <c r="RFM310"/>
      <c r="RFN310"/>
      <c r="RFO310"/>
      <c r="RFP310"/>
      <c r="RFQ310"/>
      <c r="RFR310"/>
      <c r="RFS310"/>
      <c r="RFT310"/>
      <c r="RFU310"/>
      <c r="RFV310"/>
      <c r="RFW310"/>
      <c r="RFX310"/>
      <c r="RFY310"/>
      <c r="RFZ310"/>
      <c r="RGA310"/>
      <c r="RGB310"/>
      <c r="RGC310"/>
      <c r="RGD310"/>
      <c r="RGE310"/>
      <c r="RGF310"/>
      <c r="RGG310"/>
      <c r="RGH310"/>
      <c r="RGI310"/>
      <c r="RGJ310"/>
      <c r="RGK310"/>
      <c r="RGL310"/>
      <c r="RGM310"/>
      <c r="RGN310"/>
      <c r="RGO310"/>
      <c r="RGP310"/>
      <c r="RGQ310"/>
      <c r="RGR310"/>
      <c r="RGS310"/>
      <c r="RGT310"/>
      <c r="RGU310"/>
      <c r="RGV310"/>
      <c r="RGW310"/>
      <c r="RGX310"/>
      <c r="RGY310"/>
      <c r="RGZ310"/>
      <c r="RHA310"/>
      <c r="RHB310"/>
      <c r="RHC310"/>
      <c r="RHD310"/>
      <c r="RHE310"/>
      <c r="RHF310"/>
      <c r="RHG310"/>
      <c r="RHH310"/>
      <c r="RHI310"/>
      <c r="RHJ310"/>
      <c r="RHK310"/>
      <c r="RHL310"/>
      <c r="RHM310"/>
      <c r="RHN310"/>
      <c r="RHO310"/>
      <c r="RHP310"/>
      <c r="RHQ310"/>
      <c r="RHR310"/>
      <c r="RHS310"/>
      <c r="RHT310"/>
      <c r="RHU310"/>
      <c r="RHV310"/>
      <c r="RHW310"/>
      <c r="RHX310"/>
      <c r="RHY310"/>
      <c r="RHZ310"/>
      <c r="RIA310"/>
      <c r="RIB310"/>
      <c r="RIC310"/>
      <c r="RID310"/>
      <c r="RIE310"/>
      <c r="RIF310"/>
      <c r="RIG310"/>
      <c r="RIH310"/>
      <c r="RII310"/>
      <c r="RIJ310"/>
      <c r="RIK310"/>
      <c r="RIL310"/>
      <c r="RIM310"/>
      <c r="RIN310"/>
      <c r="RIO310"/>
      <c r="RIP310"/>
      <c r="RIQ310"/>
      <c r="RIR310"/>
      <c r="RIS310"/>
      <c r="RIT310"/>
      <c r="RIU310"/>
      <c r="RIV310"/>
      <c r="RIW310"/>
      <c r="RIX310"/>
      <c r="RIY310"/>
      <c r="RIZ310"/>
      <c r="RJA310"/>
      <c r="RJB310"/>
      <c r="RJC310"/>
      <c r="RJD310"/>
      <c r="RJE310"/>
      <c r="RJF310"/>
      <c r="RJG310"/>
      <c r="RJH310"/>
      <c r="RJI310"/>
      <c r="RJJ310"/>
      <c r="RJK310"/>
      <c r="RJL310"/>
      <c r="RJM310"/>
      <c r="RJN310"/>
      <c r="RJO310"/>
      <c r="RJP310"/>
      <c r="RJQ310"/>
      <c r="RJR310"/>
      <c r="RJS310"/>
      <c r="RJT310"/>
      <c r="RJU310"/>
      <c r="RJV310"/>
      <c r="RJW310"/>
      <c r="RJX310"/>
      <c r="RJY310"/>
      <c r="RJZ310"/>
      <c r="RKA310"/>
      <c r="RKB310"/>
      <c r="RKC310"/>
      <c r="RKD310"/>
      <c r="RKE310"/>
      <c r="RKF310"/>
      <c r="RKG310"/>
      <c r="RKH310"/>
      <c r="RKI310"/>
      <c r="RKJ310"/>
      <c r="RKK310"/>
      <c r="RKL310"/>
      <c r="RKM310"/>
      <c r="RKN310"/>
      <c r="RKO310"/>
      <c r="RKP310"/>
      <c r="RKQ310"/>
      <c r="RKR310"/>
      <c r="RKS310"/>
      <c r="RKT310"/>
      <c r="RKU310"/>
      <c r="RKV310"/>
      <c r="RKW310"/>
      <c r="RKX310"/>
      <c r="RKY310"/>
      <c r="RKZ310"/>
      <c r="RLA310"/>
      <c r="RLB310"/>
      <c r="RLC310"/>
      <c r="RLD310"/>
      <c r="RLE310"/>
      <c r="RLF310"/>
      <c r="RLG310"/>
      <c r="RLH310"/>
      <c r="RLI310"/>
      <c r="RLJ310"/>
      <c r="RLK310"/>
      <c r="RLL310"/>
      <c r="RLM310"/>
      <c r="RLN310"/>
      <c r="RLO310"/>
      <c r="RLP310"/>
      <c r="RLQ310"/>
      <c r="RLR310"/>
      <c r="RLS310"/>
      <c r="RLT310"/>
      <c r="RLU310"/>
      <c r="RLV310"/>
      <c r="RLW310"/>
      <c r="RLX310"/>
      <c r="RLY310"/>
      <c r="RLZ310"/>
      <c r="RMA310"/>
      <c r="RMB310"/>
      <c r="RMC310"/>
      <c r="RMD310"/>
      <c r="RME310"/>
      <c r="RMF310"/>
      <c r="RMG310"/>
      <c r="RMH310"/>
      <c r="RMI310"/>
      <c r="RMJ310"/>
      <c r="RMK310"/>
      <c r="RML310"/>
      <c r="RMM310"/>
      <c r="RMN310"/>
      <c r="RMO310"/>
      <c r="RMP310"/>
      <c r="RMQ310"/>
      <c r="RMR310"/>
      <c r="RMS310"/>
      <c r="RMT310"/>
      <c r="RMU310"/>
      <c r="RMV310"/>
      <c r="RMW310"/>
      <c r="RMX310"/>
      <c r="RMY310"/>
      <c r="RMZ310"/>
      <c r="RNA310"/>
      <c r="RNB310"/>
      <c r="RNC310"/>
      <c r="RND310"/>
      <c r="RNE310"/>
      <c r="RNF310"/>
      <c r="RNG310"/>
      <c r="RNH310"/>
      <c r="RNI310"/>
      <c r="RNJ310"/>
      <c r="RNK310"/>
      <c r="RNL310"/>
      <c r="RNM310"/>
      <c r="RNN310"/>
      <c r="RNO310"/>
      <c r="RNP310"/>
      <c r="RNQ310"/>
      <c r="RNR310"/>
      <c r="RNS310"/>
      <c r="RNT310"/>
      <c r="RNU310"/>
      <c r="RNV310"/>
      <c r="RNW310"/>
      <c r="RNX310"/>
      <c r="RNY310"/>
      <c r="RNZ310"/>
      <c r="ROA310"/>
      <c r="ROB310"/>
      <c r="ROC310"/>
      <c r="ROD310"/>
      <c r="ROE310"/>
      <c r="ROF310"/>
      <c r="ROG310"/>
      <c r="ROH310"/>
      <c r="ROI310"/>
      <c r="ROJ310"/>
      <c r="ROK310"/>
      <c r="ROL310"/>
      <c r="ROM310"/>
      <c r="RON310"/>
      <c r="ROO310"/>
      <c r="ROP310"/>
      <c r="ROQ310"/>
      <c r="ROR310"/>
      <c r="ROS310"/>
      <c r="ROT310"/>
      <c r="ROU310"/>
      <c r="ROV310"/>
      <c r="ROW310"/>
      <c r="ROX310"/>
      <c r="ROY310"/>
      <c r="ROZ310"/>
      <c r="RPA310"/>
      <c r="RPB310"/>
      <c r="RPC310"/>
      <c r="RPD310"/>
      <c r="RPE310"/>
      <c r="RPF310"/>
      <c r="RPG310"/>
      <c r="RPH310"/>
      <c r="RPI310"/>
      <c r="RPJ310"/>
      <c r="RPK310"/>
      <c r="RPL310"/>
      <c r="RPM310"/>
      <c r="RPN310"/>
      <c r="RPO310"/>
      <c r="RPP310"/>
      <c r="RPQ310"/>
      <c r="RPR310"/>
      <c r="RPS310"/>
      <c r="RPT310"/>
      <c r="RPU310"/>
      <c r="RPV310"/>
      <c r="RPW310"/>
      <c r="RPX310"/>
      <c r="RPY310"/>
      <c r="RPZ310"/>
      <c r="RQA310"/>
      <c r="RQB310"/>
      <c r="RQC310"/>
      <c r="RQD310"/>
      <c r="RQE310"/>
      <c r="RQF310"/>
      <c r="RQG310"/>
      <c r="RQH310"/>
      <c r="RQI310"/>
      <c r="RQJ310"/>
      <c r="RQK310"/>
      <c r="RQL310"/>
      <c r="RQM310"/>
      <c r="RQN310"/>
      <c r="RQO310"/>
      <c r="RQP310"/>
      <c r="RQQ310"/>
      <c r="RQR310"/>
      <c r="RQS310"/>
      <c r="RQT310"/>
      <c r="RQU310"/>
      <c r="RQV310"/>
      <c r="RQW310"/>
      <c r="RQX310"/>
      <c r="RQY310"/>
      <c r="RQZ310"/>
      <c r="RRA310"/>
      <c r="RRB310"/>
      <c r="RRC310"/>
      <c r="RRD310"/>
      <c r="RRE310"/>
      <c r="RRF310"/>
      <c r="RRG310"/>
      <c r="RRH310"/>
      <c r="RRI310"/>
      <c r="RRJ310"/>
      <c r="RRK310"/>
      <c r="RRL310"/>
      <c r="RRM310"/>
      <c r="RRN310"/>
      <c r="RRO310"/>
      <c r="RRP310"/>
      <c r="RRQ310"/>
      <c r="RRR310"/>
      <c r="RRS310"/>
      <c r="RRT310"/>
      <c r="RRU310"/>
      <c r="RRV310"/>
      <c r="RRW310"/>
      <c r="RRX310"/>
      <c r="RRY310"/>
      <c r="RRZ310"/>
      <c r="RSA310"/>
      <c r="RSB310"/>
      <c r="RSC310"/>
      <c r="RSD310"/>
      <c r="RSE310"/>
      <c r="RSF310"/>
      <c r="RSG310"/>
      <c r="RSH310"/>
      <c r="RSI310"/>
      <c r="RSJ310"/>
      <c r="RSK310"/>
      <c r="RSL310"/>
      <c r="RSM310"/>
      <c r="RSN310"/>
      <c r="RSO310"/>
      <c r="RSP310"/>
      <c r="RSQ310"/>
      <c r="RSR310"/>
      <c r="RSS310"/>
      <c r="RST310"/>
      <c r="RSU310"/>
      <c r="RSV310"/>
      <c r="RSW310"/>
      <c r="RSX310"/>
      <c r="RSY310"/>
      <c r="RSZ310"/>
      <c r="RTA310"/>
      <c r="RTB310"/>
      <c r="RTC310"/>
      <c r="RTD310"/>
      <c r="RTE310"/>
      <c r="RTF310"/>
      <c r="RTG310"/>
      <c r="RTH310"/>
      <c r="RTI310"/>
      <c r="RTJ310"/>
      <c r="RTK310"/>
      <c r="RTL310"/>
      <c r="RTM310"/>
      <c r="RTN310"/>
      <c r="RTO310"/>
      <c r="RTP310"/>
      <c r="RTQ310"/>
      <c r="RTR310"/>
      <c r="RTS310"/>
      <c r="RTT310"/>
      <c r="RTU310"/>
      <c r="RTV310"/>
      <c r="RTW310"/>
      <c r="RTX310"/>
      <c r="RTY310"/>
      <c r="RTZ310"/>
      <c r="RUA310"/>
      <c r="RUB310"/>
      <c r="RUC310"/>
      <c r="RUD310"/>
      <c r="RUE310"/>
      <c r="RUF310"/>
      <c r="RUG310"/>
      <c r="RUH310"/>
      <c r="RUI310"/>
      <c r="RUJ310"/>
      <c r="RUK310"/>
      <c r="RUL310"/>
      <c r="RUM310"/>
      <c r="RUN310"/>
      <c r="RUO310"/>
      <c r="RUP310"/>
      <c r="RUQ310"/>
      <c r="RUR310"/>
      <c r="RUS310"/>
      <c r="RUT310"/>
      <c r="RUU310"/>
      <c r="RUV310"/>
      <c r="RUW310"/>
      <c r="RUX310"/>
      <c r="RUY310"/>
      <c r="RUZ310"/>
      <c r="RVA310"/>
      <c r="RVB310"/>
      <c r="RVC310"/>
      <c r="RVD310"/>
      <c r="RVE310"/>
      <c r="RVF310"/>
      <c r="RVG310"/>
      <c r="RVH310"/>
      <c r="RVI310"/>
      <c r="RVJ310"/>
      <c r="RVK310"/>
      <c r="RVL310"/>
      <c r="RVM310"/>
      <c r="RVN310"/>
      <c r="RVO310"/>
      <c r="RVP310"/>
      <c r="RVQ310"/>
      <c r="RVR310"/>
      <c r="RVS310"/>
      <c r="RVT310"/>
      <c r="RVU310"/>
      <c r="RVV310"/>
      <c r="RVW310"/>
      <c r="RVX310"/>
      <c r="RVY310"/>
      <c r="RVZ310"/>
      <c r="RWA310"/>
      <c r="RWB310"/>
      <c r="RWC310"/>
      <c r="RWD310"/>
      <c r="RWE310"/>
      <c r="RWF310"/>
      <c r="RWG310"/>
      <c r="RWH310"/>
      <c r="RWI310"/>
      <c r="RWJ310"/>
      <c r="RWK310"/>
      <c r="RWL310"/>
      <c r="RWM310"/>
      <c r="RWN310"/>
      <c r="RWO310"/>
      <c r="RWP310"/>
      <c r="RWQ310"/>
      <c r="RWR310"/>
      <c r="RWS310"/>
      <c r="RWT310"/>
      <c r="RWU310"/>
      <c r="RWV310"/>
      <c r="RWW310"/>
      <c r="RWX310"/>
      <c r="RWY310"/>
      <c r="RWZ310"/>
      <c r="RXA310"/>
      <c r="RXB310"/>
      <c r="RXC310"/>
      <c r="RXD310"/>
      <c r="RXE310"/>
      <c r="RXF310"/>
      <c r="RXG310"/>
      <c r="RXH310"/>
      <c r="RXI310"/>
      <c r="RXJ310"/>
      <c r="RXK310"/>
      <c r="RXL310"/>
      <c r="RXM310"/>
      <c r="RXN310"/>
      <c r="RXO310"/>
      <c r="RXP310"/>
      <c r="RXQ310"/>
      <c r="RXR310"/>
      <c r="RXS310"/>
      <c r="RXT310"/>
      <c r="RXU310"/>
      <c r="RXV310"/>
      <c r="RXW310"/>
      <c r="RXX310"/>
      <c r="RXY310"/>
      <c r="RXZ310"/>
      <c r="RYA310"/>
      <c r="RYB310"/>
      <c r="RYC310"/>
      <c r="RYD310"/>
      <c r="RYE310"/>
      <c r="RYF310"/>
      <c r="RYG310"/>
      <c r="RYH310"/>
      <c r="RYI310"/>
      <c r="RYJ310"/>
      <c r="RYK310"/>
      <c r="RYL310"/>
      <c r="RYM310"/>
      <c r="RYN310"/>
      <c r="RYO310"/>
      <c r="RYP310"/>
      <c r="RYQ310"/>
      <c r="RYR310"/>
      <c r="RYS310"/>
      <c r="RYT310"/>
      <c r="RYU310"/>
      <c r="RYV310"/>
      <c r="RYW310"/>
      <c r="RYX310"/>
      <c r="RYY310"/>
      <c r="RYZ310"/>
      <c r="RZA310"/>
      <c r="RZB310"/>
      <c r="RZC310"/>
      <c r="RZD310"/>
      <c r="RZE310"/>
      <c r="RZF310"/>
      <c r="RZG310"/>
      <c r="RZH310"/>
      <c r="RZI310"/>
      <c r="RZJ310"/>
      <c r="RZK310"/>
      <c r="RZL310"/>
      <c r="RZM310"/>
      <c r="RZN310"/>
      <c r="RZO310"/>
      <c r="RZP310"/>
      <c r="RZQ310"/>
      <c r="RZR310"/>
      <c r="RZS310"/>
      <c r="RZT310"/>
      <c r="RZU310"/>
      <c r="RZV310"/>
      <c r="RZW310"/>
      <c r="RZX310"/>
      <c r="RZY310"/>
      <c r="RZZ310"/>
      <c r="SAA310"/>
      <c r="SAB310"/>
      <c r="SAC310"/>
      <c r="SAD310"/>
      <c r="SAE310"/>
      <c r="SAF310"/>
      <c r="SAG310"/>
      <c r="SAH310"/>
      <c r="SAI310"/>
      <c r="SAJ310"/>
      <c r="SAK310"/>
      <c r="SAL310"/>
      <c r="SAM310"/>
      <c r="SAN310"/>
      <c r="SAO310"/>
      <c r="SAP310"/>
      <c r="SAQ310"/>
      <c r="SAR310"/>
      <c r="SAS310"/>
      <c r="SAT310"/>
      <c r="SAU310"/>
      <c r="SAV310"/>
      <c r="SAW310"/>
      <c r="SAX310"/>
      <c r="SAY310"/>
      <c r="SAZ310"/>
      <c r="SBA310"/>
      <c r="SBB310"/>
      <c r="SBC310"/>
      <c r="SBD310"/>
      <c r="SBE310"/>
      <c r="SBF310"/>
      <c r="SBG310"/>
      <c r="SBH310"/>
      <c r="SBI310"/>
      <c r="SBJ310"/>
      <c r="SBK310"/>
      <c r="SBL310"/>
      <c r="SBM310"/>
      <c r="SBN310"/>
      <c r="SBO310"/>
      <c r="SBP310"/>
      <c r="SBQ310"/>
      <c r="SBR310"/>
      <c r="SBS310"/>
      <c r="SBT310"/>
      <c r="SBU310"/>
      <c r="SBV310"/>
      <c r="SBW310"/>
      <c r="SBX310"/>
      <c r="SBY310"/>
      <c r="SBZ310"/>
      <c r="SCA310"/>
      <c r="SCB310"/>
      <c r="SCC310"/>
      <c r="SCD310"/>
      <c r="SCE310"/>
      <c r="SCF310"/>
      <c r="SCG310"/>
      <c r="SCH310"/>
      <c r="SCI310"/>
      <c r="SCJ310"/>
      <c r="SCK310"/>
      <c r="SCL310"/>
      <c r="SCM310"/>
      <c r="SCN310"/>
      <c r="SCO310"/>
      <c r="SCP310"/>
      <c r="SCQ310"/>
      <c r="SCR310"/>
      <c r="SCS310"/>
      <c r="SCT310"/>
      <c r="SCU310"/>
      <c r="SCV310"/>
      <c r="SCW310"/>
      <c r="SCX310"/>
      <c r="SCY310"/>
      <c r="SCZ310"/>
      <c r="SDA310"/>
      <c r="SDB310"/>
      <c r="SDC310"/>
      <c r="SDD310"/>
      <c r="SDE310"/>
      <c r="SDF310"/>
      <c r="SDG310"/>
      <c r="SDH310"/>
      <c r="SDI310"/>
      <c r="SDJ310"/>
      <c r="SDK310"/>
      <c r="SDL310"/>
      <c r="SDM310"/>
      <c r="SDN310"/>
      <c r="SDO310"/>
      <c r="SDP310"/>
      <c r="SDQ310"/>
      <c r="SDR310"/>
      <c r="SDS310"/>
      <c r="SDT310"/>
      <c r="SDU310"/>
      <c r="SDV310"/>
      <c r="SDW310"/>
      <c r="SDX310"/>
      <c r="SDY310"/>
      <c r="SDZ310"/>
      <c r="SEA310"/>
      <c r="SEB310"/>
      <c r="SEC310"/>
      <c r="SED310"/>
      <c r="SEE310"/>
      <c r="SEF310"/>
      <c r="SEG310"/>
      <c r="SEH310"/>
      <c r="SEI310"/>
      <c r="SEJ310"/>
      <c r="SEK310"/>
      <c r="SEL310"/>
      <c r="SEM310"/>
      <c r="SEN310"/>
      <c r="SEO310"/>
      <c r="SEP310"/>
      <c r="SEQ310"/>
      <c r="SER310"/>
      <c r="SES310"/>
      <c r="SET310"/>
      <c r="SEU310"/>
      <c r="SEV310"/>
      <c r="SEW310"/>
      <c r="SEX310"/>
      <c r="SEY310"/>
      <c r="SEZ310"/>
      <c r="SFA310"/>
      <c r="SFB310"/>
      <c r="SFC310"/>
      <c r="SFD310"/>
      <c r="SFE310"/>
      <c r="SFF310"/>
      <c r="SFG310"/>
      <c r="SFH310"/>
      <c r="SFI310"/>
      <c r="SFJ310"/>
      <c r="SFK310"/>
      <c r="SFL310"/>
      <c r="SFM310"/>
      <c r="SFN310"/>
      <c r="SFO310"/>
      <c r="SFP310"/>
      <c r="SFQ310"/>
      <c r="SFR310"/>
      <c r="SFS310"/>
      <c r="SFT310"/>
      <c r="SFU310"/>
      <c r="SFV310"/>
      <c r="SFW310"/>
      <c r="SFX310"/>
      <c r="SFY310"/>
      <c r="SFZ310"/>
      <c r="SGA310"/>
      <c r="SGB310"/>
      <c r="SGC310"/>
      <c r="SGD310"/>
      <c r="SGE310"/>
      <c r="SGF310"/>
      <c r="SGG310"/>
      <c r="SGH310"/>
      <c r="SGI310"/>
      <c r="SGJ310"/>
      <c r="SGK310"/>
      <c r="SGL310"/>
      <c r="SGM310"/>
      <c r="SGN310"/>
      <c r="SGO310"/>
      <c r="SGP310"/>
      <c r="SGQ310"/>
      <c r="SGR310"/>
      <c r="SGS310"/>
      <c r="SGT310"/>
      <c r="SGU310"/>
      <c r="SGV310"/>
      <c r="SGW310"/>
      <c r="SGX310"/>
      <c r="SGY310"/>
      <c r="SGZ310"/>
      <c r="SHA310"/>
      <c r="SHB310"/>
      <c r="SHC310"/>
      <c r="SHD310"/>
      <c r="SHE310"/>
      <c r="SHF310"/>
      <c r="SHG310"/>
      <c r="SHH310"/>
      <c r="SHI310"/>
      <c r="SHJ310"/>
      <c r="SHK310"/>
      <c r="SHL310"/>
      <c r="SHM310"/>
      <c r="SHN310"/>
      <c r="SHO310"/>
      <c r="SHP310"/>
      <c r="SHQ310"/>
      <c r="SHR310"/>
      <c r="SHS310"/>
      <c r="SHT310"/>
      <c r="SHU310"/>
      <c r="SHV310"/>
      <c r="SHW310"/>
      <c r="SHX310"/>
      <c r="SHY310"/>
      <c r="SHZ310"/>
      <c r="SIA310"/>
      <c r="SIB310"/>
      <c r="SIC310"/>
      <c r="SID310"/>
      <c r="SIE310"/>
      <c r="SIF310"/>
      <c r="SIG310"/>
      <c r="SIH310"/>
      <c r="SII310"/>
      <c r="SIJ310"/>
      <c r="SIK310"/>
      <c r="SIL310"/>
      <c r="SIM310"/>
      <c r="SIN310"/>
      <c r="SIO310"/>
      <c r="SIP310"/>
      <c r="SIQ310"/>
      <c r="SIR310"/>
      <c r="SIS310"/>
      <c r="SIT310"/>
      <c r="SIU310"/>
      <c r="SIV310"/>
      <c r="SIW310"/>
      <c r="SIX310"/>
      <c r="SIY310"/>
      <c r="SIZ310"/>
      <c r="SJA310"/>
      <c r="SJB310"/>
      <c r="SJC310"/>
      <c r="SJD310"/>
      <c r="SJE310"/>
      <c r="SJF310"/>
      <c r="SJG310"/>
      <c r="SJH310"/>
      <c r="SJI310"/>
      <c r="SJJ310"/>
      <c r="SJK310"/>
      <c r="SJL310"/>
      <c r="SJM310"/>
      <c r="SJN310"/>
      <c r="SJO310"/>
      <c r="SJP310"/>
      <c r="SJQ310"/>
      <c r="SJR310"/>
      <c r="SJS310"/>
      <c r="SJT310"/>
      <c r="SJU310"/>
      <c r="SJV310"/>
      <c r="SJW310"/>
      <c r="SJX310"/>
      <c r="SJY310"/>
      <c r="SJZ310"/>
      <c r="SKA310"/>
      <c r="SKB310"/>
      <c r="SKC310"/>
      <c r="SKD310"/>
      <c r="SKE310"/>
      <c r="SKF310"/>
      <c r="SKG310"/>
      <c r="SKH310"/>
      <c r="SKI310"/>
      <c r="SKJ310"/>
      <c r="SKK310"/>
      <c r="SKL310"/>
      <c r="SKM310"/>
      <c r="SKN310"/>
      <c r="SKO310"/>
      <c r="SKP310"/>
      <c r="SKQ310"/>
      <c r="SKR310"/>
      <c r="SKS310"/>
      <c r="SKT310"/>
      <c r="SKU310"/>
      <c r="SKV310"/>
      <c r="SKW310"/>
      <c r="SKX310"/>
      <c r="SKY310"/>
      <c r="SKZ310"/>
      <c r="SLA310"/>
      <c r="SLB310"/>
      <c r="SLC310"/>
      <c r="SLD310"/>
      <c r="SLE310"/>
      <c r="SLF310"/>
      <c r="SLG310"/>
      <c r="SLH310"/>
      <c r="SLI310"/>
      <c r="SLJ310"/>
      <c r="SLK310"/>
      <c r="SLL310"/>
      <c r="SLM310"/>
      <c r="SLN310"/>
      <c r="SLO310"/>
      <c r="SLP310"/>
      <c r="SLQ310"/>
      <c r="SLR310"/>
      <c r="SLS310"/>
      <c r="SLT310"/>
      <c r="SLU310"/>
      <c r="SLV310"/>
      <c r="SLW310"/>
      <c r="SLX310"/>
      <c r="SLY310"/>
      <c r="SLZ310"/>
      <c r="SMA310"/>
      <c r="SMB310"/>
      <c r="SMC310"/>
      <c r="SMD310"/>
      <c r="SME310"/>
      <c r="SMF310"/>
      <c r="SMG310"/>
      <c r="SMH310"/>
      <c r="SMI310"/>
      <c r="SMJ310"/>
      <c r="SMK310"/>
      <c r="SML310"/>
      <c r="SMM310"/>
      <c r="SMN310"/>
      <c r="SMO310"/>
      <c r="SMP310"/>
      <c r="SMQ310"/>
      <c r="SMR310"/>
      <c r="SMS310"/>
      <c r="SMT310"/>
      <c r="SMU310"/>
      <c r="SMV310"/>
      <c r="SMW310"/>
      <c r="SMX310"/>
      <c r="SMY310"/>
      <c r="SMZ310"/>
      <c r="SNA310"/>
      <c r="SNB310"/>
      <c r="SNC310"/>
      <c r="SND310"/>
      <c r="SNE310"/>
      <c r="SNF310"/>
      <c r="SNG310"/>
      <c r="SNH310"/>
      <c r="SNI310"/>
      <c r="SNJ310"/>
      <c r="SNK310"/>
      <c r="SNL310"/>
      <c r="SNM310"/>
      <c r="SNN310"/>
      <c r="SNO310"/>
      <c r="SNP310"/>
      <c r="SNQ310"/>
      <c r="SNR310"/>
      <c r="SNS310"/>
      <c r="SNT310"/>
      <c r="SNU310"/>
      <c r="SNV310"/>
      <c r="SNW310"/>
      <c r="SNX310"/>
      <c r="SNY310"/>
      <c r="SNZ310"/>
      <c r="SOA310"/>
      <c r="SOB310"/>
      <c r="SOC310"/>
      <c r="SOD310"/>
      <c r="SOE310"/>
      <c r="SOF310"/>
      <c r="SOG310"/>
      <c r="SOH310"/>
      <c r="SOI310"/>
      <c r="SOJ310"/>
      <c r="SOK310"/>
      <c r="SOL310"/>
      <c r="SOM310"/>
      <c r="SON310"/>
      <c r="SOO310"/>
      <c r="SOP310"/>
      <c r="SOQ310"/>
      <c r="SOR310"/>
      <c r="SOS310"/>
      <c r="SOT310"/>
      <c r="SOU310"/>
      <c r="SOV310"/>
      <c r="SOW310"/>
      <c r="SOX310"/>
      <c r="SOY310"/>
      <c r="SOZ310"/>
      <c r="SPA310"/>
      <c r="SPB310"/>
      <c r="SPC310"/>
      <c r="SPD310"/>
      <c r="SPE310"/>
      <c r="SPF310"/>
      <c r="SPG310"/>
      <c r="SPH310"/>
      <c r="SPI310"/>
      <c r="SPJ310"/>
      <c r="SPK310"/>
      <c r="SPL310"/>
      <c r="SPM310"/>
      <c r="SPN310"/>
      <c r="SPO310"/>
      <c r="SPP310"/>
      <c r="SPQ310"/>
      <c r="SPR310"/>
      <c r="SPS310"/>
      <c r="SPT310"/>
      <c r="SPU310"/>
      <c r="SPV310"/>
      <c r="SPW310"/>
      <c r="SPX310"/>
      <c r="SPY310"/>
      <c r="SPZ310"/>
      <c r="SQA310"/>
      <c r="SQB310"/>
      <c r="SQC310"/>
      <c r="SQD310"/>
      <c r="SQE310"/>
      <c r="SQF310"/>
      <c r="SQG310"/>
      <c r="SQH310"/>
      <c r="SQI310"/>
      <c r="SQJ310"/>
      <c r="SQK310"/>
      <c r="SQL310"/>
      <c r="SQM310"/>
      <c r="SQN310"/>
      <c r="SQO310"/>
      <c r="SQP310"/>
      <c r="SQQ310"/>
      <c r="SQR310"/>
      <c r="SQS310"/>
      <c r="SQT310"/>
      <c r="SQU310"/>
      <c r="SQV310"/>
      <c r="SQW310"/>
      <c r="SQX310"/>
      <c r="SQY310"/>
      <c r="SQZ310"/>
      <c r="SRA310"/>
      <c r="SRB310"/>
      <c r="SRC310"/>
      <c r="SRD310"/>
      <c r="SRE310"/>
      <c r="SRF310"/>
      <c r="SRG310"/>
      <c r="SRH310"/>
      <c r="SRI310"/>
      <c r="SRJ310"/>
      <c r="SRK310"/>
      <c r="SRL310"/>
      <c r="SRM310"/>
      <c r="SRN310"/>
      <c r="SRO310"/>
      <c r="SRP310"/>
      <c r="SRQ310"/>
      <c r="SRR310"/>
      <c r="SRS310"/>
      <c r="SRT310"/>
      <c r="SRU310"/>
      <c r="SRV310"/>
      <c r="SRW310"/>
      <c r="SRX310"/>
      <c r="SRY310"/>
      <c r="SRZ310"/>
      <c r="SSA310"/>
      <c r="SSB310"/>
      <c r="SSC310"/>
      <c r="SSD310"/>
      <c r="SSE310"/>
      <c r="SSF310"/>
      <c r="SSG310"/>
      <c r="SSH310"/>
      <c r="SSI310"/>
      <c r="SSJ310"/>
      <c r="SSK310"/>
      <c r="SSL310"/>
      <c r="SSM310"/>
      <c r="SSN310"/>
      <c r="SSO310"/>
      <c r="SSP310"/>
      <c r="SSQ310"/>
      <c r="SSR310"/>
      <c r="SSS310"/>
      <c r="SST310"/>
      <c r="SSU310"/>
      <c r="SSV310"/>
      <c r="SSW310"/>
      <c r="SSX310"/>
      <c r="SSY310"/>
      <c r="SSZ310"/>
      <c r="STA310"/>
      <c r="STB310"/>
      <c r="STC310"/>
      <c r="STD310"/>
      <c r="STE310"/>
      <c r="STF310"/>
      <c r="STG310"/>
      <c r="STH310"/>
      <c r="STI310"/>
      <c r="STJ310"/>
      <c r="STK310"/>
      <c r="STL310"/>
      <c r="STM310"/>
      <c r="STN310"/>
      <c r="STO310"/>
      <c r="STP310"/>
      <c r="STQ310"/>
      <c r="STR310"/>
      <c r="STS310"/>
      <c r="STT310"/>
      <c r="STU310"/>
      <c r="STV310"/>
      <c r="STW310"/>
      <c r="STX310"/>
      <c r="STY310"/>
      <c r="STZ310"/>
      <c r="SUA310"/>
      <c r="SUB310"/>
      <c r="SUC310"/>
      <c r="SUD310"/>
      <c r="SUE310"/>
      <c r="SUF310"/>
      <c r="SUG310"/>
      <c r="SUH310"/>
      <c r="SUI310"/>
      <c r="SUJ310"/>
      <c r="SUK310"/>
      <c r="SUL310"/>
      <c r="SUM310"/>
      <c r="SUN310"/>
      <c r="SUO310"/>
      <c r="SUP310"/>
      <c r="SUQ310"/>
      <c r="SUR310"/>
      <c r="SUS310"/>
      <c r="SUT310"/>
      <c r="SUU310"/>
      <c r="SUV310"/>
      <c r="SUW310"/>
      <c r="SUX310"/>
      <c r="SUY310"/>
      <c r="SUZ310"/>
      <c r="SVA310"/>
      <c r="SVB310"/>
      <c r="SVC310"/>
      <c r="SVD310"/>
      <c r="SVE310"/>
      <c r="SVF310"/>
      <c r="SVG310"/>
      <c r="SVH310"/>
      <c r="SVI310"/>
      <c r="SVJ310"/>
      <c r="SVK310"/>
      <c r="SVL310"/>
      <c r="SVM310"/>
      <c r="SVN310"/>
      <c r="SVO310"/>
      <c r="SVP310"/>
      <c r="SVQ310"/>
      <c r="SVR310"/>
      <c r="SVS310"/>
      <c r="SVT310"/>
      <c r="SVU310"/>
      <c r="SVV310"/>
      <c r="SVW310"/>
      <c r="SVX310"/>
      <c r="SVY310"/>
      <c r="SVZ310"/>
      <c r="SWA310"/>
      <c r="SWB310"/>
      <c r="SWC310"/>
      <c r="SWD310"/>
      <c r="SWE310"/>
      <c r="SWF310"/>
      <c r="SWG310"/>
      <c r="SWH310"/>
      <c r="SWI310"/>
      <c r="SWJ310"/>
      <c r="SWK310"/>
      <c r="SWL310"/>
      <c r="SWM310"/>
      <c r="SWN310"/>
      <c r="SWO310"/>
      <c r="SWP310"/>
      <c r="SWQ310"/>
      <c r="SWR310"/>
      <c r="SWS310"/>
      <c r="SWT310"/>
      <c r="SWU310"/>
      <c r="SWV310"/>
      <c r="SWW310"/>
      <c r="SWX310"/>
      <c r="SWY310"/>
      <c r="SWZ310"/>
      <c r="SXA310"/>
      <c r="SXB310"/>
      <c r="SXC310"/>
      <c r="SXD310"/>
      <c r="SXE310"/>
      <c r="SXF310"/>
      <c r="SXG310"/>
      <c r="SXH310"/>
      <c r="SXI310"/>
      <c r="SXJ310"/>
      <c r="SXK310"/>
      <c r="SXL310"/>
      <c r="SXM310"/>
      <c r="SXN310"/>
      <c r="SXO310"/>
      <c r="SXP310"/>
      <c r="SXQ310"/>
      <c r="SXR310"/>
      <c r="SXS310"/>
      <c r="SXT310"/>
      <c r="SXU310"/>
      <c r="SXV310"/>
      <c r="SXW310"/>
      <c r="SXX310"/>
      <c r="SXY310"/>
      <c r="SXZ310"/>
      <c r="SYA310"/>
      <c r="SYB310"/>
      <c r="SYC310"/>
      <c r="SYD310"/>
      <c r="SYE310"/>
      <c r="SYF310"/>
      <c r="SYG310"/>
      <c r="SYH310"/>
      <c r="SYI310"/>
      <c r="SYJ310"/>
      <c r="SYK310"/>
      <c r="SYL310"/>
      <c r="SYM310"/>
      <c r="SYN310"/>
      <c r="SYO310"/>
      <c r="SYP310"/>
      <c r="SYQ310"/>
      <c r="SYR310"/>
      <c r="SYS310"/>
      <c r="SYT310"/>
      <c r="SYU310"/>
      <c r="SYV310"/>
      <c r="SYW310"/>
      <c r="SYX310"/>
      <c r="SYY310"/>
      <c r="SYZ310"/>
      <c r="SZA310"/>
      <c r="SZB310"/>
      <c r="SZC310"/>
      <c r="SZD310"/>
      <c r="SZE310"/>
      <c r="SZF310"/>
      <c r="SZG310"/>
      <c r="SZH310"/>
      <c r="SZI310"/>
      <c r="SZJ310"/>
      <c r="SZK310"/>
      <c r="SZL310"/>
      <c r="SZM310"/>
      <c r="SZN310"/>
      <c r="SZO310"/>
      <c r="SZP310"/>
      <c r="SZQ310"/>
      <c r="SZR310"/>
      <c r="SZS310"/>
      <c r="SZT310"/>
      <c r="SZU310"/>
      <c r="SZV310"/>
      <c r="SZW310"/>
      <c r="SZX310"/>
      <c r="SZY310"/>
      <c r="SZZ310"/>
      <c r="TAA310"/>
      <c r="TAB310"/>
      <c r="TAC310"/>
      <c r="TAD310"/>
      <c r="TAE310"/>
      <c r="TAF310"/>
      <c r="TAG310"/>
      <c r="TAH310"/>
      <c r="TAI310"/>
      <c r="TAJ310"/>
      <c r="TAK310"/>
      <c r="TAL310"/>
      <c r="TAM310"/>
      <c r="TAN310"/>
      <c r="TAO310"/>
      <c r="TAP310"/>
      <c r="TAQ310"/>
      <c r="TAR310"/>
      <c r="TAS310"/>
      <c r="TAT310"/>
      <c r="TAU310"/>
      <c r="TAV310"/>
      <c r="TAW310"/>
      <c r="TAX310"/>
      <c r="TAY310"/>
      <c r="TAZ310"/>
      <c r="TBA310"/>
      <c r="TBB310"/>
      <c r="TBC310"/>
      <c r="TBD310"/>
      <c r="TBE310"/>
      <c r="TBF310"/>
      <c r="TBG310"/>
      <c r="TBH310"/>
      <c r="TBI310"/>
      <c r="TBJ310"/>
      <c r="TBK310"/>
      <c r="TBL310"/>
      <c r="TBM310"/>
      <c r="TBN310"/>
      <c r="TBO310"/>
      <c r="TBP310"/>
      <c r="TBQ310"/>
      <c r="TBR310"/>
      <c r="TBS310"/>
      <c r="TBT310"/>
      <c r="TBU310"/>
      <c r="TBV310"/>
      <c r="TBW310"/>
      <c r="TBX310"/>
      <c r="TBY310"/>
      <c r="TBZ310"/>
      <c r="TCA310"/>
      <c r="TCB310"/>
      <c r="TCC310"/>
      <c r="TCD310"/>
      <c r="TCE310"/>
      <c r="TCF310"/>
      <c r="TCG310"/>
      <c r="TCH310"/>
      <c r="TCI310"/>
      <c r="TCJ310"/>
      <c r="TCK310"/>
      <c r="TCL310"/>
      <c r="TCM310"/>
      <c r="TCN310"/>
      <c r="TCO310"/>
      <c r="TCP310"/>
      <c r="TCQ310"/>
      <c r="TCR310"/>
      <c r="TCS310"/>
      <c r="TCT310"/>
      <c r="TCU310"/>
      <c r="TCV310"/>
      <c r="TCW310"/>
      <c r="TCX310"/>
      <c r="TCY310"/>
      <c r="TCZ310"/>
      <c r="TDA310"/>
      <c r="TDB310"/>
      <c r="TDC310"/>
      <c r="TDD310"/>
      <c r="TDE310"/>
      <c r="TDF310"/>
      <c r="TDG310"/>
      <c r="TDH310"/>
      <c r="TDI310"/>
      <c r="TDJ310"/>
      <c r="TDK310"/>
      <c r="TDL310"/>
      <c r="TDM310"/>
      <c r="TDN310"/>
      <c r="TDO310"/>
      <c r="TDP310"/>
      <c r="TDQ310"/>
      <c r="TDR310"/>
      <c r="TDS310"/>
      <c r="TDT310"/>
      <c r="TDU310"/>
      <c r="TDV310"/>
      <c r="TDW310"/>
      <c r="TDX310"/>
      <c r="TDY310"/>
      <c r="TDZ310"/>
      <c r="TEA310"/>
      <c r="TEB310"/>
      <c r="TEC310"/>
      <c r="TED310"/>
      <c r="TEE310"/>
      <c r="TEF310"/>
      <c r="TEG310"/>
      <c r="TEH310"/>
      <c r="TEI310"/>
      <c r="TEJ310"/>
      <c r="TEK310"/>
      <c r="TEL310"/>
      <c r="TEM310"/>
      <c r="TEN310"/>
      <c r="TEO310"/>
      <c r="TEP310"/>
      <c r="TEQ310"/>
      <c r="TER310"/>
      <c r="TES310"/>
      <c r="TET310"/>
      <c r="TEU310"/>
      <c r="TEV310"/>
      <c r="TEW310"/>
      <c r="TEX310"/>
      <c r="TEY310"/>
      <c r="TEZ310"/>
      <c r="TFA310"/>
      <c r="TFB310"/>
      <c r="TFC310"/>
      <c r="TFD310"/>
      <c r="TFE310"/>
      <c r="TFF310"/>
      <c r="TFG310"/>
      <c r="TFH310"/>
      <c r="TFI310"/>
      <c r="TFJ310"/>
      <c r="TFK310"/>
      <c r="TFL310"/>
      <c r="TFM310"/>
      <c r="TFN310"/>
      <c r="TFO310"/>
      <c r="TFP310"/>
      <c r="TFQ310"/>
      <c r="TFR310"/>
      <c r="TFS310"/>
      <c r="TFT310"/>
      <c r="TFU310"/>
      <c r="TFV310"/>
      <c r="TFW310"/>
      <c r="TFX310"/>
      <c r="TFY310"/>
      <c r="TFZ310"/>
      <c r="TGA310"/>
      <c r="TGB310"/>
      <c r="TGC310"/>
      <c r="TGD310"/>
      <c r="TGE310"/>
      <c r="TGF310"/>
      <c r="TGG310"/>
      <c r="TGH310"/>
      <c r="TGI310"/>
      <c r="TGJ310"/>
      <c r="TGK310"/>
      <c r="TGL310"/>
      <c r="TGM310"/>
      <c r="TGN310"/>
      <c r="TGO310"/>
      <c r="TGP310"/>
      <c r="TGQ310"/>
      <c r="TGR310"/>
      <c r="TGS310"/>
      <c r="TGT310"/>
      <c r="TGU310"/>
      <c r="TGV310"/>
      <c r="TGW310"/>
      <c r="TGX310"/>
      <c r="TGY310"/>
      <c r="TGZ310"/>
      <c r="THA310"/>
      <c r="THB310"/>
      <c r="THC310"/>
      <c r="THD310"/>
      <c r="THE310"/>
      <c r="THF310"/>
      <c r="THG310"/>
      <c r="THH310"/>
      <c r="THI310"/>
      <c r="THJ310"/>
      <c r="THK310"/>
      <c r="THL310"/>
      <c r="THM310"/>
      <c r="THN310"/>
      <c r="THO310"/>
      <c r="THP310"/>
      <c r="THQ310"/>
      <c r="THR310"/>
      <c r="THS310"/>
      <c r="THT310"/>
      <c r="THU310"/>
      <c r="THV310"/>
      <c r="THW310"/>
      <c r="THX310"/>
      <c r="THY310"/>
      <c r="THZ310"/>
      <c r="TIA310"/>
      <c r="TIB310"/>
      <c r="TIC310"/>
      <c r="TID310"/>
      <c r="TIE310"/>
      <c r="TIF310"/>
      <c r="TIG310"/>
      <c r="TIH310"/>
      <c r="TII310"/>
      <c r="TIJ310"/>
      <c r="TIK310"/>
      <c r="TIL310"/>
      <c r="TIM310"/>
      <c r="TIN310"/>
      <c r="TIO310"/>
      <c r="TIP310"/>
      <c r="TIQ310"/>
      <c r="TIR310"/>
      <c r="TIS310"/>
      <c r="TIT310"/>
      <c r="TIU310"/>
      <c r="TIV310"/>
      <c r="TIW310"/>
      <c r="TIX310"/>
      <c r="TIY310"/>
      <c r="TIZ310"/>
      <c r="TJA310"/>
      <c r="TJB310"/>
      <c r="TJC310"/>
      <c r="TJD310"/>
      <c r="TJE310"/>
      <c r="TJF310"/>
      <c r="TJG310"/>
      <c r="TJH310"/>
      <c r="TJI310"/>
      <c r="TJJ310"/>
      <c r="TJK310"/>
      <c r="TJL310"/>
      <c r="TJM310"/>
      <c r="TJN310"/>
      <c r="TJO310"/>
      <c r="TJP310"/>
      <c r="TJQ310"/>
      <c r="TJR310"/>
      <c r="TJS310"/>
      <c r="TJT310"/>
      <c r="TJU310"/>
      <c r="TJV310"/>
      <c r="TJW310"/>
      <c r="TJX310"/>
      <c r="TJY310"/>
      <c r="TJZ310"/>
      <c r="TKA310"/>
      <c r="TKB310"/>
      <c r="TKC310"/>
      <c r="TKD310"/>
      <c r="TKE310"/>
      <c r="TKF310"/>
      <c r="TKG310"/>
      <c r="TKH310"/>
      <c r="TKI310"/>
      <c r="TKJ310"/>
      <c r="TKK310"/>
      <c r="TKL310"/>
      <c r="TKM310"/>
      <c r="TKN310"/>
      <c r="TKO310"/>
      <c r="TKP310"/>
      <c r="TKQ310"/>
      <c r="TKR310"/>
      <c r="TKS310"/>
      <c r="TKT310"/>
      <c r="TKU310"/>
      <c r="TKV310"/>
      <c r="TKW310"/>
      <c r="TKX310"/>
      <c r="TKY310"/>
      <c r="TKZ310"/>
      <c r="TLA310"/>
      <c r="TLB310"/>
      <c r="TLC310"/>
      <c r="TLD310"/>
      <c r="TLE310"/>
      <c r="TLF310"/>
      <c r="TLG310"/>
      <c r="TLH310"/>
      <c r="TLI310"/>
      <c r="TLJ310"/>
      <c r="TLK310"/>
      <c r="TLL310"/>
      <c r="TLM310"/>
      <c r="TLN310"/>
      <c r="TLO310"/>
      <c r="TLP310"/>
      <c r="TLQ310"/>
      <c r="TLR310"/>
      <c r="TLS310"/>
      <c r="TLT310"/>
      <c r="TLU310"/>
      <c r="TLV310"/>
      <c r="TLW310"/>
      <c r="TLX310"/>
      <c r="TLY310"/>
      <c r="TLZ310"/>
      <c r="TMA310"/>
      <c r="TMB310"/>
      <c r="TMC310"/>
      <c r="TMD310"/>
      <c r="TME310"/>
      <c r="TMF310"/>
      <c r="TMG310"/>
      <c r="TMH310"/>
      <c r="TMI310"/>
      <c r="TMJ310"/>
      <c r="TMK310"/>
      <c r="TML310"/>
      <c r="TMM310"/>
      <c r="TMN310"/>
      <c r="TMO310"/>
      <c r="TMP310"/>
      <c r="TMQ310"/>
      <c r="TMR310"/>
      <c r="TMS310"/>
      <c r="TMT310"/>
      <c r="TMU310"/>
      <c r="TMV310"/>
      <c r="TMW310"/>
      <c r="TMX310"/>
      <c r="TMY310"/>
      <c r="TMZ310"/>
      <c r="TNA310"/>
      <c r="TNB310"/>
      <c r="TNC310"/>
      <c r="TND310"/>
      <c r="TNE310"/>
      <c r="TNF310"/>
      <c r="TNG310"/>
      <c r="TNH310"/>
      <c r="TNI310"/>
      <c r="TNJ310"/>
      <c r="TNK310"/>
      <c r="TNL310"/>
      <c r="TNM310"/>
      <c r="TNN310"/>
      <c r="TNO310"/>
      <c r="TNP310"/>
      <c r="TNQ310"/>
      <c r="TNR310"/>
      <c r="TNS310"/>
      <c r="TNT310"/>
      <c r="TNU310"/>
      <c r="TNV310"/>
      <c r="TNW310"/>
      <c r="TNX310"/>
      <c r="TNY310"/>
      <c r="TNZ310"/>
      <c r="TOA310"/>
      <c r="TOB310"/>
      <c r="TOC310"/>
      <c r="TOD310"/>
      <c r="TOE310"/>
      <c r="TOF310"/>
      <c r="TOG310"/>
      <c r="TOH310"/>
      <c r="TOI310"/>
      <c r="TOJ310"/>
      <c r="TOK310"/>
      <c r="TOL310"/>
      <c r="TOM310"/>
      <c r="TON310"/>
      <c r="TOO310"/>
      <c r="TOP310"/>
      <c r="TOQ310"/>
      <c r="TOR310"/>
      <c r="TOS310"/>
      <c r="TOT310"/>
      <c r="TOU310"/>
      <c r="TOV310"/>
      <c r="TOW310"/>
      <c r="TOX310"/>
      <c r="TOY310"/>
      <c r="TOZ310"/>
      <c r="TPA310"/>
      <c r="TPB310"/>
      <c r="TPC310"/>
      <c r="TPD310"/>
      <c r="TPE310"/>
      <c r="TPF310"/>
      <c r="TPG310"/>
      <c r="TPH310"/>
      <c r="TPI310"/>
      <c r="TPJ310"/>
      <c r="TPK310"/>
      <c r="TPL310"/>
      <c r="TPM310"/>
      <c r="TPN310"/>
      <c r="TPO310"/>
      <c r="TPP310"/>
      <c r="TPQ310"/>
      <c r="TPR310"/>
      <c r="TPS310"/>
      <c r="TPT310"/>
      <c r="TPU310"/>
      <c r="TPV310"/>
      <c r="TPW310"/>
      <c r="TPX310"/>
      <c r="TPY310"/>
      <c r="TPZ310"/>
      <c r="TQA310"/>
      <c r="TQB310"/>
      <c r="TQC310"/>
      <c r="TQD310"/>
      <c r="TQE310"/>
      <c r="TQF310"/>
      <c r="TQG310"/>
      <c r="TQH310"/>
      <c r="TQI310"/>
      <c r="TQJ310"/>
      <c r="TQK310"/>
      <c r="TQL310"/>
      <c r="TQM310"/>
      <c r="TQN310"/>
      <c r="TQO310"/>
      <c r="TQP310"/>
      <c r="TQQ310"/>
      <c r="TQR310"/>
      <c r="TQS310"/>
      <c r="TQT310"/>
      <c r="TQU310"/>
      <c r="TQV310"/>
      <c r="TQW310"/>
      <c r="TQX310"/>
      <c r="TQY310"/>
      <c r="TQZ310"/>
      <c r="TRA310"/>
      <c r="TRB310"/>
      <c r="TRC310"/>
      <c r="TRD310"/>
      <c r="TRE310"/>
      <c r="TRF310"/>
      <c r="TRG310"/>
      <c r="TRH310"/>
      <c r="TRI310"/>
      <c r="TRJ310"/>
      <c r="TRK310"/>
      <c r="TRL310"/>
      <c r="TRM310"/>
      <c r="TRN310"/>
      <c r="TRO310"/>
      <c r="TRP310"/>
      <c r="TRQ310"/>
      <c r="TRR310"/>
      <c r="TRS310"/>
      <c r="TRT310"/>
      <c r="TRU310"/>
      <c r="TRV310"/>
      <c r="TRW310"/>
      <c r="TRX310"/>
      <c r="TRY310"/>
      <c r="TRZ310"/>
      <c r="TSA310"/>
      <c r="TSB310"/>
      <c r="TSC310"/>
      <c r="TSD310"/>
      <c r="TSE310"/>
      <c r="TSF310"/>
      <c r="TSG310"/>
      <c r="TSH310"/>
      <c r="TSI310"/>
      <c r="TSJ310"/>
      <c r="TSK310"/>
      <c r="TSL310"/>
      <c r="TSM310"/>
      <c r="TSN310"/>
      <c r="TSO310"/>
      <c r="TSP310"/>
      <c r="TSQ310"/>
      <c r="TSR310"/>
      <c r="TSS310"/>
      <c r="TST310"/>
      <c r="TSU310"/>
      <c r="TSV310"/>
      <c r="TSW310"/>
      <c r="TSX310"/>
      <c r="TSY310"/>
      <c r="TSZ310"/>
      <c r="TTA310"/>
      <c r="TTB310"/>
      <c r="TTC310"/>
      <c r="TTD310"/>
      <c r="TTE310"/>
      <c r="TTF310"/>
      <c r="TTG310"/>
      <c r="TTH310"/>
      <c r="TTI310"/>
      <c r="TTJ310"/>
      <c r="TTK310"/>
      <c r="TTL310"/>
      <c r="TTM310"/>
      <c r="TTN310"/>
      <c r="TTO310"/>
      <c r="TTP310"/>
      <c r="TTQ310"/>
      <c r="TTR310"/>
      <c r="TTS310"/>
      <c r="TTT310"/>
      <c r="TTU310"/>
      <c r="TTV310"/>
      <c r="TTW310"/>
      <c r="TTX310"/>
      <c r="TTY310"/>
      <c r="TTZ310"/>
      <c r="TUA310"/>
      <c r="TUB310"/>
      <c r="TUC310"/>
      <c r="TUD310"/>
      <c r="TUE310"/>
      <c r="TUF310"/>
      <c r="TUG310"/>
      <c r="TUH310"/>
      <c r="TUI310"/>
      <c r="TUJ310"/>
      <c r="TUK310"/>
      <c r="TUL310"/>
      <c r="TUM310"/>
      <c r="TUN310"/>
      <c r="TUO310"/>
      <c r="TUP310"/>
      <c r="TUQ310"/>
      <c r="TUR310"/>
      <c r="TUS310"/>
      <c r="TUT310"/>
      <c r="TUU310"/>
      <c r="TUV310"/>
      <c r="TUW310"/>
      <c r="TUX310"/>
      <c r="TUY310"/>
      <c r="TUZ310"/>
      <c r="TVA310"/>
      <c r="TVB310"/>
      <c r="TVC310"/>
      <c r="TVD310"/>
      <c r="TVE310"/>
      <c r="TVF310"/>
      <c r="TVG310"/>
      <c r="TVH310"/>
      <c r="TVI310"/>
      <c r="TVJ310"/>
      <c r="TVK310"/>
      <c r="TVL310"/>
      <c r="TVM310"/>
      <c r="TVN310"/>
      <c r="TVO310"/>
      <c r="TVP310"/>
      <c r="TVQ310"/>
      <c r="TVR310"/>
      <c r="TVS310"/>
      <c r="TVT310"/>
      <c r="TVU310"/>
      <c r="TVV310"/>
      <c r="TVW310"/>
      <c r="TVX310"/>
      <c r="TVY310"/>
      <c r="TVZ310"/>
      <c r="TWA310"/>
      <c r="TWB310"/>
      <c r="TWC310"/>
      <c r="TWD310"/>
      <c r="TWE310"/>
      <c r="TWF310"/>
      <c r="TWG310"/>
      <c r="TWH310"/>
      <c r="TWI310"/>
      <c r="TWJ310"/>
      <c r="TWK310"/>
      <c r="TWL310"/>
      <c r="TWM310"/>
      <c r="TWN310"/>
      <c r="TWO310"/>
      <c r="TWP310"/>
      <c r="TWQ310"/>
      <c r="TWR310"/>
      <c r="TWS310"/>
      <c r="TWT310"/>
      <c r="TWU310"/>
      <c r="TWV310"/>
      <c r="TWW310"/>
      <c r="TWX310"/>
      <c r="TWY310"/>
      <c r="TWZ310"/>
      <c r="TXA310"/>
      <c r="TXB310"/>
      <c r="TXC310"/>
      <c r="TXD310"/>
      <c r="TXE310"/>
      <c r="TXF310"/>
      <c r="TXG310"/>
      <c r="TXH310"/>
      <c r="TXI310"/>
      <c r="TXJ310"/>
      <c r="TXK310"/>
      <c r="TXL310"/>
      <c r="TXM310"/>
      <c r="TXN310"/>
      <c r="TXO310"/>
      <c r="TXP310"/>
      <c r="TXQ310"/>
      <c r="TXR310"/>
      <c r="TXS310"/>
      <c r="TXT310"/>
      <c r="TXU310"/>
      <c r="TXV310"/>
      <c r="TXW310"/>
      <c r="TXX310"/>
      <c r="TXY310"/>
      <c r="TXZ310"/>
      <c r="TYA310"/>
      <c r="TYB310"/>
      <c r="TYC310"/>
      <c r="TYD310"/>
      <c r="TYE310"/>
      <c r="TYF310"/>
      <c r="TYG310"/>
      <c r="TYH310"/>
      <c r="TYI310"/>
      <c r="TYJ310"/>
      <c r="TYK310"/>
      <c r="TYL310"/>
      <c r="TYM310"/>
      <c r="TYN310"/>
      <c r="TYO310"/>
      <c r="TYP310"/>
      <c r="TYQ310"/>
      <c r="TYR310"/>
      <c r="TYS310"/>
      <c r="TYT310"/>
      <c r="TYU310"/>
      <c r="TYV310"/>
      <c r="TYW310"/>
      <c r="TYX310"/>
      <c r="TYY310"/>
      <c r="TYZ310"/>
      <c r="TZA310"/>
      <c r="TZB310"/>
      <c r="TZC310"/>
      <c r="TZD310"/>
      <c r="TZE310"/>
      <c r="TZF310"/>
      <c r="TZG310"/>
      <c r="TZH310"/>
      <c r="TZI310"/>
      <c r="TZJ310"/>
      <c r="TZK310"/>
      <c r="TZL310"/>
      <c r="TZM310"/>
      <c r="TZN310"/>
      <c r="TZO310"/>
      <c r="TZP310"/>
      <c r="TZQ310"/>
      <c r="TZR310"/>
      <c r="TZS310"/>
      <c r="TZT310"/>
      <c r="TZU310"/>
      <c r="TZV310"/>
      <c r="TZW310"/>
      <c r="TZX310"/>
      <c r="TZY310"/>
      <c r="TZZ310"/>
      <c r="UAA310"/>
      <c r="UAB310"/>
      <c r="UAC310"/>
      <c r="UAD310"/>
      <c r="UAE310"/>
      <c r="UAF310"/>
      <c r="UAG310"/>
      <c r="UAH310"/>
      <c r="UAI310"/>
      <c r="UAJ310"/>
      <c r="UAK310"/>
      <c r="UAL310"/>
      <c r="UAM310"/>
      <c r="UAN310"/>
      <c r="UAO310"/>
      <c r="UAP310"/>
      <c r="UAQ310"/>
      <c r="UAR310"/>
      <c r="UAS310"/>
      <c r="UAT310"/>
      <c r="UAU310"/>
      <c r="UAV310"/>
      <c r="UAW310"/>
      <c r="UAX310"/>
      <c r="UAY310"/>
      <c r="UAZ310"/>
      <c r="UBA310"/>
      <c r="UBB310"/>
      <c r="UBC310"/>
      <c r="UBD310"/>
      <c r="UBE310"/>
      <c r="UBF310"/>
      <c r="UBG310"/>
      <c r="UBH310"/>
      <c r="UBI310"/>
      <c r="UBJ310"/>
      <c r="UBK310"/>
      <c r="UBL310"/>
      <c r="UBM310"/>
      <c r="UBN310"/>
      <c r="UBO310"/>
      <c r="UBP310"/>
      <c r="UBQ310"/>
      <c r="UBR310"/>
      <c r="UBS310"/>
      <c r="UBT310"/>
      <c r="UBU310"/>
      <c r="UBV310"/>
      <c r="UBW310"/>
      <c r="UBX310"/>
      <c r="UBY310"/>
      <c r="UBZ310"/>
      <c r="UCA310"/>
      <c r="UCB310"/>
      <c r="UCC310"/>
      <c r="UCD310"/>
      <c r="UCE310"/>
      <c r="UCF310"/>
      <c r="UCG310"/>
      <c r="UCH310"/>
      <c r="UCI310"/>
      <c r="UCJ310"/>
      <c r="UCK310"/>
      <c r="UCL310"/>
      <c r="UCM310"/>
      <c r="UCN310"/>
      <c r="UCO310"/>
      <c r="UCP310"/>
      <c r="UCQ310"/>
      <c r="UCR310"/>
      <c r="UCS310"/>
      <c r="UCT310"/>
      <c r="UCU310"/>
      <c r="UCV310"/>
      <c r="UCW310"/>
      <c r="UCX310"/>
      <c r="UCY310"/>
      <c r="UCZ310"/>
      <c r="UDA310"/>
      <c r="UDB310"/>
      <c r="UDC310"/>
      <c r="UDD310"/>
      <c r="UDE310"/>
      <c r="UDF310"/>
      <c r="UDG310"/>
      <c r="UDH310"/>
      <c r="UDI310"/>
      <c r="UDJ310"/>
      <c r="UDK310"/>
      <c r="UDL310"/>
      <c r="UDM310"/>
      <c r="UDN310"/>
      <c r="UDO310"/>
      <c r="UDP310"/>
      <c r="UDQ310"/>
      <c r="UDR310"/>
      <c r="UDS310"/>
      <c r="UDT310"/>
      <c r="UDU310"/>
      <c r="UDV310"/>
      <c r="UDW310"/>
      <c r="UDX310"/>
      <c r="UDY310"/>
      <c r="UDZ310"/>
      <c r="UEA310"/>
      <c r="UEB310"/>
      <c r="UEC310"/>
      <c r="UED310"/>
      <c r="UEE310"/>
      <c r="UEF310"/>
      <c r="UEG310"/>
      <c r="UEH310"/>
      <c r="UEI310"/>
      <c r="UEJ310"/>
      <c r="UEK310"/>
      <c r="UEL310"/>
      <c r="UEM310"/>
      <c r="UEN310"/>
      <c r="UEO310"/>
      <c r="UEP310"/>
      <c r="UEQ310"/>
      <c r="UER310"/>
      <c r="UES310"/>
      <c r="UET310"/>
      <c r="UEU310"/>
      <c r="UEV310"/>
      <c r="UEW310"/>
      <c r="UEX310"/>
      <c r="UEY310"/>
      <c r="UEZ310"/>
      <c r="UFA310"/>
      <c r="UFB310"/>
      <c r="UFC310"/>
      <c r="UFD310"/>
      <c r="UFE310"/>
      <c r="UFF310"/>
      <c r="UFG310"/>
      <c r="UFH310"/>
      <c r="UFI310"/>
      <c r="UFJ310"/>
      <c r="UFK310"/>
      <c r="UFL310"/>
      <c r="UFM310"/>
      <c r="UFN310"/>
      <c r="UFO310"/>
      <c r="UFP310"/>
      <c r="UFQ310"/>
      <c r="UFR310"/>
      <c r="UFS310"/>
      <c r="UFT310"/>
      <c r="UFU310"/>
      <c r="UFV310"/>
      <c r="UFW310"/>
      <c r="UFX310"/>
      <c r="UFY310"/>
      <c r="UFZ310"/>
      <c r="UGA310"/>
      <c r="UGB310"/>
      <c r="UGC310"/>
      <c r="UGD310"/>
      <c r="UGE310"/>
      <c r="UGF310"/>
      <c r="UGG310"/>
      <c r="UGH310"/>
      <c r="UGI310"/>
      <c r="UGJ310"/>
      <c r="UGK310"/>
      <c r="UGL310"/>
      <c r="UGM310"/>
      <c r="UGN310"/>
      <c r="UGO310"/>
      <c r="UGP310"/>
      <c r="UGQ310"/>
      <c r="UGR310"/>
      <c r="UGS310"/>
      <c r="UGT310"/>
      <c r="UGU310"/>
      <c r="UGV310"/>
      <c r="UGW310"/>
      <c r="UGX310"/>
      <c r="UGY310"/>
      <c r="UGZ310"/>
      <c r="UHA310"/>
      <c r="UHB310"/>
      <c r="UHC310"/>
      <c r="UHD310"/>
      <c r="UHE310"/>
      <c r="UHF310"/>
      <c r="UHG310"/>
      <c r="UHH310"/>
      <c r="UHI310"/>
      <c r="UHJ310"/>
      <c r="UHK310"/>
      <c r="UHL310"/>
      <c r="UHM310"/>
      <c r="UHN310"/>
      <c r="UHO310"/>
      <c r="UHP310"/>
      <c r="UHQ310"/>
      <c r="UHR310"/>
      <c r="UHS310"/>
      <c r="UHT310"/>
      <c r="UHU310"/>
      <c r="UHV310"/>
      <c r="UHW310"/>
      <c r="UHX310"/>
      <c r="UHY310"/>
      <c r="UHZ310"/>
      <c r="UIA310"/>
      <c r="UIB310"/>
      <c r="UIC310"/>
      <c r="UID310"/>
      <c r="UIE310"/>
      <c r="UIF310"/>
      <c r="UIG310"/>
      <c r="UIH310"/>
      <c r="UII310"/>
      <c r="UIJ310"/>
      <c r="UIK310"/>
      <c r="UIL310"/>
      <c r="UIM310"/>
      <c r="UIN310"/>
      <c r="UIO310"/>
      <c r="UIP310"/>
      <c r="UIQ310"/>
      <c r="UIR310"/>
      <c r="UIS310"/>
      <c r="UIT310"/>
      <c r="UIU310"/>
      <c r="UIV310"/>
      <c r="UIW310"/>
      <c r="UIX310"/>
      <c r="UIY310"/>
      <c r="UIZ310"/>
      <c r="UJA310"/>
      <c r="UJB310"/>
      <c r="UJC310"/>
      <c r="UJD310"/>
      <c r="UJE310"/>
      <c r="UJF310"/>
      <c r="UJG310"/>
      <c r="UJH310"/>
      <c r="UJI310"/>
      <c r="UJJ310"/>
      <c r="UJK310"/>
      <c r="UJL310"/>
      <c r="UJM310"/>
      <c r="UJN310"/>
      <c r="UJO310"/>
      <c r="UJP310"/>
      <c r="UJQ310"/>
      <c r="UJR310"/>
      <c r="UJS310"/>
      <c r="UJT310"/>
      <c r="UJU310"/>
      <c r="UJV310"/>
      <c r="UJW310"/>
      <c r="UJX310"/>
      <c r="UJY310"/>
      <c r="UJZ310"/>
      <c r="UKA310"/>
      <c r="UKB310"/>
      <c r="UKC310"/>
      <c r="UKD310"/>
      <c r="UKE310"/>
      <c r="UKF310"/>
      <c r="UKG310"/>
      <c r="UKH310"/>
      <c r="UKI310"/>
      <c r="UKJ310"/>
      <c r="UKK310"/>
      <c r="UKL310"/>
      <c r="UKM310"/>
      <c r="UKN310"/>
      <c r="UKO310"/>
      <c r="UKP310"/>
      <c r="UKQ310"/>
      <c r="UKR310"/>
      <c r="UKS310"/>
      <c r="UKT310"/>
      <c r="UKU310"/>
      <c r="UKV310"/>
      <c r="UKW310"/>
      <c r="UKX310"/>
      <c r="UKY310"/>
      <c r="UKZ310"/>
      <c r="ULA310"/>
      <c r="ULB310"/>
      <c r="ULC310"/>
      <c r="ULD310"/>
      <c r="ULE310"/>
      <c r="ULF310"/>
      <c r="ULG310"/>
      <c r="ULH310"/>
      <c r="ULI310"/>
      <c r="ULJ310"/>
      <c r="ULK310"/>
      <c r="ULL310"/>
      <c r="ULM310"/>
      <c r="ULN310"/>
      <c r="ULO310"/>
      <c r="ULP310"/>
      <c r="ULQ310"/>
      <c r="ULR310"/>
      <c r="ULS310"/>
      <c r="ULT310"/>
      <c r="ULU310"/>
      <c r="ULV310"/>
      <c r="ULW310"/>
      <c r="ULX310"/>
      <c r="ULY310"/>
      <c r="ULZ310"/>
      <c r="UMA310"/>
      <c r="UMB310"/>
      <c r="UMC310"/>
      <c r="UMD310"/>
      <c r="UME310"/>
      <c r="UMF310"/>
      <c r="UMG310"/>
      <c r="UMH310"/>
      <c r="UMI310"/>
      <c r="UMJ310"/>
      <c r="UMK310"/>
      <c r="UML310"/>
      <c r="UMM310"/>
      <c r="UMN310"/>
      <c r="UMO310"/>
      <c r="UMP310"/>
      <c r="UMQ310"/>
      <c r="UMR310"/>
      <c r="UMS310"/>
      <c r="UMT310"/>
      <c r="UMU310"/>
      <c r="UMV310"/>
      <c r="UMW310"/>
      <c r="UMX310"/>
      <c r="UMY310"/>
      <c r="UMZ310"/>
      <c r="UNA310"/>
      <c r="UNB310"/>
      <c r="UNC310"/>
      <c r="UND310"/>
      <c r="UNE310"/>
      <c r="UNF310"/>
      <c r="UNG310"/>
      <c r="UNH310"/>
      <c r="UNI310"/>
      <c r="UNJ310"/>
      <c r="UNK310"/>
      <c r="UNL310"/>
      <c r="UNM310"/>
      <c r="UNN310"/>
      <c r="UNO310"/>
      <c r="UNP310"/>
      <c r="UNQ310"/>
      <c r="UNR310"/>
      <c r="UNS310"/>
      <c r="UNT310"/>
      <c r="UNU310"/>
      <c r="UNV310"/>
      <c r="UNW310"/>
      <c r="UNX310"/>
      <c r="UNY310"/>
      <c r="UNZ310"/>
      <c r="UOA310"/>
      <c r="UOB310"/>
      <c r="UOC310"/>
      <c r="UOD310"/>
      <c r="UOE310"/>
      <c r="UOF310"/>
      <c r="UOG310"/>
      <c r="UOH310"/>
      <c r="UOI310"/>
      <c r="UOJ310"/>
      <c r="UOK310"/>
      <c r="UOL310"/>
      <c r="UOM310"/>
      <c r="UON310"/>
      <c r="UOO310"/>
      <c r="UOP310"/>
      <c r="UOQ310"/>
      <c r="UOR310"/>
      <c r="UOS310"/>
      <c r="UOT310"/>
      <c r="UOU310"/>
      <c r="UOV310"/>
      <c r="UOW310"/>
      <c r="UOX310"/>
      <c r="UOY310"/>
      <c r="UOZ310"/>
      <c r="UPA310"/>
      <c r="UPB310"/>
      <c r="UPC310"/>
      <c r="UPD310"/>
      <c r="UPE310"/>
      <c r="UPF310"/>
      <c r="UPG310"/>
      <c r="UPH310"/>
      <c r="UPI310"/>
      <c r="UPJ310"/>
      <c r="UPK310"/>
      <c r="UPL310"/>
      <c r="UPM310"/>
      <c r="UPN310"/>
      <c r="UPO310"/>
      <c r="UPP310"/>
      <c r="UPQ310"/>
      <c r="UPR310"/>
      <c r="UPS310"/>
      <c r="UPT310"/>
      <c r="UPU310"/>
      <c r="UPV310"/>
      <c r="UPW310"/>
      <c r="UPX310"/>
      <c r="UPY310"/>
      <c r="UPZ310"/>
      <c r="UQA310"/>
      <c r="UQB310"/>
      <c r="UQC310"/>
      <c r="UQD310"/>
      <c r="UQE310"/>
      <c r="UQF310"/>
      <c r="UQG310"/>
      <c r="UQH310"/>
      <c r="UQI310"/>
      <c r="UQJ310"/>
      <c r="UQK310"/>
      <c r="UQL310"/>
      <c r="UQM310"/>
      <c r="UQN310"/>
      <c r="UQO310"/>
      <c r="UQP310"/>
      <c r="UQQ310"/>
      <c r="UQR310"/>
      <c r="UQS310"/>
      <c r="UQT310"/>
      <c r="UQU310"/>
      <c r="UQV310"/>
      <c r="UQW310"/>
      <c r="UQX310"/>
      <c r="UQY310"/>
      <c r="UQZ310"/>
      <c r="URA310"/>
      <c r="URB310"/>
      <c r="URC310"/>
      <c r="URD310"/>
      <c r="URE310"/>
      <c r="URF310"/>
      <c r="URG310"/>
      <c r="URH310"/>
      <c r="URI310"/>
      <c r="URJ310"/>
      <c r="URK310"/>
      <c r="URL310"/>
      <c r="URM310"/>
      <c r="URN310"/>
      <c r="URO310"/>
      <c r="URP310"/>
      <c r="URQ310"/>
      <c r="URR310"/>
      <c r="URS310"/>
      <c r="URT310"/>
      <c r="URU310"/>
      <c r="URV310"/>
      <c r="URW310"/>
      <c r="URX310"/>
      <c r="URY310"/>
      <c r="URZ310"/>
      <c r="USA310"/>
      <c r="USB310"/>
      <c r="USC310"/>
      <c r="USD310"/>
      <c r="USE310"/>
      <c r="USF310"/>
      <c r="USG310"/>
      <c r="USH310"/>
      <c r="USI310"/>
      <c r="USJ310"/>
      <c r="USK310"/>
      <c r="USL310"/>
      <c r="USM310"/>
      <c r="USN310"/>
      <c r="USO310"/>
      <c r="USP310"/>
      <c r="USQ310"/>
      <c r="USR310"/>
      <c r="USS310"/>
      <c r="UST310"/>
      <c r="USU310"/>
      <c r="USV310"/>
      <c r="USW310"/>
      <c r="USX310"/>
      <c r="USY310"/>
      <c r="USZ310"/>
      <c r="UTA310"/>
      <c r="UTB310"/>
      <c r="UTC310"/>
      <c r="UTD310"/>
      <c r="UTE310"/>
      <c r="UTF310"/>
      <c r="UTG310"/>
      <c r="UTH310"/>
      <c r="UTI310"/>
      <c r="UTJ310"/>
      <c r="UTK310"/>
      <c r="UTL310"/>
      <c r="UTM310"/>
      <c r="UTN310"/>
      <c r="UTO310"/>
      <c r="UTP310"/>
      <c r="UTQ310"/>
      <c r="UTR310"/>
      <c r="UTS310"/>
      <c r="UTT310"/>
      <c r="UTU310"/>
      <c r="UTV310"/>
      <c r="UTW310"/>
      <c r="UTX310"/>
      <c r="UTY310"/>
      <c r="UTZ310"/>
      <c r="UUA310"/>
      <c r="UUB310"/>
      <c r="UUC310"/>
      <c r="UUD310"/>
      <c r="UUE310"/>
      <c r="UUF310"/>
      <c r="UUG310"/>
      <c r="UUH310"/>
      <c r="UUI310"/>
      <c r="UUJ310"/>
      <c r="UUK310"/>
      <c r="UUL310"/>
      <c r="UUM310"/>
      <c r="UUN310"/>
      <c r="UUO310"/>
      <c r="UUP310"/>
      <c r="UUQ310"/>
      <c r="UUR310"/>
      <c r="UUS310"/>
      <c r="UUT310"/>
      <c r="UUU310"/>
      <c r="UUV310"/>
      <c r="UUW310"/>
      <c r="UUX310"/>
      <c r="UUY310"/>
      <c r="UUZ310"/>
      <c r="UVA310"/>
      <c r="UVB310"/>
      <c r="UVC310"/>
      <c r="UVD310"/>
      <c r="UVE310"/>
      <c r="UVF310"/>
      <c r="UVG310"/>
      <c r="UVH310"/>
      <c r="UVI310"/>
      <c r="UVJ310"/>
      <c r="UVK310"/>
      <c r="UVL310"/>
      <c r="UVM310"/>
      <c r="UVN310"/>
      <c r="UVO310"/>
      <c r="UVP310"/>
      <c r="UVQ310"/>
      <c r="UVR310"/>
      <c r="UVS310"/>
      <c r="UVT310"/>
      <c r="UVU310"/>
      <c r="UVV310"/>
      <c r="UVW310"/>
      <c r="UVX310"/>
      <c r="UVY310"/>
      <c r="UVZ310"/>
      <c r="UWA310"/>
      <c r="UWB310"/>
      <c r="UWC310"/>
      <c r="UWD310"/>
      <c r="UWE310"/>
      <c r="UWF310"/>
      <c r="UWG310"/>
      <c r="UWH310"/>
      <c r="UWI310"/>
      <c r="UWJ310"/>
      <c r="UWK310"/>
      <c r="UWL310"/>
      <c r="UWM310"/>
      <c r="UWN310"/>
      <c r="UWO310"/>
      <c r="UWP310"/>
      <c r="UWQ310"/>
      <c r="UWR310"/>
      <c r="UWS310"/>
      <c r="UWT310"/>
      <c r="UWU310"/>
      <c r="UWV310"/>
      <c r="UWW310"/>
      <c r="UWX310"/>
      <c r="UWY310"/>
      <c r="UWZ310"/>
      <c r="UXA310"/>
      <c r="UXB310"/>
      <c r="UXC310"/>
      <c r="UXD310"/>
      <c r="UXE310"/>
      <c r="UXF310"/>
      <c r="UXG310"/>
      <c r="UXH310"/>
      <c r="UXI310"/>
      <c r="UXJ310"/>
      <c r="UXK310"/>
      <c r="UXL310"/>
      <c r="UXM310"/>
      <c r="UXN310"/>
      <c r="UXO310"/>
      <c r="UXP310"/>
      <c r="UXQ310"/>
      <c r="UXR310"/>
      <c r="UXS310"/>
      <c r="UXT310"/>
      <c r="UXU310"/>
      <c r="UXV310"/>
      <c r="UXW310"/>
      <c r="UXX310"/>
      <c r="UXY310"/>
      <c r="UXZ310"/>
      <c r="UYA310"/>
      <c r="UYB310"/>
      <c r="UYC310"/>
      <c r="UYD310"/>
      <c r="UYE310"/>
      <c r="UYF310"/>
      <c r="UYG310"/>
      <c r="UYH310"/>
      <c r="UYI310"/>
      <c r="UYJ310"/>
      <c r="UYK310"/>
      <c r="UYL310"/>
      <c r="UYM310"/>
      <c r="UYN310"/>
      <c r="UYO310"/>
      <c r="UYP310"/>
      <c r="UYQ310"/>
      <c r="UYR310"/>
      <c r="UYS310"/>
      <c r="UYT310"/>
      <c r="UYU310"/>
      <c r="UYV310"/>
      <c r="UYW310"/>
      <c r="UYX310"/>
      <c r="UYY310"/>
      <c r="UYZ310"/>
      <c r="UZA310"/>
      <c r="UZB310"/>
      <c r="UZC310"/>
      <c r="UZD310"/>
      <c r="UZE310"/>
      <c r="UZF310"/>
      <c r="UZG310"/>
      <c r="UZH310"/>
      <c r="UZI310"/>
      <c r="UZJ310"/>
      <c r="UZK310"/>
      <c r="UZL310"/>
      <c r="UZM310"/>
      <c r="UZN310"/>
      <c r="UZO310"/>
      <c r="UZP310"/>
      <c r="UZQ310"/>
      <c r="UZR310"/>
      <c r="UZS310"/>
      <c r="UZT310"/>
      <c r="UZU310"/>
      <c r="UZV310"/>
      <c r="UZW310"/>
      <c r="UZX310"/>
      <c r="UZY310"/>
      <c r="UZZ310"/>
      <c r="VAA310"/>
      <c r="VAB310"/>
      <c r="VAC310"/>
      <c r="VAD310"/>
      <c r="VAE310"/>
      <c r="VAF310"/>
      <c r="VAG310"/>
      <c r="VAH310"/>
      <c r="VAI310"/>
      <c r="VAJ310"/>
      <c r="VAK310"/>
      <c r="VAL310"/>
      <c r="VAM310"/>
      <c r="VAN310"/>
      <c r="VAO310"/>
      <c r="VAP310"/>
      <c r="VAQ310"/>
      <c r="VAR310"/>
      <c r="VAS310"/>
      <c r="VAT310"/>
      <c r="VAU310"/>
      <c r="VAV310"/>
      <c r="VAW310"/>
      <c r="VAX310"/>
      <c r="VAY310"/>
      <c r="VAZ310"/>
      <c r="VBA310"/>
      <c r="VBB310"/>
      <c r="VBC310"/>
      <c r="VBD310"/>
      <c r="VBE310"/>
      <c r="VBF310"/>
      <c r="VBG310"/>
      <c r="VBH310"/>
      <c r="VBI310"/>
      <c r="VBJ310"/>
      <c r="VBK310"/>
      <c r="VBL310"/>
      <c r="VBM310"/>
      <c r="VBN310"/>
      <c r="VBO310"/>
      <c r="VBP310"/>
      <c r="VBQ310"/>
      <c r="VBR310"/>
      <c r="VBS310"/>
      <c r="VBT310"/>
      <c r="VBU310"/>
      <c r="VBV310"/>
      <c r="VBW310"/>
      <c r="VBX310"/>
      <c r="VBY310"/>
      <c r="VBZ310"/>
      <c r="VCA310"/>
      <c r="VCB310"/>
      <c r="VCC310"/>
      <c r="VCD310"/>
      <c r="VCE310"/>
      <c r="VCF310"/>
      <c r="VCG310"/>
      <c r="VCH310"/>
      <c r="VCI310"/>
      <c r="VCJ310"/>
      <c r="VCK310"/>
      <c r="VCL310"/>
      <c r="VCM310"/>
      <c r="VCN310"/>
      <c r="VCO310"/>
      <c r="VCP310"/>
      <c r="VCQ310"/>
      <c r="VCR310"/>
      <c r="VCS310"/>
      <c r="VCT310"/>
      <c r="VCU310"/>
      <c r="VCV310"/>
      <c r="VCW310"/>
      <c r="VCX310"/>
      <c r="VCY310"/>
      <c r="VCZ310"/>
      <c r="VDA310"/>
      <c r="VDB310"/>
      <c r="VDC310"/>
      <c r="VDD310"/>
      <c r="VDE310"/>
      <c r="VDF310"/>
      <c r="VDG310"/>
      <c r="VDH310"/>
      <c r="VDI310"/>
      <c r="VDJ310"/>
      <c r="VDK310"/>
      <c r="VDL310"/>
      <c r="VDM310"/>
      <c r="VDN310"/>
      <c r="VDO310"/>
      <c r="VDP310"/>
      <c r="VDQ310"/>
      <c r="VDR310"/>
      <c r="VDS310"/>
      <c r="VDT310"/>
      <c r="VDU310"/>
      <c r="VDV310"/>
      <c r="VDW310"/>
      <c r="VDX310"/>
      <c r="VDY310"/>
      <c r="VDZ310"/>
      <c r="VEA310"/>
      <c r="VEB310"/>
      <c r="VEC310"/>
      <c r="VED310"/>
      <c r="VEE310"/>
      <c r="VEF310"/>
      <c r="VEG310"/>
      <c r="VEH310"/>
      <c r="VEI310"/>
      <c r="VEJ310"/>
      <c r="VEK310"/>
      <c r="VEL310"/>
      <c r="VEM310"/>
      <c r="VEN310"/>
      <c r="VEO310"/>
      <c r="VEP310"/>
      <c r="VEQ310"/>
      <c r="VER310"/>
      <c r="VES310"/>
      <c r="VET310"/>
      <c r="VEU310"/>
      <c r="VEV310"/>
      <c r="VEW310"/>
      <c r="VEX310"/>
      <c r="VEY310"/>
      <c r="VEZ310"/>
      <c r="VFA310"/>
      <c r="VFB310"/>
      <c r="VFC310"/>
      <c r="VFD310"/>
      <c r="VFE310"/>
      <c r="VFF310"/>
      <c r="VFG310"/>
      <c r="VFH310"/>
      <c r="VFI310"/>
      <c r="VFJ310"/>
      <c r="VFK310"/>
      <c r="VFL310"/>
      <c r="VFM310"/>
      <c r="VFN310"/>
      <c r="VFO310"/>
      <c r="VFP310"/>
      <c r="VFQ310"/>
      <c r="VFR310"/>
      <c r="VFS310"/>
      <c r="VFT310"/>
      <c r="VFU310"/>
      <c r="VFV310"/>
      <c r="VFW310"/>
      <c r="VFX310"/>
      <c r="VFY310"/>
      <c r="VFZ310"/>
      <c r="VGA310"/>
      <c r="VGB310"/>
      <c r="VGC310"/>
      <c r="VGD310"/>
      <c r="VGE310"/>
      <c r="VGF310"/>
      <c r="VGG310"/>
      <c r="VGH310"/>
      <c r="VGI310"/>
      <c r="VGJ310"/>
      <c r="VGK310"/>
      <c r="VGL310"/>
      <c r="VGM310"/>
      <c r="VGN310"/>
      <c r="VGO310"/>
      <c r="VGP310"/>
      <c r="VGQ310"/>
      <c r="VGR310"/>
      <c r="VGS310"/>
      <c r="VGT310"/>
      <c r="VGU310"/>
      <c r="VGV310"/>
      <c r="VGW310"/>
      <c r="VGX310"/>
      <c r="VGY310"/>
      <c r="VGZ310"/>
      <c r="VHA310"/>
      <c r="VHB310"/>
      <c r="VHC310"/>
      <c r="VHD310"/>
      <c r="VHE310"/>
      <c r="VHF310"/>
      <c r="VHG310"/>
      <c r="VHH310"/>
      <c r="VHI310"/>
      <c r="VHJ310"/>
      <c r="VHK310"/>
      <c r="VHL310"/>
      <c r="VHM310"/>
      <c r="VHN310"/>
      <c r="VHO310"/>
      <c r="VHP310"/>
      <c r="VHQ310"/>
      <c r="VHR310"/>
      <c r="VHS310"/>
      <c r="VHT310"/>
      <c r="VHU310"/>
      <c r="VHV310"/>
      <c r="VHW310"/>
      <c r="VHX310"/>
      <c r="VHY310"/>
      <c r="VHZ310"/>
      <c r="VIA310"/>
      <c r="VIB310"/>
      <c r="VIC310"/>
      <c r="VID310"/>
      <c r="VIE310"/>
      <c r="VIF310"/>
      <c r="VIG310"/>
      <c r="VIH310"/>
      <c r="VII310"/>
      <c r="VIJ310"/>
      <c r="VIK310"/>
      <c r="VIL310"/>
      <c r="VIM310"/>
      <c r="VIN310"/>
      <c r="VIO310"/>
      <c r="VIP310"/>
      <c r="VIQ310"/>
      <c r="VIR310"/>
      <c r="VIS310"/>
      <c r="VIT310"/>
      <c r="VIU310"/>
      <c r="VIV310"/>
      <c r="VIW310"/>
      <c r="VIX310"/>
      <c r="VIY310"/>
      <c r="VIZ310"/>
      <c r="VJA310"/>
      <c r="VJB310"/>
      <c r="VJC310"/>
      <c r="VJD310"/>
      <c r="VJE310"/>
      <c r="VJF310"/>
      <c r="VJG310"/>
      <c r="VJH310"/>
      <c r="VJI310"/>
      <c r="VJJ310"/>
      <c r="VJK310"/>
      <c r="VJL310"/>
      <c r="VJM310"/>
      <c r="VJN310"/>
      <c r="VJO310"/>
      <c r="VJP310"/>
      <c r="VJQ310"/>
      <c r="VJR310"/>
      <c r="VJS310"/>
      <c r="VJT310"/>
      <c r="VJU310"/>
      <c r="VJV310"/>
      <c r="VJW310"/>
      <c r="VJX310"/>
      <c r="VJY310"/>
      <c r="VJZ310"/>
      <c r="VKA310"/>
      <c r="VKB310"/>
      <c r="VKC310"/>
      <c r="VKD310"/>
      <c r="VKE310"/>
      <c r="VKF310"/>
      <c r="VKG310"/>
      <c r="VKH310"/>
      <c r="VKI310"/>
      <c r="VKJ310"/>
      <c r="VKK310"/>
      <c r="VKL310"/>
      <c r="VKM310"/>
      <c r="VKN310"/>
      <c r="VKO310"/>
      <c r="VKP310"/>
      <c r="VKQ310"/>
      <c r="VKR310"/>
      <c r="VKS310"/>
      <c r="VKT310"/>
      <c r="VKU310"/>
      <c r="VKV310"/>
      <c r="VKW310"/>
      <c r="VKX310"/>
      <c r="VKY310"/>
      <c r="VKZ310"/>
      <c r="VLA310"/>
      <c r="VLB310"/>
      <c r="VLC310"/>
      <c r="VLD310"/>
      <c r="VLE310"/>
      <c r="VLF310"/>
      <c r="VLG310"/>
      <c r="VLH310"/>
      <c r="VLI310"/>
      <c r="VLJ310"/>
      <c r="VLK310"/>
      <c r="VLL310"/>
      <c r="VLM310"/>
      <c r="VLN310"/>
      <c r="VLO310"/>
      <c r="VLP310"/>
      <c r="VLQ310"/>
      <c r="VLR310"/>
      <c r="VLS310"/>
      <c r="VLT310"/>
      <c r="VLU310"/>
      <c r="VLV310"/>
      <c r="VLW310"/>
      <c r="VLX310"/>
      <c r="VLY310"/>
      <c r="VLZ310"/>
      <c r="VMA310"/>
      <c r="VMB310"/>
      <c r="VMC310"/>
      <c r="VMD310"/>
      <c r="VME310"/>
      <c r="VMF310"/>
      <c r="VMG310"/>
      <c r="VMH310"/>
      <c r="VMI310"/>
      <c r="VMJ310"/>
      <c r="VMK310"/>
      <c r="VML310"/>
      <c r="VMM310"/>
      <c r="VMN310"/>
      <c r="VMO310"/>
      <c r="VMP310"/>
      <c r="VMQ310"/>
      <c r="VMR310"/>
      <c r="VMS310"/>
      <c r="VMT310"/>
      <c r="VMU310"/>
      <c r="VMV310"/>
      <c r="VMW310"/>
      <c r="VMX310"/>
      <c r="VMY310"/>
      <c r="VMZ310"/>
      <c r="VNA310"/>
      <c r="VNB310"/>
      <c r="VNC310"/>
      <c r="VND310"/>
      <c r="VNE310"/>
      <c r="VNF310"/>
      <c r="VNG310"/>
      <c r="VNH310"/>
      <c r="VNI310"/>
      <c r="VNJ310"/>
      <c r="VNK310"/>
      <c r="VNL310"/>
      <c r="VNM310"/>
      <c r="VNN310"/>
      <c r="VNO310"/>
      <c r="VNP310"/>
      <c r="VNQ310"/>
      <c r="VNR310"/>
      <c r="VNS310"/>
      <c r="VNT310"/>
      <c r="VNU310"/>
      <c r="VNV310"/>
      <c r="VNW310"/>
      <c r="VNX310"/>
      <c r="VNY310"/>
      <c r="VNZ310"/>
      <c r="VOA310"/>
      <c r="VOB310"/>
      <c r="VOC310"/>
      <c r="VOD310"/>
      <c r="VOE310"/>
      <c r="VOF310"/>
      <c r="VOG310"/>
      <c r="VOH310"/>
      <c r="VOI310"/>
      <c r="VOJ310"/>
      <c r="VOK310"/>
      <c r="VOL310"/>
      <c r="VOM310"/>
      <c r="VON310"/>
      <c r="VOO310"/>
      <c r="VOP310"/>
      <c r="VOQ310"/>
      <c r="VOR310"/>
      <c r="VOS310"/>
      <c r="VOT310"/>
      <c r="VOU310"/>
      <c r="VOV310"/>
      <c r="VOW310"/>
      <c r="VOX310"/>
      <c r="VOY310"/>
      <c r="VOZ310"/>
      <c r="VPA310"/>
      <c r="VPB310"/>
      <c r="VPC310"/>
      <c r="VPD310"/>
      <c r="VPE310"/>
      <c r="VPF310"/>
      <c r="VPG310"/>
      <c r="VPH310"/>
      <c r="VPI310"/>
      <c r="VPJ310"/>
      <c r="VPK310"/>
      <c r="VPL310"/>
      <c r="VPM310"/>
      <c r="VPN310"/>
      <c r="VPO310"/>
      <c r="VPP310"/>
      <c r="VPQ310"/>
      <c r="VPR310"/>
      <c r="VPS310"/>
      <c r="VPT310"/>
      <c r="VPU310"/>
      <c r="VPV310"/>
      <c r="VPW310"/>
      <c r="VPX310"/>
      <c r="VPY310"/>
      <c r="VPZ310"/>
      <c r="VQA310"/>
      <c r="VQB310"/>
      <c r="VQC310"/>
      <c r="VQD310"/>
      <c r="VQE310"/>
      <c r="VQF310"/>
      <c r="VQG310"/>
      <c r="VQH310"/>
      <c r="VQI310"/>
      <c r="VQJ310"/>
      <c r="VQK310"/>
      <c r="VQL310"/>
      <c r="VQM310"/>
      <c r="VQN310"/>
      <c r="VQO310"/>
      <c r="VQP310"/>
      <c r="VQQ310"/>
      <c r="VQR310"/>
      <c r="VQS310"/>
      <c r="VQT310"/>
      <c r="VQU310"/>
      <c r="VQV310"/>
      <c r="VQW310"/>
      <c r="VQX310"/>
      <c r="VQY310"/>
      <c r="VQZ310"/>
      <c r="VRA310"/>
      <c r="VRB310"/>
      <c r="VRC310"/>
      <c r="VRD310"/>
      <c r="VRE310"/>
      <c r="VRF310"/>
      <c r="VRG310"/>
      <c r="VRH310"/>
      <c r="VRI310"/>
      <c r="VRJ310"/>
      <c r="VRK310"/>
      <c r="VRL310"/>
      <c r="VRM310"/>
      <c r="VRN310"/>
      <c r="VRO310"/>
      <c r="VRP310"/>
      <c r="VRQ310"/>
      <c r="VRR310"/>
      <c r="VRS310"/>
      <c r="VRT310"/>
      <c r="VRU310"/>
      <c r="VRV310"/>
      <c r="VRW310"/>
      <c r="VRX310"/>
      <c r="VRY310"/>
      <c r="VRZ310"/>
      <c r="VSA310"/>
      <c r="VSB310"/>
      <c r="VSC310"/>
      <c r="VSD310"/>
      <c r="VSE310"/>
      <c r="VSF310"/>
      <c r="VSG310"/>
      <c r="VSH310"/>
      <c r="VSI310"/>
      <c r="VSJ310"/>
      <c r="VSK310"/>
      <c r="VSL310"/>
      <c r="VSM310"/>
      <c r="VSN310"/>
      <c r="VSO310"/>
      <c r="VSP310"/>
      <c r="VSQ310"/>
      <c r="VSR310"/>
      <c r="VSS310"/>
      <c r="VST310"/>
      <c r="VSU310"/>
      <c r="VSV310"/>
      <c r="VSW310"/>
      <c r="VSX310"/>
      <c r="VSY310"/>
      <c r="VSZ310"/>
      <c r="VTA310"/>
      <c r="VTB310"/>
      <c r="VTC310"/>
      <c r="VTD310"/>
      <c r="VTE310"/>
      <c r="VTF310"/>
      <c r="VTG310"/>
      <c r="VTH310"/>
      <c r="VTI310"/>
      <c r="VTJ310"/>
      <c r="VTK310"/>
      <c r="VTL310"/>
      <c r="VTM310"/>
      <c r="VTN310"/>
      <c r="VTO310"/>
      <c r="VTP310"/>
      <c r="VTQ310"/>
      <c r="VTR310"/>
      <c r="VTS310"/>
      <c r="VTT310"/>
      <c r="VTU310"/>
      <c r="VTV310"/>
      <c r="VTW310"/>
      <c r="VTX310"/>
      <c r="VTY310"/>
      <c r="VTZ310"/>
      <c r="VUA310"/>
      <c r="VUB310"/>
      <c r="VUC310"/>
      <c r="VUD310"/>
      <c r="VUE310"/>
      <c r="VUF310"/>
      <c r="VUG310"/>
      <c r="VUH310"/>
      <c r="VUI310"/>
      <c r="VUJ310"/>
      <c r="VUK310"/>
      <c r="VUL310"/>
      <c r="VUM310"/>
      <c r="VUN310"/>
      <c r="VUO310"/>
      <c r="VUP310"/>
      <c r="VUQ310"/>
      <c r="VUR310"/>
      <c r="VUS310"/>
      <c r="VUT310"/>
      <c r="VUU310"/>
      <c r="VUV310"/>
      <c r="VUW310"/>
      <c r="VUX310"/>
      <c r="VUY310"/>
      <c r="VUZ310"/>
      <c r="VVA310"/>
      <c r="VVB310"/>
      <c r="VVC310"/>
      <c r="VVD310"/>
      <c r="VVE310"/>
      <c r="VVF310"/>
      <c r="VVG310"/>
      <c r="VVH310"/>
      <c r="VVI310"/>
      <c r="VVJ310"/>
      <c r="VVK310"/>
      <c r="VVL310"/>
      <c r="VVM310"/>
      <c r="VVN310"/>
      <c r="VVO310"/>
      <c r="VVP310"/>
      <c r="VVQ310"/>
      <c r="VVR310"/>
      <c r="VVS310"/>
      <c r="VVT310"/>
      <c r="VVU310"/>
      <c r="VVV310"/>
      <c r="VVW310"/>
      <c r="VVX310"/>
      <c r="VVY310"/>
      <c r="VVZ310"/>
      <c r="VWA310"/>
      <c r="VWB310"/>
      <c r="VWC310"/>
      <c r="VWD310"/>
      <c r="VWE310"/>
      <c r="VWF310"/>
      <c r="VWG310"/>
      <c r="VWH310"/>
      <c r="VWI310"/>
      <c r="VWJ310"/>
      <c r="VWK310"/>
      <c r="VWL310"/>
      <c r="VWM310"/>
      <c r="VWN310"/>
      <c r="VWO310"/>
      <c r="VWP310"/>
      <c r="VWQ310"/>
      <c r="VWR310"/>
      <c r="VWS310"/>
      <c r="VWT310"/>
      <c r="VWU310"/>
      <c r="VWV310"/>
      <c r="VWW310"/>
      <c r="VWX310"/>
      <c r="VWY310"/>
      <c r="VWZ310"/>
      <c r="VXA310"/>
      <c r="VXB310"/>
      <c r="VXC310"/>
      <c r="VXD310"/>
      <c r="VXE310"/>
      <c r="VXF310"/>
      <c r="VXG310"/>
      <c r="VXH310"/>
      <c r="VXI310"/>
      <c r="VXJ310"/>
      <c r="VXK310"/>
      <c r="VXL310"/>
      <c r="VXM310"/>
      <c r="VXN310"/>
      <c r="VXO310"/>
      <c r="VXP310"/>
      <c r="VXQ310"/>
      <c r="VXR310"/>
      <c r="VXS310"/>
      <c r="VXT310"/>
      <c r="VXU310"/>
      <c r="VXV310"/>
      <c r="VXW310"/>
      <c r="VXX310"/>
      <c r="VXY310"/>
      <c r="VXZ310"/>
      <c r="VYA310"/>
      <c r="VYB310"/>
      <c r="VYC310"/>
      <c r="VYD310"/>
      <c r="VYE310"/>
      <c r="VYF310"/>
      <c r="VYG310"/>
      <c r="VYH310"/>
      <c r="VYI310"/>
      <c r="VYJ310"/>
      <c r="VYK310"/>
      <c r="VYL310"/>
      <c r="VYM310"/>
      <c r="VYN310"/>
      <c r="VYO310"/>
      <c r="VYP310"/>
      <c r="VYQ310"/>
      <c r="VYR310"/>
      <c r="VYS310"/>
      <c r="VYT310"/>
      <c r="VYU310"/>
      <c r="VYV310"/>
      <c r="VYW310"/>
      <c r="VYX310"/>
      <c r="VYY310"/>
      <c r="VYZ310"/>
      <c r="VZA310"/>
      <c r="VZB310"/>
      <c r="VZC310"/>
      <c r="VZD310"/>
      <c r="VZE310"/>
      <c r="VZF310"/>
      <c r="VZG310"/>
      <c r="VZH310"/>
      <c r="VZI310"/>
      <c r="VZJ310"/>
      <c r="VZK310"/>
      <c r="VZL310"/>
      <c r="VZM310"/>
      <c r="VZN310"/>
      <c r="VZO310"/>
      <c r="VZP310"/>
      <c r="VZQ310"/>
      <c r="VZR310"/>
      <c r="VZS310"/>
      <c r="VZT310"/>
      <c r="VZU310"/>
      <c r="VZV310"/>
      <c r="VZW310"/>
      <c r="VZX310"/>
      <c r="VZY310"/>
      <c r="VZZ310"/>
      <c r="WAA310"/>
      <c r="WAB310"/>
      <c r="WAC310"/>
      <c r="WAD310"/>
      <c r="WAE310"/>
      <c r="WAF310"/>
      <c r="WAG310"/>
      <c r="WAH310"/>
      <c r="WAI310"/>
      <c r="WAJ310"/>
      <c r="WAK310"/>
      <c r="WAL310"/>
      <c r="WAM310"/>
      <c r="WAN310"/>
      <c r="WAO310"/>
      <c r="WAP310"/>
      <c r="WAQ310"/>
      <c r="WAR310"/>
      <c r="WAS310"/>
      <c r="WAT310"/>
      <c r="WAU310"/>
      <c r="WAV310"/>
      <c r="WAW310"/>
      <c r="WAX310"/>
      <c r="WAY310"/>
      <c r="WAZ310"/>
      <c r="WBA310"/>
      <c r="WBB310"/>
      <c r="WBC310"/>
      <c r="WBD310"/>
      <c r="WBE310"/>
      <c r="WBF310"/>
      <c r="WBG310"/>
      <c r="WBH310"/>
      <c r="WBI310"/>
      <c r="WBJ310"/>
      <c r="WBK310"/>
      <c r="WBL310"/>
      <c r="WBM310"/>
      <c r="WBN310"/>
      <c r="WBO310"/>
      <c r="WBP310"/>
      <c r="WBQ310"/>
      <c r="WBR310"/>
      <c r="WBS310"/>
      <c r="WBT310"/>
      <c r="WBU310"/>
      <c r="WBV310"/>
      <c r="WBW310"/>
      <c r="WBX310"/>
      <c r="WBY310"/>
      <c r="WBZ310"/>
      <c r="WCA310"/>
      <c r="WCB310"/>
      <c r="WCC310"/>
      <c r="WCD310"/>
      <c r="WCE310"/>
      <c r="WCF310"/>
      <c r="WCG310"/>
      <c r="WCH310"/>
      <c r="WCI310"/>
      <c r="WCJ310"/>
      <c r="WCK310"/>
      <c r="WCL310"/>
      <c r="WCM310"/>
      <c r="WCN310"/>
      <c r="WCO310"/>
      <c r="WCP310"/>
      <c r="WCQ310"/>
      <c r="WCR310"/>
      <c r="WCS310"/>
      <c r="WCT310"/>
      <c r="WCU310"/>
      <c r="WCV310"/>
      <c r="WCW310"/>
      <c r="WCX310"/>
      <c r="WCY310"/>
      <c r="WCZ310"/>
      <c r="WDA310"/>
      <c r="WDB310"/>
      <c r="WDC310"/>
      <c r="WDD310"/>
      <c r="WDE310"/>
      <c r="WDF310"/>
      <c r="WDG310"/>
      <c r="WDH310"/>
      <c r="WDI310"/>
      <c r="WDJ310"/>
      <c r="WDK310"/>
      <c r="WDL310"/>
      <c r="WDM310"/>
      <c r="WDN310"/>
      <c r="WDO310"/>
      <c r="WDP310"/>
      <c r="WDQ310"/>
      <c r="WDR310"/>
      <c r="WDS310"/>
      <c r="WDT310"/>
      <c r="WDU310"/>
      <c r="WDV310"/>
      <c r="WDW310"/>
      <c r="WDX310"/>
      <c r="WDY310"/>
      <c r="WDZ310"/>
      <c r="WEA310"/>
      <c r="WEB310"/>
      <c r="WEC310"/>
      <c r="WED310"/>
      <c r="WEE310"/>
      <c r="WEF310"/>
      <c r="WEG310"/>
      <c r="WEH310"/>
      <c r="WEI310"/>
      <c r="WEJ310"/>
      <c r="WEK310"/>
      <c r="WEL310"/>
      <c r="WEM310"/>
      <c r="WEN310"/>
      <c r="WEO310"/>
      <c r="WEP310"/>
      <c r="WEQ310"/>
      <c r="WER310"/>
      <c r="WES310"/>
      <c r="WET310"/>
      <c r="WEU310"/>
      <c r="WEV310"/>
      <c r="WEW310"/>
      <c r="WEX310"/>
      <c r="WEY310"/>
      <c r="WEZ310"/>
      <c r="WFA310"/>
      <c r="WFB310"/>
      <c r="WFC310"/>
      <c r="WFD310"/>
      <c r="WFE310"/>
      <c r="WFF310"/>
      <c r="WFG310"/>
      <c r="WFH310"/>
      <c r="WFI310"/>
      <c r="WFJ310"/>
      <c r="WFK310"/>
      <c r="WFL310"/>
      <c r="WFM310"/>
      <c r="WFN310"/>
      <c r="WFO310"/>
      <c r="WFP310"/>
      <c r="WFQ310"/>
      <c r="WFR310"/>
      <c r="WFS310"/>
      <c r="WFT310"/>
      <c r="WFU310"/>
      <c r="WFV310"/>
      <c r="WFW310"/>
      <c r="WFX310"/>
      <c r="WFY310"/>
      <c r="WFZ310"/>
      <c r="WGA310"/>
      <c r="WGB310"/>
      <c r="WGC310"/>
      <c r="WGD310"/>
      <c r="WGE310"/>
      <c r="WGF310"/>
      <c r="WGG310"/>
      <c r="WGH310"/>
      <c r="WGI310"/>
      <c r="WGJ310"/>
      <c r="WGK310"/>
      <c r="WGL310"/>
      <c r="WGM310"/>
      <c r="WGN310"/>
      <c r="WGO310"/>
      <c r="WGP310"/>
      <c r="WGQ310"/>
      <c r="WGR310"/>
      <c r="WGS310"/>
      <c r="WGT310"/>
      <c r="WGU310"/>
      <c r="WGV310"/>
      <c r="WGW310"/>
      <c r="WGX310"/>
      <c r="WGY310"/>
      <c r="WGZ310"/>
      <c r="WHA310"/>
      <c r="WHB310"/>
      <c r="WHC310"/>
      <c r="WHD310"/>
      <c r="WHE310"/>
      <c r="WHF310"/>
      <c r="WHG310"/>
      <c r="WHH310"/>
      <c r="WHI310"/>
      <c r="WHJ310"/>
      <c r="WHK310"/>
      <c r="WHL310"/>
      <c r="WHM310"/>
      <c r="WHN310"/>
      <c r="WHO310"/>
      <c r="WHP310"/>
      <c r="WHQ310"/>
      <c r="WHR310"/>
      <c r="WHS310"/>
      <c r="WHT310"/>
      <c r="WHU310"/>
      <c r="WHV310"/>
      <c r="WHW310"/>
      <c r="WHX310"/>
      <c r="WHY310"/>
      <c r="WHZ310"/>
      <c r="WIA310"/>
      <c r="WIB310"/>
      <c r="WIC310"/>
      <c r="WID310"/>
      <c r="WIE310"/>
      <c r="WIF310"/>
      <c r="WIG310"/>
      <c r="WIH310"/>
      <c r="WII310"/>
      <c r="WIJ310"/>
      <c r="WIK310"/>
      <c r="WIL310"/>
      <c r="WIM310"/>
      <c r="WIN310"/>
      <c r="WIO310"/>
      <c r="WIP310"/>
      <c r="WIQ310"/>
      <c r="WIR310"/>
      <c r="WIS310"/>
      <c r="WIT310"/>
      <c r="WIU310"/>
      <c r="WIV310"/>
      <c r="WIW310"/>
      <c r="WIX310"/>
      <c r="WIY310"/>
      <c r="WIZ310"/>
      <c r="WJA310"/>
      <c r="WJB310"/>
      <c r="WJC310"/>
      <c r="WJD310"/>
      <c r="WJE310"/>
      <c r="WJF310"/>
      <c r="WJG310"/>
      <c r="WJH310"/>
      <c r="WJI310"/>
      <c r="WJJ310"/>
      <c r="WJK310"/>
      <c r="WJL310"/>
      <c r="WJM310"/>
      <c r="WJN310"/>
      <c r="WJO310"/>
      <c r="WJP310"/>
      <c r="WJQ310"/>
      <c r="WJR310"/>
      <c r="WJS310"/>
      <c r="WJT310"/>
      <c r="WJU310"/>
      <c r="WJV310"/>
      <c r="WJW310"/>
      <c r="WJX310"/>
      <c r="WJY310"/>
      <c r="WJZ310"/>
      <c r="WKA310"/>
      <c r="WKB310"/>
      <c r="WKC310"/>
      <c r="WKD310"/>
      <c r="WKE310"/>
      <c r="WKF310"/>
      <c r="WKG310"/>
      <c r="WKH310"/>
      <c r="WKI310"/>
      <c r="WKJ310"/>
      <c r="WKK310"/>
      <c r="WKL310"/>
      <c r="WKM310"/>
      <c r="WKN310"/>
      <c r="WKO310"/>
      <c r="WKP310"/>
      <c r="WKQ310"/>
      <c r="WKR310"/>
      <c r="WKS310"/>
      <c r="WKT310"/>
      <c r="WKU310"/>
      <c r="WKV310"/>
      <c r="WKW310"/>
      <c r="WKX310"/>
      <c r="WKY310"/>
      <c r="WKZ310"/>
      <c r="WLA310"/>
      <c r="WLB310"/>
      <c r="WLC310"/>
      <c r="WLD310"/>
      <c r="WLE310"/>
      <c r="WLF310"/>
      <c r="WLG310"/>
      <c r="WLH310"/>
      <c r="WLI310"/>
      <c r="WLJ310"/>
      <c r="WLK310"/>
      <c r="WLL310"/>
      <c r="WLM310"/>
      <c r="WLN310"/>
      <c r="WLO310"/>
      <c r="WLP310"/>
      <c r="WLQ310"/>
      <c r="WLR310"/>
      <c r="WLS310"/>
      <c r="WLT310"/>
      <c r="WLU310"/>
      <c r="WLV310"/>
      <c r="WLW310"/>
      <c r="WLX310"/>
      <c r="WLY310"/>
      <c r="WLZ310"/>
      <c r="WMA310"/>
      <c r="WMB310"/>
      <c r="WMC310"/>
      <c r="WMD310"/>
      <c r="WME310"/>
      <c r="WMF310"/>
      <c r="WMG310"/>
      <c r="WMH310"/>
      <c r="WMI310"/>
      <c r="WMJ310"/>
      <c r="WMK310"/>
      <c r="WML310"/>
      <c r="WMM310"/>
      <c r="WMN310"/>
      <c r="WMO310"/>
      <c r="WMP310"/>
      <c r="WMQ310"/>
      <c r="WMR310"/>
      <c r="WMS310"/>
      <c r="WMT310"/>
      <c r="WMU310"/>
      <c r="WMV310"/>
      <c r="WMW310"/>
      <c r="WMX310"/>
      <c r="WMY310"/>
      <c r="WMZ310"/>
      <c r="WNA310"/>
      <c r="WNB310"/>
      <c r="WNC310"/>
      <c r="WND310"/>
      <c r="WNE310"/>
      <c r="WNF310"/>
      <c r="WNG310"/>
      <c r="WNH310"/>
      <c r="WNI310"/>
      <c r="WNJ310"/>
      <c r="WNK310"/>
      <c r="WNL310"/>
      <c r="WNM310"/>
      <c r="WNN310"/>
      <c r="WNO310"/>
      <c r="WNP310"/>
      <c r="WNQ310"/>
      <c r="WNR310"/>
      <c r="WNS310"/>
      <c r="WNT310"/>
      <c r="WNU310"/>
      <c r="WNV310"/>
      <c r="WNW310"/>
      <c r="WNX310"/>
      <c r="WNY310"/>
      <c r="WNZ310"/>
      <c r="WOA310"/>
      <c r="WOB310"/>
      <c r="WOC310"/>
      <c r="WOD310"/>
      <c r="WOE310"/>
      <c r="WOF310"/>
      <c r="WOG310"/>
      <c r="WOH310"/>
      <c r="WOI310"/>
      <c r="WOJ310"/>
      <c r="WOK310"/>
      <c r="WOL310"/>
      <c r="WOM310"/>
      <c r="WON310"/>
      <c r="WOO310"/>
      <c r="WOP310"/>
      <c r="WOQ310"/>
      <c r="WOR310"/>
      <c r="WOS310"/>
      <c r="WOT310"/>
      <c r="WOU310"/>
      <c r="WOV310"/>
      <c r="WOW310"/>
      <c r="WOX310"/>
      <c r="WOY310"/>
      <c r="WOZ310"/>
      <c r="WPA310"/>
      <c r="WPB310"/>
      <c r="WPC310"/>
      <c r="WPD310"/>
      <c r="WPE310"/>
      <c r="WPF310"/>
      <c r="WPG310"/>
      <c r="WPH310"/>
      <c r="WPI310"/>
      <c r="WPJ310"/>
      <c r="WPK310"/>
      <c r="WPL310"/>
      <c r="WPM310"/>
      <c r="WPN310"/>
      <c r="WPO310"/>
      <c r="WPP310"/>
      <c r="WPQ310"/>
      <c r="WPR310"/>
      <c r="WPS310"/>
      <c r="WPT310"/>
      <c r="WPU310"/>
      <c r="WPV310"/>
      <c r="WPW310"/>
      <c r="WPX310"/>
      <c r="WPY310"/>
      <c r="WPZ310"/>
      <c r="WQA310"/>
      <c r="WQB310"/>
      <c r="WQC310"/>
      <c r="WQD310"/>
      <c r="WQE310"/>
      <c r="WQF310"/>
      <c r="WQG310"/>
      <c r="WQH310"/>
      <c r="WQI310"/>
      <c r="WQJ310"/>
      <c r="WQK310"/>
      <c r="WQL310"/>
      <c r="WQM310"/>
      <c r="WQN310"/>
      <c r="WQO310"/>
      <c r="WQP310"/>
      <c r="WQQ310"/>
      <c r="WQR310"/>
      <c r="WQS310"/>
      <c r="WQT310"/>
      <c r="WQU310"/>
      <c r="WQV310"/>
      <c r="WQW310"/>
      <c r="WQX310"/>
      <c r="WQY310"/>
      <c r="WQZ310"/>
      <c r="WRA310"/>
      <c r="WRB310"/>
      <c r="WRC310"/>
      <c r="WRD310"/>
      <c r="WRE310"/>
      <c r="WRF310"/>
      <c r="WRG310"/>
      <c r="WRH310"/>
      <c r="WRI310"/>
      <c r="WRJ310"/>
      <c r="WRK310"/>
      <c r="WRL310"/>
      <c r="WRM310"/>
      <c r="WRN310"/>
      <c r="WRO310"/>
      <c r="WRP310"/>
      <c r="WRQ310"/>
      <c r="WRR310"/>
      <c r="WRS310"/>
      <c r="WRT310"/>
      <c r="WRU310"/>
      <c r="WRV310"/>
      <c r="WRW310"/>
      <c r="WRX310"/>
      <c r="WRY310"/>
      <c r="WRZ310"/>
      <c r="WSA310"/>
      <c r="WSB310"/>
      <c r="WSC310"/>
      <c r="WSD310"/>
      <c r="WSE310"/>
      <c r="WSF310"/>
      <c r="WSG310"/>
      <c r="WSH310"/>
      <c r="WSI310"/>
      <c r="WSJ310"/>
      <c r="WSK310"/>
      <c r="WSL310"/>
      <c r="WSM310"/>
      <c r="WSN310"/>
      <c r="WSO310"/>
      <c r="WSP310"/>
      <c r="WSQ310"/>
      <c r="WSR310"/>
      <c r="WSS310"/>
      <c r="WST310"/>
      <c r="WSU310"/>
      <c r="WSV310"/>
      <c r="WSW310"/>
      <c r="WSX310"/>
      <c r="WSY310"/>
      <c r="WSZ310"/>
      <c r="WTA310"/>
      <c r="WTB310"/>
      <c r="WTC310"/>
      <c r="WTD310"/>
      <c r="WTE310"/>
      <c r="WTF310"/>
      <c r="WTG310"/>
      <c r="WTH310"/>
      <c r="WTI310"/>
      <c r="WTJ310"/>
      <c r="WTK310"/>
      <c r="WTL310"/>
      <c r="WTM310"/>
      <c r="WTN310"/>
      <c r="WTO310"/>
      <c r="WTP310"/>
      <c r="WTQ310"/>
      <c r="WTR310"/>
      <c r="WTS310"/>
      <c r="WTT310"/>
      <c r="WTU310"/>
      <c r="WTV310"/>
      <c r="WTW310"/>
      <c r="WTX310"/>
      <c r="WTY310"/>
      <c r="WTZ310"/>
      <c r="WUA310"/>
      <c r="WUB310"/>
      <c r="WUC310"/>
      <c r="WUD310"/>
      <c r="WUE310"/>
      <c r="WUF310"/>
      <c r="WUG310"/>
      <c r="WUH310"/>
      <c r="WUI310"/>
      <c r="WUJ310"/>
      <c r="WUK310"/>
      <c r="WUL310"/>
      <c r="WUM310"/>
      <c r="WUN310"/>
      <c r="WUO310"/>
      <c r="WUP310"/>
      <c r="WUQ310"/>
      <c r="WUR310"/>
      <c r="WUS310"/>
      <c r="WUT310"/>
      <c r="WUU310"/>
      <c r="WUV310"/>
      <c r="WUW310"/>
      <c r="WUX310"/>
      <c r="WUY310"/>
      <c r="WUZ310"/>
      <c r="WVA310"/>
      <c r="WVB310"/>
      <c r="WVC310"/>
      <c r="WVD310"/>
      <c r="WVE310"/>
      <c r="WVF310"/>
      <c r="WVG310"/>
      <c r="WVH310"/>
      <c r="WVI310"/>
      <c r="WVJ310"/>
      <c r="WVK310"/>
      <c r="WVL310"/>
      <c r="WVM310"/>
      <c r="WVN310"/>
      <c r="WVO310"/>
      <c r="WVP310"/>
      <c r="WVQ310"/>
      <c r="WVR310"/>
      <c r="WVS310"/>
      <c r="WVT310"/>
      <c r="WVU310"/>
      <c r="WVV310"/>
      <c r="WVW310"/>
      <c r="WVX310"/>
      <c r="WVY310"/>
      <c r="WVZ310"/>
      <c r="WWA310"/>
      <c r="WWB310"/>
      <c r="WWC310"/>
      <c r="WWD310"/>
      <c r="WWE310"/>
      <c r="WWF310"/>
      <c r="WWG310"/>
      <c r="WWH310"/>
      <c r="WWI310"/>
      <c r="WWJ310"/>
      <c r="WWK310"/>
      <c r="WWL310"/>
      <c r="WWM310"/>
      <c r="WWN310"/>
      <c r="WWO310"/>
      <c r="WWP310"/>
      <c r="WWQ310"/>
      <c r="WWR310"/>
      <c r="WWS310"/>
      <c r="WWT310"/>
      <c r="WWU310"/>
      <c r="WWV310"/>
      <c r="WWW310"/>
      <c r="WWX310"/>
      <c r="WWY310"/>
      <c r="WWZ310"/>
      <c r="WXA310"/>
      <c r="WXB310"/>
      <c r="WXC310"/>
      <c r="WXD310"/>
      <c r="WXE310"/>
      <c r="WXF310"/>
      <c r="WXG310"/>
      <c r="WXH310"/>
      <c r="WXI310"/>
      <c r="WXJ310"/>
      <c r="WXK310"/>
      <c r="WXL310"/>
      <c r="WXM310"/>
      <c r="WXN310"/>
      <c r="WXO310"/>
      <c r="WXP310"/>
      <c r="WXQ310"/>
      <c r="WXR310"/>
      <c r="WXS310"/>
      <c r="WXT310"/>
      <c r="WXU310"/>
      <c r="WXV310"/>
      <c r="WXW310"/>
      <c r="WXX310"/>
      <c r="WXY310"/>
      <c r="WXZ310"/>
      <c r="WYA310"/>
      <c r="WYB310"/>
      <c r="WYC310"/>
      <c r="WYD310"/>
      <c r="WYE310"/>
      <c r="WYF310"/>
      <c r="WYG310"/>
      <c r="WYH310"/>
      <c r="WYI310"/>
      <c r="WYJ310"/>
      <c r="WYK310"/>
      <c r="WYL310"/>
      <c r="WYM310"/>
      <c r="WYN310"/>
      <c r="WYO310"/>
      <c r="WYP310"/>
      <c r="WYQ310"/>
      <c r="WYR310"/>
      <c r="WYS310"/>
      <c r="WYT310"/>
      <c r="WYU310"/>
      <c r="WYV310"/>
      <c r="WYW310"/>
      <c r="WYX310"/>
      <c r="WYY310"/>
      <c r="WYZ310"/>
      <c r="WZA310"/>
      <c r="WZB310"/>
      <c r="WZC310"/>
      <c r="WZD310"/>
      <c r="WZE310"/>
      <c r="WZF310"/>
      <c r="WZG310"/>
      <c r="WZH310"/>
      <c r="WZI310"/>
      <c r="WZJ310"/>
      <c r="WZK310"/>
      <c r="WZL310"/>
      <c r="WZM310"/>
      <c r="WZN310"/>
      <c r="WZO310"/>
      <c r="WZP310"/>
      <c r="WZQ310"/>
      <c r="WZR310"/>
      <c r="WZS310"/>
      <c r="WZT310"/>
      <c r="WZU310"/>
      <c r="WZV310"/>
      <c r="WZW310"/>
      <c r="WZX310"/>
      <c r="WZY310"/>
      <c r="WZZ310"/>
      <c r="XAA310"/>
      <c r="XAB310"/>
      <c r="XAC310"/>
      <c r="XAD310"/>
      <c r="XAE310"/>
      <c r="XAF310"/>
      <c r="XAG310"/>
      <c r="XAH310"/>
      <c r="XAI310"/>
      <c r="XAJ310"/>
      <c r="XAK310"/>
      <c r="XAL310"/>
      <c r="XAM310"/>
      <c r="XAN310"/>
      <c r="XAO310"/>
      <c r="XAP310"/>
      <c r="XAQ310"/>
      <c r="XAR310"/>
      <c r="XAS310"/>
      <c r="XAT310"/>
      <c r="XAU310"/>
      <c r="XAV310"/>
      <c r="XAW310"/>
      <c r="XAX310"/>
      <c r="XAY310"/>
      <c r="XAZ310"/>
      <c r="XBA310"/>
      <c r="XBB310"/>
      <c r="XBC310"/>
      <c r="XBD310"/>
      <c r="XBE310"/>
      <c r="XBF310"/>
      <c r="XBG310"/>
      <c r="XBH310"/>
      <c r="XBI310"/>
      <c r="XBJ310"/>
      <c r="XBK310"/>
      <c r="XBL310"/>
      <c r="XBM310"/>
      <c r="XBN310"/>
      <c r="XBO310"/>
      <c r="XBP310"/>
      <c r="XBQ310"/>
      <c r="XBR310"/>
      <c r="XBS310"/>
      <c r="XBT310"/>
      <c r="XBU310"/>
      <c r="XBV310"/>
      <c r="XBW310"/>
      <c r="XBX310"/>
      <c r="XBY310"/>
      <c r="XBZ310"/>
      <c r="XCA310"/>
      <c r="XCB310"/>
      <c r="XCC310"/>
      <c r="XCD310"/>
      <c r="XCE310"/>
      <c r="XCF310"/>
      <c r="XCG310"/>
      <c r="XCH310"/>
      <c r="XCI310"/>
      <c r="XCJ310"/>
      <c r="XCK310"/>
      <c r="XCL310"/>
      <c r="XCM310"/>
      <c r="XCN310"/>
      <c r="XCO310"/>
      <c r="XCP310"/>
      <c r="XCQ310"/>
      <c r="XCR310"/>
      <c r="XCS310"/>
      <c r="XCT310"/>
      <c r="XCU310"/>
      <c r="XCV310"/>
      <c r="XCW310"/>
      <c r="XCX310"/>
      <c r="XCY310"/>
      <c r="XCZ310"/>
      <c r="XDA310"/>
      <c r="XDB310"/>
      <c r="XDC310"/>
      <c r="XDD310"/>
      <c r="XDE310"/>
      <c r="XDF310"/>
      <c r="XDG310"/>
      <c r="XDH310"/>
      <c r="XDI310"/>
      <c r="XDJ310"/>
      <c r="XDK310"/>
      <c r="XDL310"/>
      <c r="XDM310"/>
      <c r="XDN310"/>
      <c r="XDO310"/>
      <c r="XDP310"/>
      <c r="XDQ310"/>
      <c r="XDR310"/>
      <c r="XDS310"/>
      <c r="XDT310"/>
      <c r="XDU310"/>
      <c r="XDV310"/>
      <c r="XDW310"/>
      <c r="XDX310"/>
      <c r="XDY310"/>
      <c r="XDZ310"/>
      <c r="XEA310"/>
      <c r="XEB310"/>
      <c r="XEC310"/>
      <c r="XED310"/>
      <c r="XEE310"/>
      <c r="XEF310"/>
      <c r="XEG310"/>
      <c r="XEH310"/>
      <c r="XEI310"/>
      <c r="XEJ310"/>
      <c r="XEK310"/>
      <c r="XEL310"/>
      <c r="XEM310"/>
      <c r="XEN310"/>
      <c r="XEO310"/>
      <c r="XEP310"/>
      <c r="XEQ310"/>
      <c r="XER310"/>
      <c r="XES310"/>
      <c r="XET310"/>
      <c r="XEU310"/>
      <c r="XEV310"/>
      <c r="XEW310"/>
      <c r="XEX310"/>
      <c r="XEY310"/>
      <c r="XEZ310"/>
      <c r="XFA310"/>
      <c r="XFB310"/>
      <c r="XFC310"/>
      <c r="XFD310"/>
    </row>
    <row r="311" spans="1:16384" x14ac:dyDescent="0.25">
      <c r="A311" s="184"/>
    </row>
    <row r="312" spans="1:16384" x14ac:dyDescent="0.25">
      <c r="A312" s="184"/>
    </row>
    <row r="313" spans="1:16384" x14ac:dyDescent="0.25">
      <c r="A313" s="184"/>
    </row>
    <row r="314" spans="1:16384" x14ac:dyDescent="0.25">
      <c r="A314" s="184"/>
    </row>
  </sheetData>
  <mergeCells count="9">
    <mergeCell ref="A7:B7"/>
    <mergeCell ref="E7:G7"/>
    <mergeCell ref="K7:L7"/>
    <mergeCell ref="A1:L1"/>
    <mergeCell ref="A2:L2"/>
    <mergeCell ref="A3:L3"/>
    <mergeCell ref="D4:F4"/>
    <mergeCell ref="D5:E5"/>
    <mergeCell ref="E6:G6"/>
  </mergeCells>
  <printOptions horizontalCentered="1"/>
  <pageMargins left="1.2099212598425195" right="3.937007874015748E-2" top="1.1417322834645669" bottom="0.74803149606299213" header="0.31496062992125984" footer="0.31496062992125984"/>
  <pageSetup paperSize="9" scale="4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TRANSPARENCIA AGOSTO 2020</vt:lpstr>
      <vt:lpstr>'TRANSPARENCIA AGOSTO 2020'!Títulos_a_imprimir</vt:lpstr>
    </vt:vector>
  </TitlesOfParts>
  <Company>Windows User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Marley Reyes Cabrera</dc:creator>
  <cp:lastModifiedBy>Maria Bello</cp:lastModifiedBy>
  <dcterms:created xsi:type="dcterms:W3CDTF">2020-09-04T14:28:23Z</dcterms:created>
  <dcterms:modified xsi:type="dcterms:W3CDTF">2020-09-07T12:36:12Z</dcterms:modified>
</cp:coreProperties>
</file>