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08354\Desktop\"/>
    </mc:Choice>
  </mc:AlternateContent>
  <bookViews>
    <workbookView xWindow="0" yWindow="0" windowWidth="20490" windowHeight="7755"/>
  </bookViews>
  <sheets>
    <sheet name=" TRANSPARENCIA MARZO 2021" sheetId="1" r:id="rId1"/>
  </sheets>
  <definedNames>
    <definedName name="_xlnm._FilterDatabase" localSheetId="0" hidden="1">' TRANSPARENCIA MARZO 2021'!$A$11:$L$11</definedName>
    <definedName name="Print_Titles_0" localSheetId="0">"[$'cuenta por pagar noviembre'.$A$1:.$M$1048576];[$'cuenta por pagar noviembre'.$A$1:.$AMJ$8]"</definedName>
    <definedName name="_xlnm.Print_Titles" localSheetId="0">' TRANSPARENCIA MARZO 2021'!$A:$L,' TRANSPARENCIA MARZO 2021'!$1:$9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93" i="1" l="1"/>
  <c r="Q4" i="1" s="1"/>
  <c r="P293" i="1"/>
  <c r="O293" i="1"/>
  <c r="N293" i="1"/>
  <c r="M293" i="1"/>
  <c r="M4" i="1" s="1"/>
  <c r="R4" i="1" s="1"/>
  <c r="I293" i="1"/>
  <c r="S293" i="1" s="1"/>
  <c r="P4" i="1"/>
  <c r="O4" i="1"/>
  <c r="N4" i="1"/>
</calcChain>
</file>

<file path=xl/sharedStrings.xml><?xml version="1.0" encoding="utf-8"?>
<sst xmlns="http://schemas.openxmlformats.org/spreadsheetml/2006/main" count="2319" uniqueCount="1123">
  <si>
    <t>MINISTERIO DE MEDIO AMBIENTE Y RECURSOS NATURALES</t>
  </si>
  <si>
    <t xml:space="preserve">  CUENTAS POR PAGAR  AL  31/03/2021</t>
  </si>
  <si>
    <t xml:space="preserve"> </t>
  </si>
  <si>
    <t xml:space="preserve"> CONTABILIDAD  REVISION</t>
  </si>
  <si>
    <t xml:space="preserve"> CONTABILIDAD FISICO</t>
  </si>
  <si>
    <t xml:space="preserve"> NO HA LLEGADO</t>
  </si>
  <si>
    <t xml:space="preserve"> PRESUPUESTO</t>
  </si>
  <si>
    <t xml:space="preserve"> DEVUELTOS</t>
  </si>
  <si>
    <t>TOTAL</t>
  </si>
  <si>
    <t>DPTO. CONTABILIDAD</t>
  </si>
  <si>
    <t>RNC</t>
  </si>
  <si>
    <t>CUENTA</t>
  </si>
  <si>
    <t>PROVEEDOR</t>
  </si>
  <si>
    <t>CONCEPTO</t>
  </si>
  <si>
    <t>ORDEN</t>
  </si>
  <si>
    <t>FECHA DE LA ORDEN</t>
  </si>
  <si>
    <t>FACTURA</t>
  </si>
  <si>
    <t>FECHA DE LA FACTURA</t>
  </si>
  <si>
    <t xml:space="preserve"> VALOR</t>
  </si>
  <si>
    <t>FONDO</t>
  </si>
  <si>
    <t>OBSERVACION</t>
  </si>
  <si>
    <t>AREA SOLICITANTE</t>
  </si>
  <si>
    <t xml:space="preserve"> CONTABILIDAD REVISION</t>
  </si>
  <si>
    <t>PAGADOS CON LIBRAMIENTOS O CHEQUES</t>
  </si>
  <si>
    <t xml:space="preserve"> VALOR </t>
  </si>
  <si>
    <t xml:space="preserve">FECHA LIMITE DE  PAGO </t>
  </si>
  <si>
    <t>131116851</t>
  </si>
  <si>
    <t>5.2.2.8.7.06</t>
  </si>
  <si>
    <t>ANA MARIA HERNANDEZ</t>
  </si>
  <si>
    <t>PAGO SERVICIO JURIDICO NOTARIALES REALIZADO A ESTE MINISTERIO</t>
  </si>
  <si>
    <t>B15000000110</t>
  </si>
  <si>
    <t>100 PROGRAMAR</t>
  </si>
  <si>
    <t>EN CONTABILIDAD PARA REVISION EL 31/03/2021</t>
  </si>
  <si>
    <t>DIRECTOR JURIDICO</t>
  </si>
  <si>
    <t>EULOGIA VAZQUEZ PEREZ</t>
  </si>
  <si>
    <t>PAGO SERVICIO JURIDICO NOTARIALES PRESTADO A ESTE MINISTERIO</t>
  </si>
  <si>
    <t>B1500000375</t>
  </si>
  <si>
    <t>EN PRESUPUESTO PARA PROGRAMAR EL 31/03/2021</t>
  </si>
  <si>
    <t>DIRECCION JURIDICA</t>
  </si>
  <si>
    <t>JOSE PIO SANTANA HERRERA</t>
  </si>
  <si>
    <t>PAGO SERVICIOS  JURIDICOS PRESTADO A ESTE MINISTERIO</t>
  </si>
  <si>
    <t>B1500000017</t>
  </si>
  <si>
    <t>130732078 Y/O 101888814</t>
  </si>
  <si>
    <t>5.2.6.8.8.01</t>
  </si>
  <si>
    <t>LANDER INTERCARIBE</t>
  </si>
  <si>
    <t xml:space="preserve">ADQUISICION DE LICENCIA DE INFORMATICAS  POR 3 MESES </t>
  </si>
  <si>
    <t>38/2021</t>
  </si>
  <si>
    <t>100 TIENE CUOTA</t>
  </si>
  <si>
    <t>EN CONTABILIDAD PARA REVISION EL  30/03/2021</t>
  </si>
  <si>
    <t>TECNOLOGIA</t>
  </si>
  <si>
    <t>DARLING JOSE GIL MANCEBO</t>
  </si>
  <si>
    <t>PAGO SERVICIO MAESTRIA DE CEREMONIA DIA MUNDIAL DEL SUELO EN EL SALON DE EVENTOS EL 07/2020</t>
  </si>
  <si>
    <t>93/2021</t>
  </si>
  <si>
    <t>B1500000009</t>
  </si>
  <si>
    <t>EN CONTABILIDAD PARA REVISION EL 30/03/2021</t>
  </si>
  <si>
    <t>COMUNICACIONES</t>
  </si>
  <si>
    <t>5.2.3.9.8.01</t>
  </si>
  <si>
    <t>CORPORACION VSS</t>
  </si>
  <si>
    <t>COMPRA DE 3 TONER PARA LA IMPRESORA DE LA DIRECCON PROVINCIAL EL SEYBO</t>
  </si>
  <si>
    <t>155/2021</t>
  </si>
  <si>
    <t>B1500000007</t>
  </si>
  <si>
    <t>2076 TIENE CUOTA</t>
  </si>
  <si>
    <t>EN CONTABILIDAD REVISION EL 29/03/2021</t>
  </si>
  <si>
    <t>DIRECCION PROVINCIAL EL SEYBO</t>
  </si>
  <si>
    <t>5.2.6.1.1.01</t>
  </si>
  <si>
    <t>JIMUSA COMERCIAL</t>
  </si>
  <si>
    <t>COMPRA DE 4 SILLAS EJECUTIVA PARA SER UTILIZADAS EN LA DIRECCION JURIDICA</t>
  </si>
  <si>
    <t>90/2021</t>
  </si>
  <si>
    <t>B1500000175</t>
  </si>
  <si>
    <t>EN CONTABILIDAD PARA REVISION EL 29/03/2021</t>
  </si>
  <si>
    <t>JULIO CESAR MONTAS</t>
  </si>
  <si>
    <t>B150000170</t>
  </si>
  <si>
    <t>ALEXANDRA DIAZ FELIX</t>
  </si>
  <si>
    <t>PAGO SERVICIOS NOTARIALES PRESTADOS A ESTE MINISTERIO VALOR  19,530.00</t>
  </si>
  <si>
    <t>B1500000198</t>
  </si>
  <si>
    <t>EN PRESUPUESTO PARA LIBRAMIENTO EL 29/03/2021</t>
  </si>
  <si>
    <t>131342361</t>
  </si>
  <si>
    <t>5.2.6.8.3.01</t>
  </si>
  <si>
    <t>CECOMSA</t>
  </si>
  <si>
    <t>ADQUISICION DE LICENCIA ONLINE EXCHANGE KIOSK SOLICITADO POR TECNOLOGIA</t>
  </si>
  <si>
    <t>79/2021</t>
  </si>
  <si>
    <t>B1500011134</t>
  </si>
  <si>
    <t>DIRECTOR DE TECNOLOGIA DE LA INFORMACION AMBIENTAL</t>
  </si>
  <si>
    <t>5.2.6.1.3.01</t>
  </si>
  <si>
    <t>BAEZ TECHNOLOGIAS</t>
  </si>
  <si>
    <t xml:space="preserve">COMPRA DE EQUIPOS INFORMATICOS PARA SER UTILIZADOS EN LA DIRECCION DE TECNOLOGIA </t>
  </si>
  <si>
    <t>138/2021</t>
  </si>
  <si>
    <t>B1500000154</t>
  </si>
  <si>
    <t>DIRECCION DE TECNOLOGIA</t>
  </si>
  <si>
    <t>FEDERICO BOLIVAR PELLETIER VALENZUELA</t>
  </si>
  <si>
    <t>PAGO SERVICIOS NOTARIALES PRESTADOS A ESTE MINISTERIO VALOR  76,641.00</t>
  </si>
  <si>
    <t>B1500000121</t>
  </si>
  <si>
    <t>PRESUPUESTO PARA PROGRAMAR EL 25/03/2021</t>
  </si>
  <si>
    <t>132211073</t>
  </si>
  <si>
    <t>5.2.2.4.1.01</t>
  </si>
  <si>
    <t>TRANSPORTE ENCARNACION REYES</t>
  </si>
  <si>
    <t>PAGO SERVICIO DE TRANSPORTE PARA TRASLADAR PERIODISTAS DESDE STO. DGO. A SAMANA, AL SANTUARIO DE MAMIFEROS MARINOS EL 06/03/2021</t>
  </si>
  <si>
    <t>131/2021</t>
  </si>
  <si>
    <t>B1500000261</t>
  </si>
  <si>
    <t>PRESUPUESTO PARA PROGRAMAR EL 30/03/2021</t>
  </si>
  <si>
    <t>ALBURGOS MULTI SERVICIOS</t>
  </si>
  <si>
    <t>COMPRA DE 5 ARCHIVOS:  3 ARCHIVOS DE 3  Y 2 DE 4 GAVETAS DE PARA EL DEPARTAMENTO DE RECLUTAMIENTO Y SELECCION</t>
  </si>
  <si>
    <t>126/2021</t>
  </si>
  <si>
    <t>B1500000194</t>
  </si>
  <si>
    <t>RECURSOS HUMANOS</t>
  </si>
  <si>
    <t>0010485068</t>
  </si>
  <si>
    <t>5.2.2.2.2.01</t>
  </si>
  <si>
    <t>EDITORA EL CARIBE</t>
  </si>
  <si>
    <t>PUBLICACION DE CONCURSO EXTERNO   EN ESTE MINISTERIO EL 09/03/2021 VALOR DEL OFICIO 81,050.16. VALOR ORDEN 300,000.01 (MODIFICADA 50%)</t>
  </si>
  <si>
    <t>758/2019</t>
  </si>
  <si>
    <t>B1500002775</t>
  </si>
  <si>
    <t>PROGRAMAR</t>
  </si>
  <si>
    <t>EN CONTABILIDAD PARA REVISAR EL 29/03/2021</t>
  </si>
  <si>
    <t>1305533778</t>
  </si>
  <si>
    <t>B1500000120</t>
  </si>
  <si>
    <t>131121381</t>
  </si>
  <si>
    <t>5.2.2.7.2.06</t>
  </si>
  <si>
    <t>CENTRO AUTOMOTRIZ BURGOS</t>
  </si>
  <si>
    <t>PAGO DEDUCIBLE POR COMPUERTA TRASERA FAROL TRASERO, PARACHOQUES TRASERO AL VEHICULO TOYOTA ASIGNADO A SUELOS Y AGUAS</t>
  </si>
  <si>
    <t>B1500000024</t>
  </si>
  <si>
    <t>PRESUPUESTO PARA PROGRMAR EL 22/03/2021</t>
  </si>
  <si>
    <t>TRANSPORTACION</t>
  </si>
  <si>
    <t>5.2.6.1.4.01</t>
  </si>
  <si>
    <t>JOLTECA</t>
  </si>
  <si>
    <t>COMPRA DE DOS BEBEDEROS DE AGUA MARCA FRIGIDAIRE COLOR BLANCO</t>
  </si>
  <si>
    <t>140/2021</t>
  </si>
  <si>
    <t>SANTIAGO</t>
  </si>
  <si>
    <t>00101085728</t>
  </si>
  <si>
    <t>JOSE FRANCISCO PEÑA NUÑEZ</t>
  </si>
  <si>
    <t>B1500000005</t>
  </si>
  <si>
    <t>00108806167</t>
  </si>
  <si>
    <t>5.2.2.5.8.01</t>
  </si>
  <si>
    <t>OSJ EVENTS AND PRODUCTION SRL</t>
  </si>
  <si>
    <t>PAGO FINAL POR  SERVICIO DE ALQUILER Y LIMPIEZA DE 6 BAÑOS PORTATILES PARA LA TEMPORADA DE OBSERVACION DE BALLENAS  DEL 14 DE ENERO 2021 AL 01/04/2021</t>
  </si>
  <si>
    <t>609/2020</t>
  </si>
  <si>
    <t>B1500000002</t>
  </si>
  <si>
    <t>EN CONTABILIDAD PARA REVISION EL 26/03/2021</t>
  </si>
  <si>
    <t>DIRECTOR DE AREAS PROTEGIDAS</t>
  </si>
  <si>
    <t xml:space="preserve">COMPRA DE 10 LETREROS 24X24 ROTULADOS </t>
  </si>
  <si>
    <t>80/2021</t>
  </si>
  <si>
    <t>B1500000194 FACTURA DUPLICADA</t>
  </si>
  <si>
    <t>AREAS PROTEGIDAS</t>
  </si>
  <si>
    <t>5.2.3.7.2.06</t>
  </si>
  <si>
    <t>COMERCIAL FERRETERO E PEREZ</t>
  </si>
  <si>
    <t>COMPRA DE PINTURAS Y MATERIALES PARA LA READECUACION DE MANTENIMIENTO DE LA INFAESTRUCTURA DEL INSTITUTO DEL AMBIENTE JARABACOA VALOR 109,807.85</t>
  </si>
  <si>
    <t>18/2021</t>
  </si>
  <si>
    <t>B1500000411</t>
  </si>
  <si>
    <t>INGENIERIA</t>
  </si>
  <si>
    <t>5.2.3.9.9.01</t>
  </si>
  <si>
    <t xml:space="preserve">5.2.2.8.5.03 </t>
  </si>
  <si>
    <t>SERVICIO DE LIMPIEZA DE BANOS UBIADOS EN HATO MAYOR PARA LA TEMPORADA DE OBSERVACION DE BALLENAS</t>
  </si>
  <si>
    <t>B1500000006</t>
  </si>
  <si>
    <t>EN CONTABILIDAD REVISION EL 24/03/2021</t>
  </si>
  <si>
    <t>5.2.3.6.3.04</t>
  </si>
  <si>
    <t xml:space="preserve">VICFRASA </t>
  </si>
  <si>
    <t>COMPRA DE 135 AZADAS SIN MANGO PARA SER UTILIZADAS EN LABORES DE REFORESTACION</t>
  </si>
  <si>
    <t>51/2021</t>
  </si>
  <si>
    <t>B1500000015</t>
  </si>
  <si>
    <t>RECURSOS FORESTALES</t>
  </si>
  <si>
    <t>101010746</t>
  </si>
  <si>
    <t>5.2.2.8.5.03</t>
  </si>
  <si>
    <t>CORPORACION MARENCA</t>
  </si>
  <si>
    <t>SERVICIO DE MANTENIMIENTO  Y LIMPIEZA DE BAÑOS PORTATILES EN LAS CAÑITAS DE HATO MAYOR</t>
  </si>
  <si>
    <t>87/2021</t>
  </si>
  <si>
    <t>B1500000013</t>
  </si>
  <si>
    <t>EN CONTABILIDAD REVISION EL 19/03/2021</t>
  </si>
  <si>
    <t>EN CONTABILIDAD PARA REVISION EL 19/03/2021</t>
  </si>
  <si>
    <t>EDITORA EL NUEVO DIARIO</t>
  </si>
  <si>
    <t>SERVICIO PUBLICACION DE AVISO EN PERIODICO DE ACLARACION PUBLICA</t>
  </si>
  <si>
    <t>69/2021</t>
  </si>
  <si>
    <t>B1500002782</t>
  </si>
  <si>
    <t>EN CONTABILIDAD PARA REVISAR EL 25/03/2021</t>
  </si>
  <si>
    <t>5.2.3.2.3.01</t>
  </si>
  <si>
    <t>MARMOLEJOS SURIEL COMERCIAL</t>
  </si>
  <si>
    <t>COMPRA DE 6 TONER PARA SER UTILIZADOS EN RECURSOS HUMANOS</t>
  </si>
  <si>
    <t>17/2021</t>
  </si>
  <si>
    <t>B1500000023</t>
  </si>
  <si>
    <t>5.2.6.5.1.01</t>
  </si>
  <si>
    <t>SOLUCIONES MULTISERVICIOS LARA SOLANO</t>
  </si>
  <si>
    <t>COMPRA DE BOMBA SUMERGIBLE MARCA PEARL PARA SER UTILIZADAS EN EL VIVERO QUITA SUEÑO SANCHEZ RAMIREZ</t>
  </si>
  <si>
    <t>34/2021</t>
  </si>
  <si>
    <t>B1500000122</t>
  </si>
  <si>
    <t>CONTABILIDAD PARA REVISION EL 23/03/2021</t>
  </si>
  <si>
    <t>130394059</t>
  </si>
  <si>
    <t>PAGO SERVICIO DE TRANSPORTE PARA TRASLADAR PERIODISTAS DESDE STO. DGO. A SAMANA, AL SANTUARIO DE MAMIFEROS MARINOS EL  EL 3 Y 5/03/2021</t>
  </si>
  <si>
    <t>50/2021</t>
  </si>
  <si>
    <t>B1500000259</t>
  </si>
  <si>
    <t>EN CONTABILIDAD PARA REVISAR EL 30/03/2021</t>
  </si>
  <si>
    <t>5.2.3.1.1.01</t>
  </si>
  <si>
    <t>INVERSIONES TARAMACA</t>
  </si>
  <si>
    <t>COMPRA DE AGUA PARA SER CONSUMIDO EN ESTE MINISTERIO VALOR ORDEN 250,000.00 VALOR OFICIO 17,650.00</t>
  </si>
  <si>
    <t>249/2020</t>
  </si>
  <si>
    <t>B1500011854</t>
  </si>
  <si>
    <t>SUMINISTRO</t>
  </si>
  <si>
    <t>COMPRA DE DOS ABANICOS DE PARED DE TRES REVOLUCIONES  PARA LA DIRECCION PROVINCIAL SANTIAGO</t>
  </si>
  <si>
    <t>15/2021</t>
  </si>
  <si>
    <t>B1500000146</t>
  </si>
  <si>
    <t>EN CONTABILIDAD REVISION EL 15/03/2021. LO TIENE EL FINANCIERO</t>
  </si>
  <si>
    <t>COMPRA DE UNA ESTUFA FRIGIDAIRE DE 24 PIES CON HORNO COLOR GRIS</t>
  </si>
  <si>
    <t>16/2021</t>
  </si>
  <si>
    <t>B1500000147</t>
  </si>
  <si>
    <t>101731583</t>
  </si>
  <si>
    <t>PRIORMON OFFICE</t>
  </si>
  <si>
    <t xml:space="preserve">COMPRA 1 FREEZER 23.7 CUBICOS INDUSTRIAL, PARA SER UTILIZADO EN EL COMEDOR DE SERVICIO NACIONAL DE PROTECCION AMBIENTAL (SENPA) </t>
  </si>
  <si>
    <t>82/2021</t>
  </si>
  <si>
    <t>B1500000177</t>
  </si>
  <si>
    <t>SENPA</t>
  </si>
  <si>
    <t>130789274</t>
  </si>
  <si>
    <t>SUPLIDORA TRY</t>
  </si>
  <si>
    <t>SERVICIO DE IMPRESION BROCHURE Y BANNER PARA SER UTILIZADO EN LA ELIMINIACION DE LA NO VIOLENCIA CONTRA LA MUJER EL 25/11/2020</t>
  </si>
  <si>
    <t>450/2020</t>
  </si>
  <si>
    <t>B1500000003</t>
  </si>
  <si>
    <t>EN CONTABILIDAD PARA REVISION EL 23/03/2019</t>
  </si>
  <si>
    <t>PARTICIPACION SOCIAL</t>
  </si>
  <si>
    <t>5.2.3.3.3.01</t>
  </si>
  <si>
    <t>COMPRA DE TALONARIOS CARTA DE RUTA PARA SER UTILIZADAS EN EL TANSPORTE DE LOS PRODUCTOS FORESTALES</t>
  </si>
  <si>
    <t>25/2021</t>
  </si>
  <si>
    <t>B1500000020</t>
  </si>
  <si>
    <t>131241921</t>
  </si>
  <si>
    <t>5.2.2.5.4.01</t>
  </si>
  <si>
    <t>PAGO SERVICIO DE TRANSPORTE DE  LAS DIFERENTES RUTAS AL PERSONAL DE LA SEDE CENTRAL DE STE MINISTERIO AMBIENTE CORRESPONDIENTE AL MES DE FEBRERO 2021. VALOR DEL CONTRATO 4,183,000.00 DEL 15/10/2020 AL 02/03/2021</t>
  </si>
  <si>
    <t>12/2020</t>
  </si>
  <si>
    <t>B1500000258</t>
  </si>
  <si>
    <t>PRESUPUESTO PARA PROGRAMAR EL 16/03/2021</t>
  </si>
  <si>
    <t>131134459</t>
  </si>
  <si>
    <t>5.2.3.9.6.01</t>
  </si>
  <si>
    <t>SUMINISTRO E INSTALACION DE 1 LAMPARAS LED PARA SER INSTALADA EN EL MINISTERIO</t>
  </si>
  <si>
    <t>68/2021</t>
  </si>
  <si>
    <t>B1500000191</t>
  </si>
  <si>
    <t>EN CONTABILIDAD PARA REVISION EL 23/03/2021</t>
  </si>
  <si>
    <t>INGENIERIA Y ARQ.</t>
  </si>
  <si>
    <t>101153806</t>
  </si>
  <si>
    <t>5.2.2.9.2.03</t>
  </si>
  <si>
    <t>ARELIS BEATO/ABC DELICIAS</t>
  </si>
  <si>
    <t xml:space="preserve">SERVICIO DE REFRIGERIO PARA LAS PERSONAS QUE PARTICIPARON EN LA REUNION </t>
  </si>
  <si>
    <t>106/2021</t>
  </si>
  <si>
    <t>B1500000011</t>
  </si>
  <si>
    <t>VOLVI Y HABLE CON ELLOS EL 30/11/2020</t>
  </si>
  <si>
    <t>5.2.2.2..2.01</t>
  </si>
  <si>
    <t>PERIN COMERCIAL</t>
  </si>
  <si>
    <t>SERVICIO DE IMPRESIÓN DE 10 LETREROS PARA AREAS INTERVENIDAS POR EL VICEMINISTERIO DE AREAS PROTEGIDAS</t>
  </si>
  <si>
    <t>30/2020</t>
  </si>
  <si>
    <t>B1500000197</t>
  </si>
  <si>
    <t>5.2.3.7.2.01</t>
  </si>
  <si>
    <t xml:space="preserve">COMPRA DE PINTURAS PARA EL INSTITUTO DEL AMBIENTE </t>
  </si>
  <si>
    <t>19/2021</t>
  </si>
  <si>
    <t>B1500000407</t>
  </si>
  <si>
    <t>INSTITUTO DEL AMBIENTE</t>
  </si>
  <si>
    <t>5.2.3.5.5.01</t>
  </si>
  <si>
    <t>COMPORA DE MATERIALES FERRETEROS PARA EL VIVERO DE LOS ALCARRIZOS VALOR 71,232.20</t>
  </si>
  <si>
    <t>55/2021</t>
  </si>
  <si>
    <t>B1500000408</t>
  </si>
  <si>
    <t>5.2.3.6.3.06</t>
  </si>
  <si>
    <t>JKC TECHNOLOGY SERVICES</t>
  </si>
  <si>
    <t>COMPRA DE MATERIALES ELECTRICOS PARA SOPORTE Y PROTECCION DE LA SEDE CENTRAL  ESTE MINISTERIO</t>
  </si>
  <si>
    <t>74/2021</t>
  </si>
  <si>
    <t>B1500000138</t>
  </si>
  <si>
    <t xml:space="preserve">COMPRA DE BOMBA SUMERGIBLE MONOFASICA PARA AGUA PARA SER UTILIZADA EN EL VIVERO DEL SEYBO </t>
  </si>
  <si>
    <t>92/2021</t>
  </si>
  <si>
    <t>B1500000139</t>
  </si>
  <si>
    <t>B1500011853</t>
  </si>
  <si>
    <t>JARDIN ILUSIONES</t>
  </si>
  <si>
    <t>SERVICIO DE REFRIGERIO PARA DIFERENTES ACTIVIDADES DE ESTE MINISTERIO: DIA DE LA ELIMINIACION DE LA NO VIOLENCIA CONTRA LA MUJER, RUEDA DE PRENSA, 1ER CCC DEL PROYECTO FOCIMIRS FASE II, REUNION DE TRABAJO ESTADISTICAS AMBIENTALES, REUNION CON DIRECTORES PROVINCIALES</t>
  </si>
  <si>
    <t>602/2020</t>
  </si>
  <si>
    <t>B1500000765</t>
  </si>
  <si>
    <t>EN CONTABILIDAD PARA REVISION EL 17/03/2020</t>
  </si>
  <si>
    <t>EVENTOS</t>
  </si>
  <si>
    <t>B1500011852</t>
  </si>
  <si>
    <t xml:space="preserve">SANTO DOMINGO MOTORS </t>
  </si>
  <si>
    <t>SERVICIO DE MANTENIMIENTO Y TRANSPORTE DEL VEHICULO CHEVROLET COLORADO ASIGNADO AL VICEMINISTRO DE GESTION AMBIENTAL VALOR ORDEN 826,000.00 VALOR OFICIO  61,756.10</t>
  </si>
  <si>
    <t>184/2020</t>
  </si>
  <si>
    <t>B1500016531</t>
  </si>
  <si>
    <t>PRESUPUESTO PARA PROGRAMAR EL 22/03/2021</t>
  </si>
  <si>
    <t>GESTION AMBIENTAL</t>
  </si>
  <si>
    <t>SERVICIO DE MANTENIMIENTO Y TRANSPORTE DEL VEHICULO CHEVROLET TRAIBLAZER AÑO 2018 ASIGNADO AL VICEMINISTRO DE GESTION AMBIENTAL VALOR ORDEN 826,000.00 VALOR OFICIO  61,756.10</t>
  </si>
  <si>
    <t>B1500016530</t>
  </si>
  <si>
    <t>DEUSDEDY DE JESUS PEÑA</t>
  </si>
  <si>
    <t>PAGO SERVICIOS NOTARIALES PRESTADO A ESTE MINISTERIO DE MEDIO AMBIENTE</t>
  </si>
  <si>
    <t>EN PRESUPUESTO PARA PROGRAMAR  EL 26/03/2021</t>
  </si>
  <si>
    <t>B1500011851</t>
  </si>
  <si>
    <t>PEDRO MANUEL CASALS HIJO  &amp; ASOCIADOS</t>
  </si>
  <si>
    <t>SERVICIO DE CONSULTORIA JURIDICA ESPECIALIZADA EN EL MINISTERIO AMBIENTE Y RECURSOS NATURALES  MES DE NOVIEMBRE 2020 VALOR DEL OFICIO 141,600.00 ANULADO LIB. 10774/2020 FALTA CERTIFICACION DE CONTRATO . ANULADA FACTURA 06  D/F 12/01/2021</t>
  </si>
  <si>
    <t>B1500000016</t>
  </si>
  <si>
    <t>SERVICIO DE CONSULTORIA JURIDICA ESPECIALIZADA EN EL MINISTERIO AMBIENTE Y RECURSOS NATURALES  MES DE DICIEMBRE 2020  VALOR DEL OFICIO 141,600.00 ANULADO LIB. 10774/2020 FALTA CERTIFICACION DE CONTRATO  ANULADA LA FACTURA 07 D/F 12/01/2021</t>
  </si>
  <si>
    <t>SERVICIO DE CONSULTORIA JURIDICA ESPECIALIZADA EN EL MINISTERIO AMBIENTE Y RECURSOS NATURALES  MES DE ENERO 2021 VALOR DEL OFICIO 141,600.00</t>
  </si>
  <si>
    <t>B1500000017 FACTURA DUPLICADA</t>
  </si>
  <si>
    <t>SERVICIO DE CONSULTORIA JURIDICA ESPECIALIZADA EN EL MINISTERIO AMBIENTE Y RECURSOS NATURALES  MES DE FEBRERO 2021 VALOR DEL OFICIO 141,600.00</t>
  </si>
  <si>
    <t>B1500000019</t>
  </si>
  <si>
    <t>COMPRA DE AGUA PARA SER CONSUMIDO EN ESTE MINISTERIO VALOR ORDEN 250,000.00 VALOR OFICIO 24,650.00</t>
  </si>
  <si>
    <t>B1500011850</t>
  </si>
  <si>
    <t>VARIAS</t>
  </si>
  <si>
    <t>INFRAESTRUCTURAS DOMINICANA (INFRADOM)</t>
  </si>
  <si>
    <t>COMPRA DE MATERIALES FERRETEROS PARA SER UTILIZADOS EN SERVICIOS GENERALES</t>
  </si>
  <si>
    <t>COMPARACION DE PRECIOS 19-2020</t>
  </si>
  <si>
    <t>EN COMPRAS ERANYI AUN NO HA LLEGADO A CONTABILIDAD EL 19/03/2019</t>
  </si>
  <si>
    <t>SERVICIOS GENERALES</t>
  </si>
  <si>
    <t>SERVICIO DE MANTENIMIENTO Y TRANSPORTE DEL VEHICULO NISSAN PATROL 2018 ASIGNADO AL VICEMINISTRO DE AREAS PROTEGIDAS VALOR ORDEN 826,000.00 VALOR OFICIO  61,756.10</t>
  </si>
  <si>
    <t>B1500016434</t>
  </si>
  <si>
    <t>102316163</t>
  </si>
  <si>
    <t>SERVICIO SISTEMA MOTRIZ A.MAG.</t>
  </si>
  <si>
    <t>SERVICIO DE REPARACION DEL VEHICULO TOYOTA LAN CRUISER ASIGNADO A COSTEROS Y MARINOS VALOR DE LA ORDEN 1,103,300.00 VALOR DEL OFICIO 132,307.83</t>
  </si>
  <si>
    <t>301/2020</t>
  </si>
  <si>
    <t>B1500001807</t>
  </si>
  <si>
    <t>COSTEROS Y MARINOS</t>
  </si>
  <si>
    <t>1011827351</t>
  </si>
  <si>
    <t>SERVICIO DE REPARACION DEL VEHICULO NISSAN FRONTIER ASIGNADO A GESTION AMBIENTAL VALOR DE LA ORDEN 1,103,300.00 VALOR DEL OFICIO 132,307.83</t>
  </si>
  <si>
    <t>B1500001806</t>
  </si>
  <si>
    <t>131835554</t>
  </si>
  <si>
    <t>SERVICIO DE REPARACION DEL VEHICULO TOYOTA NISSAN FRONTIER ASIGNADO CALIDAD AMBIENTAL  VALOR DE LA ORDEN 1,103,300.00 VALOR DEL OFICIO 132,307.83</t>
  </si>
  <si>
    <t>B1500001808</t>
  </si>
  <si>
    <t>CALIDAD AMBIENTAL</t>
  </si>
  <si>
    <t>130764417</t>
  </si>
  <si>
    <t>SERVICIO DE REPARACION DEL VEHICULO DIRECTOR DE BIODIVERSIDAD ASIGNADO CALIDAD AMBIENTAL  VALOR DE LA ORDEN 1,103,300.00 VALOR DEL OFICIO 132,307.83</t>
  </si>
  <si>
    <t>B1500001809</t>
  </si>
  <si>
    <t>BIODIVERSIDAD</t>
  </si>
  <si>
    <t>PROEVENTOS</t>
  </si>
  <si>
    <t>SERVICIO DE CONTRATACION DE TRADUCTOR SIMULTANEO FRANCES-ESPAÑOL/ESPAÑOL - FRANCES CPN DOMINIO DEL IDIOMA CREOL</t>
  </si>
  <si>
    <t>12/2021</t>
  </si>
  <si>
    <t>EN CONTABILIDAD PARA REVISION EL 17/03/2021</t>
  </si>
  <si>
    <t>COOPERACION INTERNACIONAL</t>
  </si>
  <si>
    <t>SERVICIO DE MANTENIMIENTO Y TRANSPORTE DEL VEHICULO NISSAN PATROL 2018 ASIGNADO AL MINISTRO VALOR ORDEN 826,000.00 VALOR OFICIO  61,756.10</t>
  </si>
  <si>
    <t>B1500016391</t>
  </si>
  <si>
    <t>DESPACHO DEL MINISTRO</t>
  </si>
  <si>
    <t>BTRD OPERATION, S.AS</t>
  </si>
  <si>
    <t>PAGO SERVICIO DE CONSULTORIA PARA LA SITEMATIZACION  DE LA PRODUCCION DE LA DE INFORMACION ESTADISTICA DEL MINISTERIO DE MEDIO AMBIENTE  VALOR DEL CONTRATO 2,700,000.00</t>
  </si>
  <si>
    <t>B1500000031</t>
  </si>
  <si>
    <t>PROYECTO FORTALECIMIENTO INSTITUCIONAL DEL MINISTERIO</t>
  </si>
  <si>
    <t>ENVIADO A FINANCIERO EL 22/03/2021</t>
  </si>
  <si>
    <t>PLANIFICACION</t>
  </si>
  <si>
    <t>B1500011843</t>
  </si>
  <si>
    <t>SECUNDINO ALBERTO PEREZ ALMONTE</t>
  </si>
  <si>
    <t>PAGO ACUERDO AMIGABLE  Y DESISTIMIENTO SUSCRITO ENTRE EL MINISTERIO DE MEDIO AMBIENTE  VALOR DEL ACUERDO 3,645,514.50 PARA SER PAGADO EN 12 MESES POR VALOR 303,792.87</t>
  </si>
  <si>
    <t>NO TIENE FACTURA</t>
  </si>
  <si>
    <t>EN CONTABILIDAD PARA REVISION EL 03/03/2021</t>
  </si>
  <si>
    <t>130949001</t>
  </si>
  <si>
    <t>B1500011841</t>
  </si>
  <si>
    <t>VARIAS CUENTAS</t>
  </si>
  <si>
    <t>P &amp; V MOVIL COMERCIAL</t>
  </si>
  <si>
    <t>COMPRA DE MATERIALES ELECTRICOS PARA SER UTILIZADOS POR SEVICIOS GENERALES</t>
  </si>
  <si>
    <t>COMPARACION DE PRECIOS 2020</t>
  </si>
  <si>
    <t>B1500000325</t>
  </si>
  <si>
    <t>EN COMPRAS AUN NO HA LLEGADO A CONTABILIDAD EL 19/03/2019</t>
  </si>
  <si>
    <t>B1500011010</t>
  </si>
  <si>
    <t>132194454</t>
  </si>
  <si>
    <t>B1500011007</t>
  </si>
  <si>
    <t>130811385</t>
  </si>
  <si>
    <t>5.2.2.6.3.01</t>
  </si>
  <si>
    <t>SEGUROS UNIVERSAL</t>
  </si>
  <si>
    <t xml:space="preserve">PAGO SEGURO MEDICO COMPLEMETARIO DEL 01/02/2021 AL 01/20/2021 </t>
  </si>
  <si>
    <t>B1500005480</t>
  </si>
  <si>
    <t>ESTA DEVUELTO A RECURSOS HUMANOS PARA CORREGIR EL 15/03/2021</t>
  </si>
  <si>
    <t>B1500011005</t>
  </si>
  <si>
    <t>5.2.2.6.2.01</t>
  </si>
  <si>
    <t>DOMINICANA  COMPAÑÍA DE SEGURO</t>
  </si>
  <si>
    <t>PAGO INCLUSION DE POLIZAS DE SEGUROS NO. 1-AU-731249 DE LEY Y 1-AUE-731251 EXCESO DE CAMIONETA HILUX AÑO 2011 DESDE 27/01 2021 HASTA 11/12/2021</t>
  </si>
  <si>
    <t>B1500000256</t>
  </si>
  <si>
    <t>DEV. A LA DIR. ADM D/F 10/02/2021</t>
  </si>
  <si>
    <t>DIRECTOR ADMINISTRATIVO</t>
  </si>
  <si>
    <t>INPROCORP</t>
  </si>
  <si>
    <t>COMPRA DE COMPUTADORAS, LAPTOP, DISCO DURO, MONITOR, LECTOR DE CODIGO DE BARRA PARA ESTE MINISTERIO</t>
  </si>
  <si>
    <t>CP-2020-0022</t>
  </si>
  <si>
    <t>B1500000001</t>
  </si>
  <si>
    <t>EN COMPRA LISSET NO HA LLEGADO A CONTABILIDAD EL 19/03/2021</t>
  </si>
  <si>
    <t>VARIAS DEPENDENCIAS</t>
  </si>
  <si>
    <t>5.2.3.5.3.01</t>
  </si>
  <si>
    <t>NEDERCORP INVESTMENT</t>
  </si>
  <si>
    <t>COMPRA DE NEUMATICOS PARA DIFERENTES VEHICULOS DE ESTE MINISTERIO</t>
  </si>
  <si>
    <t>CONTRATO</t>
  </si>
  <si>
    <t>B1500000244</t>
  </si>
  <si>
    <t>EN COMPRA JAIRO NO HA LLEGAO A CONTABILIDAD EL 19/03/2021</t>
  </si>
  <si>
    <t>00119444479</t>
  </si>
  <si>
    <t>5.2.3.9.2.01</t>
  </si>
  <si>
    <t>PC OUTLET</t>
  </si>
  <si>
    <t>COMPRA DE TONER PARA SER UTILIZADOS EN DIFERENTES DEPARTAMENTO DE ESTE MINISTERIO</t>
  </si>
  <si>
    <t>CP 2020-0022</t>
  </si>
  <si>
    <t>B1500000260</t>
  </si>
  <si>
    <t>00108975608</t>
  </si>
  <si>
    <t>FLORIAN &amp; ALMONTE INVERSIONES</t>
  </si>
  <si>
    <t>COMPRA DE MATERIALES FERRETERO PARA LA ESCUELA AMBIENTAL</t>
  </si>
  <si>
    <t>PROCESO 23/2020</t>
  </si>
  <si>
    <t>B1500000004</t>
  </si>
  <si>
    <t>ESCUELA AMBIENTAL</t>
  </si>
  <si>
    <t>101001585</t>
  </si>
  <si>
    <t>OCEAN DREAM</t>
  </si>
  <si>
    <t>COMPRA DE CAMISETAS PARA ACTIVIDAD TRASLADO DE MANATIES</t>
  </si>
  <si>
    <t>8/2021</t>
  </si>
  <si>
    <t>B1500000038</t>
  </si>
  <si>
    <t>FONDO GENERAL DONACIONES PARA MANATIES</t>
  </si>
  <si>
    <t>TESORERIA PARA CHEQUE 17/03/2021</t>
  </si>
  <si>
    <t>03105660173</t>
  </si>
  <si>
    <t>B1500002647</t>
  </si>
  <si>
    <t>101003561</t>
  </si>
  <si>
    <t>5.2.2.5.9.01</t>
  </si>
  <si>
    <t>BIENMI COMERCIAL</t>
  </si>
  <si>
    <t>ADQUISICION DE MICROSOFT WINDOW SOLICITADO POR LA DIRECCION DE TECNOLOGIA LIB. 10776/2020 ANULADO PORQUE ESTA VENCIDO EL NCF</t>
  </si>
  <si>
    <t>599/2020</t>
  </si>
  <si>
    <t>PRESUPUESTO PARA LIBRAMIENTO EL 29/03/2021</t>
  </si>
  <si>
    <t>COMPRA DE LIBRETA RAYADAS PARA SER UTILIZADA EN LA DIRECCION DE COMUNICACIONES VALOR 147,500.00</t>
  </si>
  <si>
    <t>588/2020</t>
  </si>
  <si>
    <t>PRESUPUESTO PARA PROGRAMAR EL 12/03/2021</t>
  </si>
  <si>
    <t>DIRECCION DE COMUNICACIONES</t>
  </si>
  <si>
    <t>101100508</t>
  </si>
  <si>
    <t>5.2.3.3.2.01</t>
  </si>
  <si>
    <t>5.2.7.1.2.01</t>
  </si>
  <si>
    <t>VIVERO PLANTAS TROPICALES</t>
  </si>
  <si>
    <t>PAGO 20%  DEL VALOR 2,204,393.80 POR  READECUACION DE LA JARDINERIA  EN LA ENTRADA DE ESTE MINISTERIO ANULADO LIBRAMIEENTO 10778/2020 POR NO TENER CERTIFICACION DE CONTRATO</t>
  </si>
  <si>
    <t>B1500000084</t>
  </si>
  <si>
    <t>EN CONTABILIDAD PARA REVISION EL 26/01/2021 DEVUELTO DE PRESUPUESTO EL 26/01/2021 POR CONTRATO</t>
  </si>
  <si>
    <t>COORDINACION FINANCIERA Y ADMINISTRATIVA</t>
  </si>
  <si>
    <t>PAGO READECUACION DE LA JARDINERIA  EN LA ENTRADA DE ESTE MINISTERIO ANULADO LIBRAMIEENTO 10778/2020 POR NO TENER CERTIFICACION DE CONTRATO</t>
  </si>
  <si>
    <t>B1500000085</t>
  </si>
  <si>
    <t>GRUPO PEÑA ARBAJE PEAR</t>
  </si>
  <si>
    <t>SERVICIO DE TARINA, SONIDO, MONITOR, TRUS, SERVICIO DE MONTAJE, TRANSPORTE Y BANNAER</t>
  </si>
  <si>
    <t>5/2021</t>
  </si>
  <si>
    <t>B1500000010</t>
  </si>
  <si>
    <t>102 DONACIONES PARA MANATIES</t>
  </si>
  <si>
    <t>EN CONTABILIDAD PARA REVISION EL 01/02/2021</t>
  </si>
  <si>
    <t>COSTETOS Y MARINOS</t>
  </si>
  <si>
    <t>131472028</t>
  </si>
  <si>
    <t>ALEGA SERVICES GROUP</t>
  </si>
  <si>
    <t>COMPRA DE 50 KIT DE ASEO PARA EL PERSONAL DE COMUNICACIONES</t>
  </si>
  <si>
    <t>634/2020</t>
  </si>
  <si>
    <t>EN PRESUPUESTO PARA PROGRAMAR EL 12/03/2021</t>
  </si>
  <si>
    <t>COMPRA DE 50 KIT DE COMESTIBLES  PARA EL PERSONAL DE COMUNICACIONES</t>
  </si>
  <si>
    <t>633/2020</t>
  </si>
  <si>
    <t>130956367</t>
  </si>
  <si>
    <t>VALMO</t>
  </si>
  <si>
    <t>COMPRA DE COMPUTADORAS, LAPTOP, DISCO DURO, MACBOOK, IPAD, IMAC, ETC  PARA ESTE MINISTERIO</t>
  </si>
  <si>
    <t>PC-2020-0022</t>
  </si>
  <si>
    <t>EN COMPRAS LISSET NO HA LLEGADO A CONTABILIDAD EL 19/03/2020</t>
  </si>
  <si>
    <t>00107995227</t>
  </si>
  <si>
    <t>VERTIMAX</t>
  </si>
  <si>
    <t>PAGO SERVICIO DE EVALUACION Y LIMPIEZA DE CRISTALES CON ANDAMIOS, GRUAS Y QUIMICOS ESPECIAL PARA LA SEDE CENTRAL DEL MINISTERIO. LIB. ANULADO 10737/2020</t>
  </si>
  <si>
    <t>528/2020</t>
  </si>
  <si>
    <t>01000177061</t>
  </si>
  <si>
    <t>ICARUS</t>
  </si>
  <si>
    <t>COMPRA DE MATERIALES ELECTRICOS  PARA SER UTIIZADOS POR SERVICIOS GENERALES</t>
  </si>
  <si>
    <t>B1500000032</t>
  </si>
  <si>
    <t>COMPRA DE ADORNOS NAVIDEÑOS  (600 GORROS) PARA ESTE MINISTERIO</t>
  </si>
  <si>
    <t>637/2020</t>
  </si>
  <si>
    <t>PRESUPUESTO PARA PROGRAMAR EL 01/03/2021</t>
  </si>
  <si>
    <t>MICROFUNDICION FGLE</t>
  </si>
  <si>
    <t xml:space="preserve">SERVICIO DE CONFECCION DE 150 PINES METALICOS PARA SER UTILIZADOS PARA LA FIRMA DEL PACTO POR LA EDUCACION AMBIENTAL </t>
  </si>
  <si>
    <t>546/2020</t>
  </si>
  <si>
    <t>B1500000055</t>
  </si>
  <si>
    <t>DIRECTORA DE EDUCACION Y CAPACITACION AMBIENTAL</t>
  </si>
  <si>
    <t>MULTISERVICIOS ALEMI</t>
  </si>
  <si>
    <t>COMPRA DE MATERIALES PARA LA CONSTRUCCION DE POZOS TUBULARES EN EL INSTITUTO AMBIENTAL DE JARABACOA VALOR 379,596.56 LIB. ANULADO NO. 10747 NO TIENE CERTIFICACION DE CONTRATO. NOTA CREDITO NCF B040000000 D/F 05/03/2021 POR VALOR 86,490.46</t>
  </si>
  <si>
    <t>NI CONTRATO NI ORDEN</t>
  </si>
  <si>
    <t>EN CONTABILIDAD PARA REVISION DEVUELTO  DE PRESUPUESTO EL 27/01/2020</t>
  </si>
  <si>
    <t>130387508</t>
  </si>
  <si>
    <t>131531662</t>
  </si>
  <si>
    <t>00117669788</t>
  </si>
  <si>
    <t>5.2.3.7.1.02</t>
  </si>
  <si>
    <t>SISTEMA DE TRANSPORTE DE COMBUSTIBLES  SITRACOM</t>
  </si>
  <si>
    <t>COMPRA DE COMBISTIBLES Y ACEITE DE DOS TIEMPOS PARA SER UTILIZADAS EN LA TEMPORADA DE OBSERVACION DE BALLENAS A DESARROLLARSE DURANTE EL PERIODO ENERO-ABRIL 2021 VALOR A PAGAR 239,997.00</t>
  </si>
  <si>
    <t>631/2020</t>
  </si>
  <si>
    <t>B1500000126</t>
  </si>
  <si>
    <t>401514915</t>
  </si>
  <si>
    <t>5.2.3.7.1.01</t>
  </si>
  <si>
    <t>131209971</t>
  </si>
  <si>
    <t>ESTOCK SERVICIOS TECNICOS</t>
  </si>
  <si>
    <t>COMPRA DE LAMINIADAO, TARJETAS PVC BLANCAS E IMPRESIÓN DE LOGOS PARA YOYO EN VINIL VALOR 1,755,061.20</t>
  </si>
  <si>
    <t>CONTRATO BS-0001609-2021</t>
  </si>
  <si>
    <t>130218943</t>
  </si>
  <si>
    <t>COMPRA DE MATERIALES PARA EL CAMBIO DE PISO A LAS CASAS 2,3, Y 4 EN EL INSTITUTO AMBIENTAL JARABACOA. VALOR 501,497.64 LIBRAMIENTO 10646/2021 ANULADO PARA CORREGIR NUMERO DE FACTURA</t>
  </si>
  <si>
    <t>461/2020</t>
  </si>
  <si>
    <t>EN CONTABILIDAD PARA REVISION DEVUELTO NUEVAMENTE DE PRESUPUESTO EL 19/01/2020</t>
  </si>
  <si>
    <t>130258422</t>
  </si>
  <si>
    <t>OFFICE SOLUTION</t>
  </si>
  <si>
    <t>COMPRA DE DISCO DURO, TELEFONO, MINITOR, IMPRESORA, ROLLO DE PAPELERIA PARA SER UTILIZADO EN ESTE MINISTERIO</t>
  </si>
  <si>
    <t>C92020-0022</t>
  </si>
  <si>
    <t>B1500000756</t>
  </si>
  <si>
    <t>CONSTRUCTORA Y FERRETERIA RAFENI</t>
  </si>
  <si>
    <t>PAGO SUMINISTRO E INSTALACION DE CORTINAS Y BRAZO HIDRAULICO PARA EL DEPARTAMENTO DE PRESUPUESTO  VALOR 55,814.00 LIBRAMIENTO 10677/2021 DEVUELTO DE PRESUPUESTO POR FALTA DE TSS</t>
  </si>
  <si>
    <t>548/2020</t>
  </si>
  <si>
    <t>B1500000158</t>
  </si>
  <si>
    <t>PRESUPUESTO</t>
  </si>
  <si>
    <t>5.2.3.2.2.01</t>
  </si>
  <si>
    <t>COMPRA DE 4 GOMAS EL PARA EL VEHICULO JEEP NISSAN PATROL AÑO 2018 PARA EL MINISTRO</t>
  </si>
  <si>
    <t>611/2020</t>
  </si>
  <si>
    <t>B1500000135</t>
  </si>
  <si>
    <t>EN PRESUPUESTO PARA PROGRAMAR EL 16/03/2021</t>
  </si>
  <si>
    <t>DESPACHO MINISTRO</t>
  </si>
  <si>
    <t>5.2.2.7.2.01</t>
  </si>
  <si>
    <t>REFRIGERACION F &amp; H</t>
  </si>
  <si>
    <t>SERVICIO DE REPARACION DE AIRE ACONDICIONADO DEL DEPARTAMENTO DE RECURSOS HUMANOS</t>
  </si>
  <si>
    <t>559/2020</t>
  </si>
  <si>
    <t>B1500000161</t>
  </si>
  <si>
    <t>2076 PROGRAMAR</t>
  </si>
  <si>
    <t>5.2.3.7.1.05</t>
  </si>
  <si>
    <t>RV DIESEL</t>
  </si>
  <si>
    <t>COMPRA DE TICKETS DE COMBUSTIBLES PARA LOS DIFERENTES MEDIOS DE TRANSPORTE DEL PERSONAL DE LA PROVINCIA DE PEDERNALES LIB. ANULADO 10624 POR IMPUESTOS</t>
  </si>
  <si>
    <t>603/2020</t>
  </si>
  <si>
    <t>B1500000283</t>
  </si>
  <si>
    <t>EN CONTABILIDAD PARA REVISION DEVUELTO DE PRESUPUESTO EL 26/01/2021 PARA COMPLETAR PROCESO</t>
  </si>
  <si>
    <t>SERVICIO DE REPARACION DE LA CAMIONETA TOYOTA LAND CRUISER  ASIGNADA AL ENCARGADO DE GESTION DE AREAS PROTEGIDAS  VALOR DEL CONTRATO 1,103,300.00</t>
  </si>
  <si>
    <t>B1500001750</t>
  </si>
  <si>
    <t>TANSPORTACION</t>
  </si>
  <si>
    <t>TECNOLOGY SERVICE</t>
  </si>
  <si>
    <t>PAGO ADQUISICION DE 4 GOMAS PARA EL VEHICULO JEEP NISSAN PATROL AÑO 2018 COLOR NEGRO ASIGNADO AL MINISTRO</t>
  </si>
  <si>
    <t>EN CONTABILIDAD PARA REVISION EL 12/03/2021</t>
  </si>
  <si>
    <t>LIS REPRESENTACIONES</t>
  </si>
  <si>
    <t>SERVICIO DE REFRIGERIO PARA EL PERSONAL QUE PARTICIPO EN LA REUNION EDUCATIVA CON LOS EDUCADORES AMBIENTALES. VALOR 160,000.00. LIBRAMIENTO 10429/2020 ANULADO POR EL RUBRO</t>
  </si>
  <si>
    <t>574/2020</t>
  </si>
  <si>
    <t>B1500000012</t>
  </si>
  <si>
    <t>DEVUELTO A COMPRAS EL 10/03/2021 PARA CORREGIR RPE</t>
  </si>
  <si>
    <t>ALPAMAR</t>
  </si>
  <si>
    <t>COMPRA DE ALIMENTOS PARA EL PERSONAL MILITAR QUE PRESTA SERVICIO EN EL PLAN DE RESCATE DEL PARQUE NACIONAL LOS HAITICES</t>
  </si>
  <si>
    <t>CONTRATO BS-0001014-2021</t>
  </si>
  <si>
    <t>B1500000069</t>
  </si>
  <si>
    <t>DIRECTOR SENPA</t>
  </si>
  <si>
    <t>SERVICIO DE MONTAJE PARA SAN JOSE DEO OCOA EL 16/12/2020 JORNADA DE REFORESTACION  VALOR 146,489.92</t>
  </si>
  <si>
    <t>583/2020</t>
  </si>
  <si>
    <t>B1500000008</t>
  </si>
  <si>
    <t>DEVUELTO A COMPRAS AMPLIAR EL RUBRO EL 11/03/2021</t>
  </si>
  <si>
    <t>AUTOCAMIONES</t>
  </si>
  <si>
    <t>SERVICIO DE REPARACION Y MANTENIMIENTO AL CAMION ISUZU, ASIGNADO A DIRECCION DE REFORESTACION. VALOR DE LA ORDEN 826,000.00 VALOR DEL OFICIO 55,530.52. VALOR FACT. 26,824.34. LIBRAMIENTO 10602/2020 DEVUELTO PARA CORREGIR CUENTA OBJETAL</t>
  </si>
  <si>
    <t>233/2020</t>
  </si>
  <si>
    <t>B1500002665</t>
  </si>
  <si>
    <t>13167651</t>
  </si>
  <si>
    <t>SERVICIO DE REPARACION Y MANTENIMIENTO AL CAMION ISUZU, ASIGNADO A DIRECCION DE REFORESTACION. VALOR DE LA ORDEN 826,000.00 VALOR DEL OFICIO 55,530.52. VALOR FACT. 7,699.14. LIBRAMIENTO 10602/2020 DEVUELTO PARA CORREGIR CUENTA OBJETAL</t>
  </si>
  <si>
    <t>B1500002659</t>
  </si>
  <si>
    <t>SERVICIO DE REPARACION Y MANTENIMIENTO AL CAMION ISUZU, ASIGNADO A DIRECCION DE REFORESTACION. VALOR DE LA ORDEN 826,000.00 VALOR DEL OFICIO 55,530.52 VALOR FACT. 21,007.04. LIBRAMIENTO 10602/2020 DEVUELTO PARA CORREGIR CUENTA OBJETAL</t>
  </si>
  <si>
    <t>B1500002660</t>
  </si>
  <si>
    <t>5.2.3.9.3.01</t>
  </si>
  <si>
    <t>AVG COMERCIAL</t>
  </si>
  <si>
    <t>COMPRA DE 1000 UNIDADES DE MASCARILLAS PARA SER DISTRIBUIDAS AL PERSONAL QUE LABORA EN LA SEDE CENTRAL VALOR 50,622.00. ANULADO LIBRAMIENTO 9970/2020 PARA CORREGIR CUENTA OBJETAL</t>
  </si>
  <si>
    <t>469/2020</t>
  </si>
  <si>
    <t>B1500000356</t>
  </si>
  <si>
    <t>DIRECCION REFORESTACION</t>
  </si>
  <si>
    <t>SERVICIO DE REFRIGERIO PARA EL PERSONAL QUE PARTICIPO EN LA REUNION EDUCATIVA CON LOS EDUCADORES AMBIENTALES. LIBRAMIENTO 9096/2020. ANULADO LIBRAMIENO 9858/2020 ANULADO POR EL RUBRO</t>
  </si>
  <si>
    <t>338/2020</t>
  </si>
  <si>
    <t>01300060470</t>
  </si>
  <si>
    <t>BLOSS SOLUTIONS &amp; SERVICES SRL</t>
  </si>
  <si>
    <t>SERVICIO DE CATERING (A&amp;B) ACTO CELEBRACION  DEL XX ANIVERSARIO DE LA CREACION DEL SENPA 13/11/2020 VALOR 125,740.80. ANULADO LIBRAIENTO 9613/2020 POR EL RUBRO</t>
  </si>
  <si>
    <t>396/2020</t>
  </si>
  <si>
    <t>PRESUPUESTO PARA PROGRAMAR EL 15/03/2021</t>
  </si>
  <si>
    <t>131268056</t>
  </si>
  <si>
    <t xml:space="preserve">SERVICIO DE ALQUILER DE AUDIO VISUALES PARA LA CELEBRACION DEL 20 ANIVERSARIO DEL SENPA EL 13/11/2020 VALOR 145,376.00. ANULADO LIBRAMIENTO 9613/2020. POR EL RUBRO </t>
  </si>
  <si>
    <t>395/2020</t>
  </si>
  <si>
    <t>101157382</t>
  </si>
  <si>
    <t>CONFECCION DE MANTELES PARA USO CONTINUO DE LAS ACTIVIDADES DE NUESTRO MINISTERIO. VALOR 63,720.00. LIBRAMIENTO 8919/2020 ANULADO POR EL RUBRO</t>
  </si>
  <si>
    <t>342/2020</t>
  </si>
  <si>
    <t>DEVUELTO A COMPRAS A YESICA 11/12/2020</t>
  </si>
  <si>
    <t>130813851</t>
  </si>
  <si>
    <t>5.2.2.7.2.02</t>
  </si>
  <si>
    <t>SUPLIDORES DIVERSOS ROMERO MARTE</t>
  </si>
  <si>
    <t>SERVICIO DE MANTENIMIENTO Y REPARACION  DE IMPRESORA DE LA DIRECCION DE RECURSOS HUMANOS VALOR 21,594.00</t>
  </si>
  <si>
    <t>344/2020</t>
  </si>
  <si>
    <t>B1500000042</t>
  </si>
  <si>
    <t>COMPRAS</t>
  </si>
  <si>
    <t>130217467</t>
  </si>
  <si>
    <t>CARIBE TOURS</t>
  </si>
  <si>
    <t>TRANSPORTE DE PERSONAL DE ESTE MINISTERIO CORRESPONDIENTE A LA  SEGUNDA QUINCENA  DE AGOSTO 2020 VALOR OFICIO 1,400,700.00</t>
  </si>
  <si>
    <t>89/2020</t>
  </si>
  <si>
    <t>B1500001648</t>
  </si>
  <si>
    <t xml:space="preserve"> 100 PROGRAMAR</t>
  </si>
  <si>
    <t>EN PRESUPUESTO PARA  PROGRAMAR LIBRAMIENTO EL 12/03/2021</t>
  </si>
  <si>
    <t>TRANSPORTE DE PERSONAL DE ESTE MINISTERIO CORRESPONDIENTE A LA  PRIMERA QUINCENA  DE AGOSTO 2020 VALOR OFICIO 1,400,700.00</t>
  </si>
  <si>
    <t>B1500001635</t>
  </si>
  <si>
    <t>CADIA INVERSIONES</t>
  </si>
  <si>
    <t xml:space="preserve">COMPRA DE MASCARILLAS PARA SER UTILIZADOS POR LOS VISITANTES Y EL PERSONAL DE LAS AREAS PROTEGIDAS, VALOR 13,780.00 . LIB. 5687, 6162  Y  8218 ANULADO PARA CAMBIAR FECHA DE VENCIMIENTO Y FIRMAS </t>
  </si>
  <si>
    <t>238/20</t>
  </si>
  <si>
    <t>B1500000731</t>
  </si>
  <si>
    <t>EN PRESUPUESTO PARA PROGRAMAR EL 15/03/2021</t>
  </si>
  <si>
    <t>TESORERIA</t>
  </si>
  <si>
    <t>TRANSPORTE DE PERSONAL DE ESTE MINISTERIO CORRESPONDIENTE A LA SEGUNDA QUINCENA  DE JULIO 2020 VALOR OFICIO 1,400,700.00</t>
  </si>
  <si>
    <t>B1500001621</t>
  </si>
  <si>
    <t>NU ENERGY</t>
  </si>
  <si>
    <t>REMODELACION AREAS ADM. CAFETERIA Y AREAS DE SERVICIOS EN EL MONUMENTO LOS TRES OJOS</t>
  </si>
  <si>
    <t>FONDO 2076</t>
  </si>
  <si>
    <t>DEVUELTO DE  PRESUPUESTO PARA LIBRAMIENTO EL 10/08/2020.  LO ENVIARON A INGENIERIA PARA SOLICITAR EXTENCION CONTRATO</t>
  </si>
  <si>
    <t>OBISPO VIOLA FIGUEREO</t>
  </si>
  <si>
    <t>PAGO DEDUCIBLE POR CAMBIO DE CRITAL Y PIEZAS MAS MANO DE OBRA</t>
  </si>
  <si>
    <t>B1500000060</t>
  </si>
  <si>
    <t>FONDO REP. INST.</t>
  </si>
  <si>
    <t>EN CONTABILIDAD PARA REVISION, EL SUPLIDOR TIENE DIFICULTADES PARA PRESENTAR LOS IMPUESTOS, NO TIENE CONTADOR, TRATARA DE RESOLVER EL 30/07/2020</t>
  </si>
  <si>
    <t xml:space="preserve">TRANSPORTACION </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</si>
  <si>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</si>
  <si>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</si>
  <si>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</si>
  <si>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 xml:space="preserve"> 100 TIENE CUOTA</t>
  </si>
  <si>
    <t xml:space="preserve">DEVUELTO DE PRESUPUESTO EL 13/08/2020 A CONABILIAD PARA COMPLETAR PROCESO, </t>
  </si>
  <si>
    <t>DESPACHO</t>
  </si>
  <si>
    <t>DONAIRY ALTAGRACIA SEGURA CASTRO</t>
  </si>
  <si>
    <t>SUMINISTRO E INSTALACION DE PANELES DE PROTECCION EN ACRILICO TRANSPARENTE PARA SER COLOCADA EN EL AREA DE RECEPCION DE EMPLEADOS. LIBRAMIENTO 6173/2020 ANULADO POR RUBRO, IMPUESTOS Y NO SE ENTREGO LO ESTIPULADO EN LA ORDEN</t>
  </si>
  <si>
    <t>203/2020</t>
  </si>
  <si>
    <t>EN CONTABILIDAD  LIBRAMIENTO ANULADO Y DEVUELTO DE PRESUPUESTO EL 12/01/2021</t>
  </si>
  <si>
    <t>INGENIERIA Y ARQUITECTURA</t>
  </si>
  <si>
    <t>PROLLELZA MANAGEMENT SERVICE</t>
  </si>
  <si>
    <t>PAGO SEGUNDO Y ULTIMO PAGO DE CUBICACION POR SERVICIO DE REPARACION Y ADECUACION DE COCINA Y PUERTAS EN EL DESPACHO DEL MINISTRO</t>
  </si>
  <si>
    <t>CONTRATO No.     DJ-061-17</t>
  </si>
  <si>
    <t>DISMINUCION DE PASIVOS</t>
  </si>
  <si>
    <t>DEVUELTO A INGENIERIA PARA COMPLETAR EL 05/02/2021</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</si>
  <si>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</si>
  <si>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</si>
  <si>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 xml:space="preserve">EN PRESUPUESTO PARA PROGRAMAR EL 07/02/2020. ESPERANDO RESPUESTA DE LA PRESIDENCIA YA QUE PERTENECE AL PROYECTO AGROFORESTAL </t>
  </si>
  <si>
    <t>VICEMINISTERIO DE RECURSOS FORESTALES</t>
  </si>
  <si>
    <t>101863706</t>
  </si>
  <si>
    <t>SIERRA PEÑA AUTO SERVICES</t>
  </si>
  <si>
    <t>TERCER PAGO SERVICIO DE REPARACION Y MANTENIMIENTO TOYOTA  HILUX ASIGNADO A REFORSTACION VALOR SOLICITUD 604,364.14 VALOR 72,054.34</t>
  </si>
  <si>
    <t>BS-7037/2019</t>
  </si>
  <si>
    <t>B1500000570</t>
  </si>
  <si>
    <t xml:space="preserve">100 PROGRAMAR </t>
  </si>
  <si>
    <t>EN CONTABILIDAD PARA REVISION ENTRGADO POR LA DIRECCION FINANCIERA EL 10-02-2021</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</si>
  <si>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</si>
  <si>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</si>
  <si>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</si>
  <si>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</si>
  <si>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</si>
  <si>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</si>
  <si>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</si>
  <si>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130720347</t>
  </si>
  <si>
    <t>TERCER PAGO SERVICIO DE REPARACION Y MANTENIMIENTO  HONDA CIVIC ASIGNADO AL EN. DE ARCHIVO CENTRAL  VALOR ORDEN  SOLICITUD 387,368.04 VALOR FACT. 68,528.50 ANULADO LIB. 11914</t>
  </si>
  <si>
    <t>B1500000562</t>
  </si>
  <si>
    <t>131366244</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</si>
  <si>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</si>
  <si>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</si>
  <si>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</si>
  <si>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</si>
  <si>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</si>
  <si>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</si>
  <si>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EQUIPOS MOVILES VASQUEZ</t>
  </si>
  <si>
    <t>SERVICIO DE TRANSPORTE POR TRASLADO DE FURGONES QUE CONTIENEN ENRAIZADORES DESDE PUERTO PUNTA CAUCEDO A BARAHONA  SE ANULO EL CHEQUE 58100  D/F 25/07/2018 POR CAMBIO DE FONDO</t>
  </si>
  <si>
    <t>262/2018</t>
  </si>
  <si>
    <t>FONDO 102</t>
  </si>
  <si>
    <t>EN CONTABILIDAD ARCHIVADO POR ORDEN DE LA COORDINACION  ADMINISTRATIVA</t>
  </si>
  <si>
    <t>QUISQUEYA VERDE</t>
  </si>
  <si>
    <t>131534791</t>
  </si>
  <si>
    <t>SERVICIO DE REPARACION Y MANTENIMIENTO VEHICULO TOYOTA ASIGNADO A LA DIRECCION FINANCIERA VALOR 71,266.60</t>
  </si>
  <si>
    <t>165/2019</t>
  </si>
  <si>
    <t>A010010011500002263</t>
  </si>
  <si>
    <t>FINANCIERO</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</si>
  <si>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</si>
  <si>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</si>
  <si>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</si>
  <si>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</si>
  <si>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</si>
  <si>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</si>
  <si>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</si>
  <si>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</si>
  <si>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</si>
  <si>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EN CONTABILIDAD, PROBLEMA DE IMPUESTOS 22/01/2018</t>
  </si>
  <si>
    <t xml:space="preserve">GESTION AMBIENTAL </t>
  </si>
  <si>
    <t>PUBLICOM</t>
  </si>
  <si>
    <t>SERVICIO DE IMPRESIÓN DE VINIL ADHESIVO DE ALTA RESOLUCION PARA SER UTILIZADA EN LA DIVULGACION DE LA NUEVA ESTRUCTURA ORGANIZATIVA SOLICITADA POR LA DIRECCION DE COMUNICACIONES</t>
  </si>
  <si>
    <t>730/2017</t>
  </si>
  <si>
    <t>A010010011500000550</t>
  </si>
  <si>
    <t>EN REVISION PROBLEMAS DE IMPUESTOS CORREGIDOS EL 29/01/2021</t>
  </si>
  <si>
    <t>00101508786</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</si>
  <si>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</si>
  <si>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</si>
  <si>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</si>
  <si>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</si>
  <si>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</si>
  <si>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MARIA TRINIDAD SANCHEZ</t>
  </si>
  <si>
    <t>00101111961</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</si>
  <si>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</si>
  <si>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</si>
  <si>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</si>
  <si>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</si>
  <si>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</si>
  <si>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</si>
  <si>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00107226805</t>
  </si>
  <si>
    <t>132115521</t>
  </si>
  <si>
    <t>618/17</t>
  </si>
  <si>
    <t>101652586</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</si>
  <si>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</si>
  <si>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</si>
  <si>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</si>
  <si>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</si>
  <si>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</si>
  <si>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</si>
  <si>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</si>
  <si>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</si>
  <si>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</si>
  <si>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</si>
  <si>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</si>
  <si>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130732736</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</si>
  <si>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</si>
  <si>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</si>
  <si>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</si>
  <si>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</si>
  <si>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</si>
  <si>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</si>
  <si>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NO TIENE</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</si>
  <si>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</si>
  <si>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</si>
  <si>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</si>
  <si>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NO HA LLEGADO</t>
  </si>
  <si>
    <t>130523241</t>
  </si>
  <si>
    <t>AA FIRE AND SECURITY SYSTEM</t>
  </si>
  <si>
    <t>SERVICIO MANTENIMIENTO DE EXTINTORES INSTALADOS EN ESTE MINISTERIO.</t>
  </si>
  <si>
    <t>84/2017</t>
  </si>
  <si>
    <t>A010010011500000054</t>
  </si>
  <si>
    <t>EN CONTABILIDAD,  PROBLEMA DE IMPUESTOS</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</si>
  <si>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</si>
  <si>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</si>
  <si>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</si>
  <si>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</si>
  <si>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</si>
  <si>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</si>
  <si>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</si>
  <si>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</si>
  <si>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</si>
  <si>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</si>
  <si>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</si>
  <si>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</si>
  <si>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</si>
  <si>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</si>
  <si>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</si>
  <si>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</si>
  <si>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</si>
  <si>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</si>
  <si>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</si>
  <si>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</si>
  <si>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</si>
  <si>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</si>
  <si>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</si>
  <si>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</si>
  <si>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</si>
  <si>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</si>
  <si>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</si>
  <si>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</si>
  <si>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</si>
  <si>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</si>
  <si>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</si>
  <si>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</si>
  <si>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</si>
  <si>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</si>
  <si>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DIRECCION DE BIODIVERSIDAD</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</si>
  <si>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</si>
  <si>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</si>
  <si>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</si>
  <si>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</si>
  <si>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</si>
  <si>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</si>
  <si>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</si>
  <si>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</si>
  <si>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132018079</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</si>
  <si>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</si>
  <si>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</si>
  <si>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</si>
  <si>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</si>
  <si>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</si>
  <si>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</si>
  <si>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</si>
  <si>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</si>
  <si>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COORDINACION ADMINISTRATIVA Y FINANCIERA</t>
  </si>
  <si>
    <t>SERVICIO DE REPARACION Y MANTENIMIENTO VEHICULO FORD EXPLORER, ASIGNADO A TRANSPORTACION.  VALOR FACT. 108,190.35</t>
  </si>
  <si>
    <t>448/2016</t>
  </si>
  <si>
    <t>A010010011500001843</t>
  </si>
  <si>
    <t>SERVICIO DE REPARACION  Y MANTENIMIENTO DE CAMIONETA SOLICITADO POR LA DIRECCION DE AREAS PROTEGIDAS VALOR DEL OFICIO 133,171.59</t>
  </si>
  <si>
    <t>349/2016</t>
  </si>
  <si>
    <t>A010010021500001882</t>
  </si>
  <si>
    <t>ESTE EXPEDIENTE SE EXTRAVIO Y LO ESTAN COMPLETANDO. EN CONTABILIDAD EL 19/02/2021</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</si>
  <si>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</si>
  <si>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</si>
  <si>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</si>
  <si>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</si>
  <si>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</si>
  <si>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</si>
  <si>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</si>
  <si>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</si>
  <si>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</si>
  <si>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</si>
  <si>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</si>
  <si>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</si>
  <si>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</si>
  <si>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</si>
  <si>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A &amp; F CENTRO GRAFICO</t>
  </si>
  <si>
    <t>COMPRA DE TARJETAS DE PRESENTACION PARA LA DIRECTORA DE INFORMACION AMBIENTAL.  VALOR 9,145.00 ANULADO LIBRAMIENTO 6148/2016</t>
  </si>
  <si>
    <t>248/2016</t>
  </si>
  <si>
    <t>A010010011500000168</t>
  </si>
  <si>
    <t>EN CONTABILIDAD REVISION  YA TIENE SOLUCIONADO LOS   PROBLEMAS DE IMPUESTOS EL 26/01/2021</t>
  </si>
  <si>
    <t xml:space="preserve"> INFORMACION AMBIENTAL</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</si>
  <si>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</si>
  <si>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</si>
  <si>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</si>
  <si>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</si>
  <si>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</si>
  <si>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</si>
  <si>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131794912</t>
  </si>
  <si>
    <t>130870381</t>
  </si>
  <si>
    <t>01200143111</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</si>
  <si>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</si>
  <si>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</si>
  <si>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</si>
  <si>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</si>
  <si>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</si>
  <si>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130947899</t>
  </si>
  <si>
    <t>A010010011500000279</t>
  </si>
  <si>
    <t>130452032</t>
  </si>
  <si>
    <t>A010010011500000802</t>
  </si>
  <si>
    <t>132076877</t>
  </si>
  <si>
    <t>TEKNOWLOGIC DOMINICANA</t>
  </si>
  <si>
    <t>DEUDA CONTRAIDA ATRAVES DEL CONTRATO DL-87-2011 POR UN MONTO TOTAL $47,976,969,89 POR LA COM-. QUEDA PENDIENTE 1,632,340.91</t>
  </si>
  <si>
    <t xml:space="preserve"> CONTRATO DL-87-2011</t>
  </si>
  <si>
    <t>A010010011500000484</t>
  </si>
  <si>
    <t>ARMAR EXPEDIENTE COMPRAS</t>
  </si>
  <si>
    <t>130117659</t>
  </si>
  <si>
    <t>BALDONADO OFFICE SOLUTION</t>
  </si>
  <si>
    <t>SERVICIO DE REPARACION FOTOCOPIADORA UTILIZADA  POR TESORERIA. SOLICITADO POR TESORERIA</t>
  </si>
  <si>
    <t>37/2016</t>
  </si>
  <si>
    <t>A010010011500000021</t>
  </si>
  <si>
    <t>EN COMPRA PROBLEMA DE FACTURACION</t>
  </si>
  <si>
    <t>130557047</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</si>
  <si>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</si>
  <si>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</si>
  <si>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</si>
  <si>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</si>
  <si>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</si>
  <si>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</si>
  <si>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130903158</t>
  </si>
  <si>
    <t>COMPRA DE MADERA, BROCHAS  Y SELLALO TODO. PARA REPARACION CENTRO DE VISITANTES EN EL VALLE DEL TETERO SOLICITADO AREAS PROTEGIDAS POR  89,567.31</t>
  </si>
  <si>
    <t>797/2015</t>
  </si>
  <si>
    <t>A010010011500001312</t>
  </si>
  <si>
    <t>09000039330</t>
  </si>
  <si>
    <t>131458319</t>
  </si>
  <si>
    <t>131136214</t>
  </si>
  <si>
    <t>SERVICIO TRANSPORTE, CORREP. A LOS DIAS 23 Y 24 DE NOVIEMBRE 2015</t>
  </si>
  <si>
    <t>507/2015</t>
  </si>
  <si>
    <t>A010010011500000464</t>
  </si>
  <si>
    <t xml:space="preserve">EN CONTABILIDAD                               ARCHIVADO                                               </t>
  </si>
  <si>
    <t>101814012</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</si>
  <si>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</si>
  <si>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</si>
  <si>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</si>
  <si>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130970361</t>
  </si>
  <si>
    <t>SERVICIO TRANSPORTE P/ EL PERSONAL DE ESTE MINISTERIO,  CORRESP. A LOS DIAS DEL 16 AL 20 DE NOVIEMBRE 2015</t>
  </si>
  <si>
    <t>492/2015</t>
  </si>
  <si>
    <t>A010010011500000455</t>
  </si>
  <si>
    <t>131121527</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</si>
  <si>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</si>
  <si>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</si>
  <si>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</si>
  <si>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</si>
  <si>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</si>
  <si>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</si>
  <si>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</si>
  <si>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</si>
  <si>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</si>
  <si>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</si>
  <si>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</si>
  <si>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</si>
  <si>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DIRECTOR DE BIODIVERSIDAD</t>
  </si>
  <si>
    <t>130734501</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</si>
  <si>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</si>
  <si>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</si>
  <si>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</si>
  <si>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</si>
  <si>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</si>
  <si>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</si>
  <si>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131505635</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</si>
  <si>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</si>
  <si>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</si>
  <si>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</si>
  <si>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</si>
  <si>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</si>
  <si>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130573387</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</si>
  <si>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</si>
  <si>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</si>
  <si>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</si>
  <si>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</si>
  <si>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</si>
  <si>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</si>
  <si>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130345147</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</si>
  <si>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</si>
  <si>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</si>
  <si>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</si>
  <si>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</si>
  <si>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</si>
  <si>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</si>
  <si>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131280846</t>
  </si>
  <si>
    <t>COMPRA DE PITO CON CADENA PARA SER DISTRIBUIDOS A LOS EMPLEADOS DEL MINISTERIO COMO MECANISMO DE AUXILIO EN CASO DE POSIBLE DESASTRE.</t>
  </si>
  <si>
    <t>748/2015</t>
  </si>
  <si>
    <t>A010010011500001320</t>
  </si>
  <si>
    <t>COORDINADOR POLITICA DESECHOS SOLIDOS</t>
  </si>
  <si>
    <t>130172323</t>
  </si>
  <si>
    <t>BERRY BAY ELECTRI CORP</t>
  </si>
  <si>
    <t>COMPRA DE INVERSOR  PARA SER UTILIZADO EN LA OFICINA PROVINCIAL DE PERAVIA</t>
  </si>
  <si>
    <t>20/2015</t>
  </si>
  <si>
    <t>A010010010100000008</t>
  </si>
  <si>
    <t>EN CONTABILIDAD ARCHIVADO IMCOMPLETO</t>
  </si>
  <si>
    <t>DIRECCION PROVINCIAL PERAVIA</t>
  </si>
  <si>
    <t>101008067</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</si>
  <si>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</si>
  <si>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</si>
  <si>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</si>
  <si>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</si>
  <si>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</si>
  <si>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</si>
  <si>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</si>
  <si>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</si>
  <si>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</si>
  <si>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</si>
  <si>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</si>
  <si>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</si>
  <si>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</si>
  <si>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</si>
  <si>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</si>
  <si>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</si>
  <si>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</si>
  <si>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</si>
  <si>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</si>
  <si>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</si>
  <si>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</si>
  <si>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05000201474</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</si>
  <si>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</si>
  <si>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</si>
  <si>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</si>
  <si>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</si>
  <si>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</si>
  <si>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</si>
  <si>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101001941</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</si>
  <si>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</si>
  <si>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</si>
  <si>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</si>
  <si>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</si>
  <si>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</si>
  <si>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130804931</t>
  </si>
  <si>
    <t>MILENA SANTANA BUFFETS</t>
  </si>
  <si>
    <t>SERVICIO DE REFRIGERIO PARA 85 PERSONAS EL 02/05/2014 JORNADA DE REFORESTACION</t>
  </si>
  <si>
    <t>180/2014</t>
  </si>
  <si>
    <t>A010010011501815168</t>
  </si>
  <si>
    <t>EN CONTABILIDAD ARCHIVADO, PROBLEMAS DE IMPUESTOS</t>
  </si>
  <si>
    <t>SERVICIO DE REFRIGERIO PARA 25 PERSONAS EL 09/05/2014 PARA TALLER GENERO, POLITICAS GLOBALES Y MEDIO AMBIENTE</t>
  </si>
  <si>
    <t>181/2014</t>
  </si>
  <si>
    <t>A010010011501815169</t>
  </si>
  <si>
    <t>DIREC. DE PART. SOCIAL</t>
  </si>
  <si>
    <t>SERVICIO DE REFRIGERIO PARA 30 PERSONAS EL 28/03/2014 TALLER CAPACITACION PERSONAL DEL SENPA</t>
  </si>
  <si>
    <t>116/2014</t>
  </si>
  <si>
    <t>A010010011501815167</t>
  </si>
  <si>
    <t>101869755</t>
  </si>
  <si>
    <t xml:space="preserve">SERVICIO DE REFRIGERIO PARA 26 PERSONAS EL 31/03/2014  PARA LA PRESENTACION INSTITUCIONES POSTULANTES COMO ENTIDAD NACIONAL IMPLENTADORA DEL FONDO DE ADAPTACION </t>
  </si>
  <si>
    <t>117/2014</t>
  </si>
  <si>
    <t>A010010011501815166</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</si>
  <si>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</si>
  <si>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</si>
  <si>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</si>
  <si>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</si>
  <si>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</si>
  <si>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</si>
  <si>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</si>
  <si>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</si>
  <si>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</si>
  <si>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</si>
  <si>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</si>
  <si>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</si>
  <si>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</si>
  <si>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124/2014</t>
  </si>
  <si>
    <t>A010010011500000212</t>
  </si>
  <si>
    <t>CREACION DE ARCHIVOS XML PARA LAS INTEGRACIONES DE LA VENTANILLA UNICA DE INVERSION . SOLICITADO POR VETANILLA UNICA.</t>
  </si>
  <si>
    <t>201/2013</t>
  </si>
  <si>
    <t>A010010011500000330</t>
  </si>
  <si>
    <t>EN CONTABILIDAD ARCHIVADO, NO SE PUEDE PAGAR HASTA QUE NO ENTREGUEN TODO EL SERVICIO</t>
  </si>
  <si>
    <t>130898073</t>
  </si>
  <si>
    <t>E &amp; V AUTO PARTS, EIRL</t>
  </si>
  <si>
    <t>COMPRA DE GOMAS  PARA LA CAMIONETA ASIGNADA AL DESPACHO. SOLICITADO POR EL DESPACHO DEL MINISTRO</t>
  </si>
  <si>
    <t>708/2013</t>
  </si>
  <si>
    <t>A010010011500000112</t>
  </si>
  <si>
    <t>EN CONTABILIDAD FISICO NO TIENE CUENTA BANCARIA REGISTRADA EN EL SIGEF</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</si>
  <si>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</si>
  <si>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</si>
  <si>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</si>
  <si>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</si>
  <si>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</si>
  <si>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</si>
  <si>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</si>
  <si>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</si>
  <si>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</si>
  <si>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</si>
  <si>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130701441</t>
  </si>
  <si>
    <t>131714986</t>
  </si>
  <si>
    <t>COMPRA MOTOR DE ARRANQUE  PARA CAMION DAIHATSU SOLICITADO POR EL DIRECTOR PROVINCIAL ELIAS PIÑA</t>
  </si>
  <si>
    <t>571/2013</t>
  </si>
  <si>
    <t>A010010011500000103</t>
  </si>
  <si>
    <t>EN CONTABILIDAD ARCHIVADO, NO TIENE CUENTA BANCARIA REGISTRADA EN EL SIGEF</t>
  </si>
  <si>
    <t>DIR. PROV. ELIAS PIÑA</t>
  </si>
  <si>
    <t>00118328863</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</si>
  <si>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</si>
  <si>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</si>
  <si>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</si>
  <si>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</si>
  <si>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</si>
  <si>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130881359</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</si>
  <si>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</si>
  <si>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</si>
  <si>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</si>
  <si>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</si>
  <si>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</si>
  <si>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</si>
  <si>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JE PIEZAS Y SERVICIOS</t>
  </si>
  <si>
    <t>ADQUISICION DE BATERIAS PARA VEHICULO NISSAN TURISTAR, ASIGNADO DIVISION DE TRANSPORTACION</t>
  </si>
  <si>
    <t>518/2014</t>
  </si>
  <si>
    <t>A010010011500001557</t>
  </si>
  <si>
    <t>EN CONTABILIDAD REVISION  YA TIENE SOLUCIONADO LOS   PROBLEMAS DE IMPUESTOS EL 29/01/2021</t>
  </si>
  <si>
    <t>DIV. TRANSPORTACION</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</si>
  <si>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</si>
  <si>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</si>
  <si>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</si>
  <si>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</si>
  <si>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</si>
  <si>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</si>
  <si>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</si>
  <si>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132135741</t>
  </si>
  <si>
    <t>COMPRA DE MODULO PROMOCIONAL PARA LA FERIA AGOPECUARIA 2013 SOLICITADO POR EL DIRECTOR DE EDUCACION AMBIENTAL</t>
  </si>
  <si>
    <t>113/2013</t>
  </si>
  <si>
    <t>A010010011500000196</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</si>
  <si>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</si>
  <si>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</si>
  <si>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</si>
  <si>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</si>
  <si>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</si>
  <si>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</si>
  <si>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</si>
  <si>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</si>
  <si>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</si>
  <si>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</si>
  <si>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</si>
  <si>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</si>
  <si>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</si>
  <si>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</si>
  <si>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131867529</t>
  </si>
  <si>
    <t xml:space="preserve">COMPRA DE 10 DVD DE 4GB GRABADOS PARA PLANIFICACION </t>
  </si>
  <si>
    <t>BUSCAR</t>
  </si>
  <si>
    <t>A010010011500000030</t>
  </si>
  <si>
    <t>EXPEDIENTE EXTRAVIADO EN COMPRAS 2012</t>
  </si>
  <si>
    <t>131631363</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</si>
  <si>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</si>
  <si>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</si>
  <si>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</si>
  <si>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</si>
  <si>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</si>
  <si>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</si>
  <si>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</si>
  <si>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</si>
  <si>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</si>
  <si>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</si>
  <si>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</si>
  <si>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</si>
  <si>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</si>
  <si>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</si>
  <si>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</si>
  <si>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</si>
  <si>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</si>
  <si>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</si>
  <si>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</si>
  <si>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</si>
  <si>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</si>
  <si>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</si>
  <si>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</si>
  <si>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</si>
  <si>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</si>
  <si>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</si>
  <si>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</si>
  <si>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</si>
  <si>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</si>
  <si>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</si>
  <si>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ALS DOMINICANA REPUBLIC</t>
  </si>
  <si>
    <t xml:space="preserve">SERVICIO DE LABORATORIO PARA LA CARACTERIZACION DE METALES PESADOS </t>
  </si>
  <si>
    <t>110/2020</t>
  </si>
  <si>
    <t xml:space="preserve">NO HA LLEGADO </t>
  </si>
  <si>
    <t>EN COMPRAS YGNACIA AUN NO HA LLEGADO A CONTABILIDAD EL 19/03/2021</t>
  </si>
  <si>
    <t>SERVICIO DE ANALISIS DE LABORATORIO SOLICITADO POR GESTION AMBIENTAL</t>
  </si>
  <si>
    <t>68/2020</t>
  </si>
  <si>
    <t>EN COMPRAS ERIANYI AUN NO HA LLEGADO A CONTABILIDAD EL 19/03/2021</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</si>
  <si>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</si>
  <si>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</si>
  <si>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5.2.3.9.6..01</t>
  </si>
  <si>
    <t>CLIMATIZACIONES Y ACABADO CLIMACA</t>
  </si>
  <si>
    <t xml:space="preserve">SUMINISTRO E INSTALACION DE AIRE ACONDICIONADO PARA USO DE VARIAS DEPENDENCIAS DE ESTE MINISTERIO </t>
  </si>
  <si>
    <t>CCC-CP-2020-0037</t>
  </si>
  <si>
    <t>EN COMPRA ERIANYI AUN NO HA LLEGADO A  CONTABILIDAD EL 23/03/2021</t>
  </si>
  <si>
    <t>FRANCHESCA RAQUEL ROBIOU GUERRA</t>
  </si>
  <si>
    <t xml:space="preserve">SERVICO DE CATERING PARA ACTIVIDADES DESDE 5 HASTA 40 PERSONAS </t>
  </si>
  <si>
    <t>643/2020</t>
  </si>
  <si>
    <t>EN COMPRAS YAMILE AUN NO HA LLEGADO A CONTABILIDAD EL 19/03/2021</t>
  </si>
  <si>
    <t xml:space="preserve">SERVICO DE CATERING PARA 3 ACTIVIDADES DE 25 PERSONAS </t>
  </si>
  <si>
    <t>558/2020</t>
  </si>
  <si>
    <t>SERVICO DE CATERING PARA DIFERENTES ACTIVIDADES DE ESTE MINISTERO</t>
  </si>
  <si>
    <t>596/2020</t>
  </si>
  <si>
    <t>EN COMPRAS JAIRO AUN NO HA LLEGADO A CONTABILIDAD EL 19/03/2021</t>
  </si>
  <si>
    <t>101890444</t>
  </si>
  <si>
    <t>GENERE IMPORT</t>
  </si>
  <si>
    <t xml:space="preserve">COMPRA DE GOMAS PARA SER UTILIZADAS EN LOS VEHICULOS DE ESTE MINISTERIO </t>
  </si>
  <si>
    <t>CONTRATO DJ-C-1-2021-0001. TRAMITE DE COMPRAS  2020-0026</t>
  </si>
  <si>
    <t>EN COMPRA JAIRO AUN NO HA LLEGADO A CONTABILIDAD EL 22/03/2021</t>
  </si>
  <si>
    <t>GESTIONES SANITARIAS &amp; AMBIENTALES</t>
  </si>
  <si>
    <t xml:space="preserve">SERVICIOS DE ANALISIS DE AGUA SOLICITADO POR GESTION AMBIENTAL </t>
  </si>
  <si>
    <t>521/2020</t>
  </si>
  <si>
    <t>PROGRMAR</t>
  </si>
  <si>
    <t>EN COMPRA YRIS AUN NO HA LLEGADO A CONTABILIDAD EL 22/03/2021</t>
  </si>
  <si>
    <t>13136145</t>
  </si>
  <si>
    <t>IMPORTADORA K&amp;G</t>
  </si>
  <si>
    <t>COMPRA DE GOMAS PARA LOS VEHICULOS  ESTE MINISTERIO</t>
  </si>
  <si>
    <t>CONTRATO DJ-C-1-2020-0106</t>
  </si>
  <si>
    <t>EN COMPRAS AUN NO HA LLEGADO A CONTABILIDADEL 22/03/2021</t>
  </si>
  <si>
    <t>131403948</t>
  </si>
  <si>
    <t>SERVICIO DE REFRIGERIO PARA DIFERENTES ACTIVIDADES DE ESTE MINISTERIO</t>
  </si>
  <si>
    <t>644/2020</t>
  </si>
  <si>
    <t>EN COMPRAS  JAIRO NO HA LLEGADO A CONTABILIDAD EL 19/03/2020</t>
  </si>
  <si>
    <t>131750702</t>
  </si>
  <si>
    <t>SERVICIO DE REFRIGERIO EL 9/10/2014 PARA 40 PERSONAS  TALLER PARA PRODUCTORES AGROPECUARIOS</t>
  </si>
  <si>
    <t>365/2014</t>
  </si>
  <si>
    <t>NO TIENE FACT</t>
  </si>
  <si>
    <t>101757906</t>
  </si>
  <si>
    <t>MOISES DAVID RAMIREZ ARIAS</t>
  </si>
  <si>
    <t>SERVICIO DE REPARACION Y PINTURA DE VARIOS MURALES LOCALIZADOS EN LAGUNA BAVARO SOLICITADO POR AREAS PROTEGIDAS</t>
  </si>
  <si>
    <t>477/2016</t>
  </si>
  <si>
    <t>EN COMPRAS - 2016</t>
  </si>
  <si>
    <t>130167011</t>
  </si>
  <si>
    <t>SERVICIOS E INSTALACION DE AIRE ACONDICIONADOS PARA USO VARIAS DEPENDENCIAS DE ESTE MINISTERIO</t>
  </si>
  <si>
    <t>EN COMPRAS ERIANYI VER</t>
  </si>
  <si>
    <t>SERVICIOS GENEALES</t>
  </si>
  <si>
    <t>TUTALU</t>
  </si>
  <si>
    <t>SERVICIO DE CATERING PARA 250 PERSONAS</t>
  </si>
  <si>
    <t>595/2020</t>
  </si>
  <si>
    <t>AUN NO HA LLEGADO</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</si>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</sst>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4"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sz val="10"/>
      <name val="Calibri"/>
      <family val="2"/>
      <scheme val="minor"/>
    </font>
    <font>
      <sz val="10"/>
      <name val="Arial"/>
      <family val="2"/>
    </font>
    <font>
      <sz val="11"/>
      <name val="Calibri"/>
      <family val="2"/>
      <scheme val="minor"/>
    </font>
    <font>
      <sz val="9"/>
      <name val="Calibri"/>
      <family val="2"/>
      <scheme val="minor"/>
    </font>
    <font>
      <sz val="10"/>
      <name val="Calibri"/>
      <family val="2"/>
    </font>
    <font>
      <sz val="11"/>
      <color rgb="FFFF0000"/>
      <name val="Calibri"/>
      <family val="2"/>
    </font>
  </fonts>
  <fills count="9">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5" tint="0.39997558519241921"/>
        <bgColor indexed="64"/>
      </patternFill>
    </fill>
  </fills>
  <borders count="1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rgb="FF000000"/>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165" fontId="1" fillId="0" borderId="0" applyFont="0" applyBorder="0" applyProtection="0"/>
    <xf numFmtId="0" fontId="19" fillId="0" borderId="0"/>
  </cellStyleXfs>
  <cellXfs count="158">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4" fontId="11" fillId="2" borderId="0" xfId="0" applyNumberFormat="1"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Alignment="1">
      <alignment horizontal="center"/>
    </xf>
    <xf numFmtId="0" fontId="0" fillId="0" borderId="0" xfId="0" applyFont="1" applyAlignment="1">
      <alignment horizontal="center" wrapText="1"/>
    </xf>
    <xf numFmtId="164" fontId="0" fillId="0" borderId="0" xfId="0" applyNumberForma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165" fontId="13" fillId="4" borderId="2" xfId="1" applyFont="1" applyFill="1" applyBorder="1" applyAlignment="1">
      <alignment horizontal="center" vertical="center" wrapText="1"/>
    </xf>
    <xf numFmtId="164" fontId="13" fillId="4" borderId="3"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4" xfId="0" applyFont="1" applyFill="1" applyBorder="1" applyAlignment="1">
      <alignment horizontal="center" vertical="center"/>
    </xf>
    <xf numFmtId="49" fontId="17" fillId="6" borderId="5" xfId="0" applyNumberFormat="1" applyFont="1" applyFill="1" applyBorder="1" applyAlignment="1">
      <alignment horizontal="center" wrapText="1"/>
    </xf>
    <xf numFmtId="0" fontId="17" fillId="6" borderId="6" xfId="0" applyFont="1" applyFill="1" applyBorder="1" applyAlignment="1">
      <alignment horizontal="center" wrapText="1"/>
    </xf>
    <xf numFmtId="0" fontId="17" fillId="3" borderId="6" xfId="0" applyFont="1" applyFill="1" applyBorder="1" applyAlignment="1">
      <alignment horizontal="left" wrapText="1"/>
    </xf>
    <xf numFmtId="49" fontId="17" fillId="3" borderId="6" xfId="0" applyNumberFormat="1" applyFont="1" applyFill="1" applyBorder="1" applyAlignment="1">
      <alignment horizontal="center" wrapText="1"/>
    </xf>
    <xf numFmtId="164" fontId="17" fillId="3" borderId="6" xfId="0" applyNumberFormat="1" applyFont="1" applyFill="1" applyBorder="1" applyAlignment="1">
      <alignment horizontal="center" wrapText="1"/>
    </xf>
    <xf numFmtId="0" fontId="17" fillId="3" borderId="6" xfId="0" applyFont="1" applyFill="1" applyBorder="1" applyAlignment="1">
      <alignment horizontal="center" wrapText="1"/>
    </xf>
    <xf numFmtId="4" fontId="17" fillId="3" borderId="6" xfId="0" applyNumberFormat="1" applyFont="1" applyFill="1" applyBorder="1" applyAlignment="1">
      <alignment wrapText="1"/>
    </xf>
    <xf numFmtId="165" fontId="17" fillId="6" borderId="6" xfId="1" applyFont="1" applyFill="1" applyBorder="1" applyAlignment="1">
      <alignment wrapText="1"/>
    </xf>
    <xf numFmtId="164" fontId="17" fillId="3" borderId="7" xfId="0" applyNumberFormat="1" applyFont="1" applyFill="1" applyBorder="1" applyAlignment="1">
      <alignment horizontal="right"/>
    </xf>
    <xf numFmtId="0" fontId="17" fillId="3" borderId="0" xfId="0" applyFont="1" applyFill="1" applyBorder="1"/>
    <xf numFmtId="165" fontId="17" fillId="3" borderId="0" xfId="0" applyNumberFormat="1" applyFont="1" applyFill="1" applyBorder="1"/>
    <xf numFmtId="0" fontId="17" fillId="3" borderId="0" xfId="0" applyFont="1" applyFill="1"/>
    <xf numFmtId="49" fontId="17" fillId="6" borderId="8" xfId="0" applyNumberFormat="1" applyFont="1" applyFill="1" applyBorder="1" applyAlignment="1">
      <alignment horizontal="center" wrapText="1"/>
    </xf>
    <xf numFmtId="0" fontId="17" fillId="3" borderId="9" xfId="0" applyFont="1" applyFill="1" applyBorder="1" applyAlignment="1">
      <alignment horizontal="center" wrapText="1"/>
    </xf>
    <xf numFmtId="0" fontId="17" fillId="3" borderId="9" xfId="0" applyFont="1" applyFill="1" applyBorder="1" applyAlignment="1">
      <alignment horizontal="left" wrapText="1"/>
    </xf>
    <xf numFmtId="49" fontId="17" fillId="3" borderId="9" xfId="0" applyNumberFormat="1" applyFont="1" applyFill="1" applyBorder="1" applyAlignment="1">
      <alignment horizontal="center" wrapText="1"/>
    </xf>
    <xf numFmtId="164" fontId="17" fillId="3" borderId="9" xfId="0" applyNumberFormat="1" applyFont="1" applyFill="1" applyBorder="1" applyAlignment="1">
      <alignment horizontal="center" wrapText="1"/>
    </xf>
    <xf numFmtId="0" fontId="17" fillId="6" borderId="9" xfId="0" applyFont="1" applyFill="1" applyBorder="1" applyAlignment="1">
      <alignment horizontal="center" wrapText="1"/>
    </xf>
    <xf numFmtId="4" fontId="17" fillId="3" borderId="9" xfId="0" applyNumberFormat="1" applyFont="1" applyFill="1" applyBorder="1" applyAlignment="1">
      <alignment wrapText="1"/>
    </xf>
    <xf numFmtId="165" fontId="17" fillId="3" borderId="9" xfId="1" applyFont="1" applyFill="1" applyBorder="1" applyAlignment="1">
      <alignment wrapText="1"/>
    </xf>
    <xf numFmtId="0" fontId="17" fillId="6" borderId="9" xfId="0" applyFont="1" applyFill="1" applyBorder="1" applyAlignment="1">
      <alignment horizontal="left" wrapText="1"/>
    </xf>
    <xf numFmtId="49" fontId="17" fillId="6" borderId="9" xfId="0" applyNumberFormat="1" applyFont="1" applyFill="1" applyBorder="1" applyAlignment="1">
      <alignment horizontal="center" wrapText="1"/>
    </xf>
    <xf numFmtId="164" fontId="17" fillId="6" borderId="9" xfId="0" applyNumberFormat="1" applyFont="1" applyFill="1" applyBorder="1" applyAlignment="1">
      <alignment horizontal="center" wrapText="1"/>
    </xf>
    <xf numFmtId="4" fontId="17" fillId="7" borderId="9" xfId="0" applyNumberFormat="1" applyFont="1" applyFill="1" applyBorder="1" applyAlignment="1">
      <alignment wrapText="1"/>
    </xf>
    <xf numFmtId="165" fontId="17" fillId="6" borderId="9" xfId="1" applyFont="1" applyFill="1" applyBorder="1" applyAlignment="1">
      <alignment wrapText="1"/>
    </xf>
    <xf numFmtId="14" fontId="18" fillId="3" borderId="9" xfId="0" applyNumberFormat="1" applyFont="1" applyFill="1" applyBorder="1" applyAlignment="1">
      <alignment horizontal="center" wrapText="1"/>
    </xf>
    <xf numFmtId="0" fontId="17" fillId="3" borderId="9" xfId="0" applyFont="1" applyFill="1" applyBorder="1" applyAlignment="1">
      <alignment horizontal="center"/>
    </xf>
    <xf numFmtId="0" fontId="17" fillId="3" borderId="9" xfId="0" applyFont="1" applyFill="1" applyBorder="1"/>
    <xf numFmtId="49" fontId="17" fillId="3" borderId="9" xfId="0" applyNumberFormat="1" applyFont="1" applyFill="1" applyBorder="1" applyAlignment="1">
      <alignment horizontal="center"/>
    </xf>
    <xf numFmtId="164" fontId="17" fillId="3" borderId="9" xfId="0" applyNumberFormat="1" applyFont="1" applyFill="1" applyBorder="1"/>
    <xf numFmtId="4" fontId="17" fillId="3" borderId="9" xfId="0" applyNumberFormat="1" applyFont="1" applyFill="1" applyBorder="1"/>
    <xf numFmtId="0" fontId="17" fillId="3" borderId="9" xfId="0" applyFont="1" applyFill="1" applyBorder="1" applyAlignment="1">
      <alignment wrapText="1"/>
    </xf>
    <xf numFmtId="4" fontId="17" fillId="3" borderId="0" xfId="0" applyNumberFormat="1" applyFont="1" applyFill="1" applyBorder="1"/>
    <xf numFmtId="4" fontId="17" fillId="6" borderId="9" xfId="0" applyNumberFormat="1" applyFont="1" applyFill="1" applyBorder="1" applyAlignment="1">
      <alignment wrapText="1"/>
    </xf>
    <xf numFmtId="4" fontId="17" fillId="3" borderId="9" xfId="0" applyNumberFormat="1" applyFont="1" applyFill="1" applyBorder="1" applyAlignment="1">
      <alignment horizontal="right" wrapText="1"/>
    </xf>
    <xf numFmtId="165" fontId="17" fillId="3" borderId="9" xfId="1" applyFont="1" applyFill="1" applyBorder="1" applyAlignment="1">
      <alignment horizontal="center" wrapText="1"/>
    </xf>
    <xf numFmtId="164" fontId="17" fillId="3" borderId="9" xfId="0" applyNumberFormat="1" applyFont="1" applyFill="1" applyBorder="1" applyAlignment="1">
      <alignment horizontal="center"/>
    </xf>
    <xf numFmtId="0" fontId="17" fillId="6" borderId="0" xfId="0" applyFont="1" applyFill="1" applyBorder="1"/>
    <xf numFmtId="165" fontId="17" fillId="6" borderId="0" xfId="0" applyNumberFormat="1" applyFont="1" applyFill="1" applyBorder="1"/>
    <xf numFmtId="0" fontId="17" fillId="6" borderId="0" xfId="0" applyFont="1" applyFill="1"/>
    <xf numFmtId="4" fontId="17" fillId="3" borderId="9" xfId="0" applyNumberFormat="1" applyFont="1" applyFill="1" applyBorder="1" applyAlignment="1">
      <alignment horizontal="center" wrapText="1"/>
    </xf>
    <xf numFmtId="0" fontId="17" fillId="6" borderId="9" xfId="0" applyFont="1" applyFill="1" applyBorder="1" applyAlignment="1">
      <alignment wrapText="1"/>
    </xf>
    <xf numFmtId="0" fontId="17" fillId="6" borderId="8" xfId="0" applyFont="1" applyFill="1" applyBorder="1" applyAlignment="1">
      <alignment horizontal="center" wrapText="1"/>
    </xf>
    <xf numFmtId="4" fontId="17" fillId="6" borderId="0" xfId="0" applyNumberFormat="1" applyFont="1" applyFill="1" applyBorder="1"/>
    <xf numFmtId="0" fontId="20" fillId="3" borderId="9" xfId="2" applyFont="1" applyFill="1" applyBorder="1" applyAlignment="1">
      <alignment horizontal="center" wrapText="1"/>
    </xf>
    <xf numFmtId="4" fontId="17" fillId="7" borderId="9" xfId="0" applyNumberFormat="1" applyFont="1" applyFill="1" applyBorder="1" applyAlignment="1">
      <alignment horizontal="center" wrapText="1"/>
    </xf>
    <xf numFmtId="14" fontId="21" fillId="3" borderId="9" xfId="0" applyNumberFormat="1" applyFont="1" applyFill="1" applyBorder="1" applyAlignment="1">
      <alignment horizontal="center" wrapText="1"/>
    </xf>
    <xf numFmtId="4" fontId="17" fillId="7" borderId="9" xfId="0" applyNumberFormat="1" applyFont="1" applyFill="1" applyBorder="1" applyAlignment="1">
      <alignment horizontal="right" wrapText="1"/>
    </xf>
    <xf numFmtId="0" fontId="18" fillId="3" borderId="9" xfId="2" applyFont="1" applyFill="1" applyBorder="1" applyAlignment="1">
      <alignment horizontal="center" wrapText="1"/>
    </xf>
    <xf numFmtId="49" fontId="17" fillId="3" borderId="8" xfId="0" applyNumberFormat="1" applyFont="1" applyFill="1" applyBorder="1" applyAlignment="1">
      <alignment horizontal="center" wrapText="1"/>
    </xf>
    <xf numFmtId="165" fontId="17" fillId="6" borderId="9" xfId="1" applyFont="1" applyFill="1" applyBorder="1" applyAlignment="1">
      <alignment horizontal="center" wrapText="1"/>
    </xf>
    <xf numFmtId="0" fontId="22" fillId="6" borderId="9" xfId="0" applyFont="1" applyFill="1" applyBorder="1" applyAlignment="1">
      <alignment horizontal="center" wrapText="1"/>
    </xf>
    <xf numFmtId="0" fontId="22" fillId="6" borderId="9" xfId="0" applyFont="1" applyFill="1" applyBorder="1" applyAlignment="1">
      <alignment horizontal="left" wrapText="1"/>
    </xf>
    <xf numFmtId="164" fontId="22" fillId="6" borderId="9" xfId="0" applyNumberFormat="1" applyFont="1" applyFill="1" applyBorder="1" applyAlignment="1">
      <alignment horizontal="center" wrapText="1"/>
    </xf>
    <xf numFmtId="4" fontId="22" fillId="6" borderId="9" xfId="0" applyNumberFormat="1" applyFont="1" applyFill="1" applyBorder="1" applyAlignment="1">
      <alignment wrapText="1"/>
    </xf>
    <xf numFmtId="165" fontId="22" fillId="6" borderId="9" xfId="1" applyFont="1" applyFill="1" applyBorder="1" applyAlignment="1">
      <alignment horizontal="center" vertical="center" wrapText="1"/>
    </xf>
    <xf numFmtId="165" fontId="22" fillId="6" borderId="9" xfId="1" applyFont="1" applyFill="1" applyBorder="1" applyAlignment="1">
      <alignment wrapText="1"/>
    </xf>
    <xf numFmtId="165" fontId="17" fillId="7" borderId="9" xfId="1" applyFont="1" applyFill="1" applyBorder="1" applyAlignment="1">
      <alignment wrapText="1"/>
    </xf>
    <xf numFmtId="49" fontId="17" fillId="3" borderId="8" xfId="0" applyNumberFormat="1" applyFont="1" applyFill="1" applyBorder="1"/>
    <xf numFmtId="49" fontId="17" fillId="6" borderId="9" xfId="0" applyNumberFormat="1" applyFont="1" applyFill="1" applyBorder="1" applyAlignment="1">
      <alignment horizontal="center"/>
    </xf>
    <xf numFmtId="164" fontId="17" fillId="6" borderId="9" xfId="0" applyNumberFormat="1" applyFont="1" applyFill="1" applyBorder="1" applyAlignment="1">
      <alignment horizontal="center"/>
    </xf>
    <xf numFmtId="0" fontId="17" fillId="6" borderId="9" xfId="0" applyFont="1" applyFill="1" applyBorder="1" applyAlignment="1">
      <alignment horizontal="center"/>
    </xf>
    <xf numFmtId="4" fontId="17" fillId="6" borderId="9" xfId="0" applyNumberFormat="1" applyFont="1" applyFill="1" applyBorder="1" applyAlignment="1">
      <alignment horizontal="right" wrapText="1"/>
    </xf>
    <xf numFmtId="0" fontId="20" fillId="6" borderId="9" xfId="0" applyFont="1" applyFill="1" applyBorder="1" applyAlignment="1">
      <alignment horizontal="center" wrapText="1"/>
    </xf>
    <xf numFmtId="165" fontId="17" fillId="6" borderId="9" xfId="1" applyFont="1" applyFill="1" applyBorder="1" applyAlignment="1">
      <alignment horizontal="right" vertical="center" wrapText="1"/>
    </xf>
    <xf numFmtId="0" fontId="22" fillId="6" borderId="0" xfId="0" applyFont="1" applyFill="1" applyBorder="1"/>
    <xf numFmtId="0" fontId="22" fillId="6" borderId="0" xfId="0" applyFont="1" applyFill="1"/>
    <xf numFmtId="165" fontId="22" fillId="6" borderId="0" xfId="0" applyNumberFormat="1" applyFont="1" applyFill="1" applyBorder="1"/>
    <xf numFmtId="4" fontId="22" fillId="6" borderId="0" xfId="0" applyNumberFormat="1" applyFont="1" applyFill="1" applyBorder="1"/>
    <xf numFmtId="0" fontId="0" fillId="8" borderId="10" xfId="0" applyFill="1" applyBorder="1"/>
    <xf numFmtId="0" fontId="0" fillId="8" borderId="11" xfId="0" applyFill="1" applyBorder="1" applyAlignment="1">
      <alignment horizontal="center"/>
    </xf>
    <xf numFmtId="0" fontId="3" fillId="8" borderId="11" xfId="0" applyFont="1" applyFill="1" applyBorder="1"/>
    <xf numFmtId="0" fontId="0" fillId="8" borderId="11" xfId="0" applyFont="1" applyFill="1" applyBorder="1" applyAlignment="1">
      <alignment horizontal="center" wrapText="1"/>
    </xf>
    <xf numFmtId="49" fontId="0" fillId="8" borderId="11" xfId="0" applyNumberFormat="1" applyFill="1" applyBorder="1"/>
    <xf numFmtId="164" fontId="0" fillId="8" borderId="11" xfId="0" applyNumberFormat="1" applyFill="1" applyBorder="1"/>
    <xf numFmtId="0" fontId="0" fillId="8" borderId="11" xfId="0" applyFill="1" applyBorder="1"/>
    <xf numFmtId="4" fontId="3" fillId="8" borderId="11" xfId="0" applyNumberFormat="1" applyFont="1" applyFill="1" applyBorder="1"/>
    <xf numFmtId="165" fontId="3" fillId="8" borderId="11" xfId="0" applyNumberFormat="1" applyFont="1" applyFill="1" applyBorder="1"/>
    <xf numFmtId="164" fontId="0" fillId="8" borderId="12" xfId="0" applyNumberFormat="1" applyFill="1" applyBorder="1" applyAlignment="1">
      <alignment horizontal="right"/>
    </xf>
    <xf numFmtId="165" fontId="0" fillId="3" borderId="0" xfId="0" applyNumberFormat="1" applyFill="1" applyBorder="1"/>
    <xf numFmtId="0" fontId="0" fillId="0" borderId="0" xfId="0" applyBorder="1" applyAlignment="1">
      <alignment horizontal="center"/>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49" fontId="0" fillId="6" borderId="0" xfId="0" applyNumberFormat="1" applyFill="1" applyBorder="1" applyAlignment="1">
      <alignment horizontal="center" wrapText="1"/>
    </xf>
    <xf numFmtId="49" fontId="3" fillId="0" borderId="0" xfId="0" applyNumberFormat="1" applyFont="1" applyBorder="1"/>
    <xf numFmtId="0" fontId="23" fillId="3" borderId="0" xfId="0" applyFont="1" applyFill="1" applyBorder="1"/>
    <xf numFmtId="0" fontId="0" fillId="0" borderId="9" xfId="0" applyBorder="1"/>
    <xf numFmtId="164" fontId="0" fillId="3" borderId="13" xfId="0" applyNumberFormat="1" applyFill="1" applyBorder="1" applyAlignment="1">
      <alignment horizontal="right"/>
    </xf>
    <xf numFmtId="49" fontId="0" fillId="0" borderId="0" xfId="0" applyNumberFormat="1"/>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421"/>
  <sheetViews>
    <sheetView tabSelected="1" topLeftCell="A7" zoomScale="90" zoomScaleNormal="90" workbookViewId="0">
      <selection activeCell="E12" sqref="E12"/>
    </sheetView>
  </sheetViews>
  <sheetFormatPr baseColWidth="10" defaultRowHeight="15" x14ac:dyDescent="0.25"/>
  <cols>
    <col min="1" max="1" width="15.140625" style="157" customWidth="1"/>
    <col min="2" max="2" width="15" style="53" customWidth="1"/>
    <col min="3" max="3" width="32.140625" customWidth="1"/>
    <col min="4" max="4" width="38" style="54" customWidth="1"/>
    <col min="5" max="5" width="16" style="157" customWidth="1"/>
    <col min="6" max="6" width="13.5703125" style="55" customWidth="1"/>
    <col min="7" max="7" width="23.140625" customWidth="1"/>
    <col min="8" max="8" width="14.85546875" style="55" customWidth="1"/>
    <col min="9" max="9" width="16.42578125" customWidth="1"/>
    <col min="10" max="10" width="19" customWidth="1"/>
    <col min="11" max="11" width="24.7109375" customWidth="1"/>
    <col min="12" max="12" width="24.28515625" customWidth="1"/>
    <col min="13" max="13" width="18.140625" customWidth="1"/>
    <col min="14" max="14" width="15.85546875" customWidth="1"/>
    <col min="15" max="15" width="15.140625" customWidth="1"/>
    <col min="16" max="16" width="15.7109375" customWidth="1"/>
    <col min="17" max="17" width="22.140625" customWidth="1"/>
    <col min="18" max="19" width="15.7109375" style="155" customWidth="1"/>
    <col min="20" max="20" width="13.7109375" style="156" customWidth="1"/>
    <col min="21" max="21" width="12.140625" style="7" customWidth="1"/>
    <col min="22" max="26" width="18.28515625" style="7" customWidth="1"/>
    <col min="27" max="45" width="12.140625" style="7" customWidth="1"/>
    <col min="46" max="52" width="11.28515625" style="7" customWidth="1"/>
    <col min="53" max="72" width="11.28515625" style="8" customWidth="1"/>
    <col min="73" max="1019" width="11.28515625" customWidth="1"/>
    <col min="1020" max="1020" width="11.42578125" customWidth="1"/>
  </cols>
  <sheetData>
    <row r="1" spans="1:72" ht="25.5" customHeight="1" x14ac:dyDescent="0.35">
      <c r="A1" s="1" t="s">
        <v>0</v>
      </c>
      <c r="B1" s="1"/>
      <c r="C1" s="1"/>
      <c r="D1" s="1"/>
      <c r="E1" s="1"/>
      <c r="F1" s="1"/>
      <c r="G1" s="1"/>
      <c r="H1" s="1"/>
      <c r="I1" s="1"/>
      <c r="J1" s="1"/>
      <c r="K1" s="1"/>
      <c r="L1" s="2"/>
      <c r="M1" s="3"/>
      <c r="N1" s="3"/>
      <c r="O1" s="4"/>
      <c r="P1" s="4"/>
      <c r="Q1" s="5"/>
      <c r="R1" s="5"/>
      <c r="S1" s="5"/>
      <c r="T1" s="6"/>
    </row>
    <row r="2" spans="1:72" ht="25.5" customHeight="1" x14ac:dyDescent="0.3">
      <c r="A2" s="9" t="s">
        <v>1</v>
      </c>
      <c r="B2" s="9"/>
      <c r="C2" s="9"/>
      <c r="D2" s="9"/>
      <c r="E2" s="9"/>
      <c r="F2" s="9"/>
      <c r="G2" s="9"/>
      <c r="H2" s="9"/>
      <c r="I2" s="9"/>
      <c r="J2" s="9"/>
      <c r="K2" s="9"/>
      <c r="L2" s="2"/>
      <c r="M2" s="3"/>
      <c r="N2" s="3"/>
      <c r="O2" s="4"/>
      <c r="P2" s="4"/>
      <c r="Q2" s="5"/>
      <c r="R2" s="5"/>
      <c r="S2" s="5"/>
      <c r="T2" s="6"/>
    </row>
    <row r="3" spans="1:72" ht="29.25" customHeight="1" x14ac:dyDescent="0.25">
      <c r="A3" s="10" t="s">
        <v>2</v>
      </c>
      <c r="B3" s="10"/>
      <c r="C3" s="10"/>
      <c r="D3" s="10"/>
      <c r="E3" s="10"/>
      <c r="F3" s="10"/>
      <c r="G3" s="10"/>
      <c r="H3" s="10"/>
      <c r="I3" s="10"/>
      <c r="J3" s="10"/>
      <c r="K3" s="10"/>
      <c r="L3" s="2"/>
      <c r="M3" s="11" t="s">
        <v>3</v>
      </c>
      <c r="N3" s="12" t="s">
        <v>4</v>
      </c>
      <c r="O3" s="13" t="s">
        <v>5</v>
      </c>
      <c r="P3" s="14" t="s">
        <v>6</v>
      </c>
      <c r="Q3" s="15" t="s">
        <v>7</v>
      </c>
      <c r="R3" s="16" t="s">
        <v>8</v>
      </c>
      <c r="S3" s="5"/>
      <c r="T3" s="6"/>
    </row>
    <row r="4" spans="1:72" ht="24.75" customHeight="1" x14ac:dyDescent="0.3">
      <c r="A4" s="17"/>
      <c r="B4" s="18"/>
      <c r="C4" s="18"/>
      <c r="D4" s="19"/>
      <c r="E4" s="19"/>
      <c r="F4" s="19"/>
      <c r="G4" s="12"/>
      <c r="H4" s="20"/>
      <c r="I4" s="14"/>
      <c r="J4" s="21"/>
      <c r="K4" s="21"/>
      <c r="L4" s="22"/>
      <c r="M4" s="23">
        <f>M293</f>
        <v>16984548.979999997</v>
      </c>
      <c r="N4" s="23">
        <f>N293</f>
        <v>6761532.4699999997</v>
      </c>
      <c r="O4" s="23">
        <f>O293</f>
        <v>15445488.060000001</v>
      </c>
      <c r="P4" s="23">
        <f>P293</f>
        <v>11278223.460000001</v>
      </c>
      <c r="Q4" s="24">
        <f>Q293</f>
        <v>1764706.0899999999</v>
      </c>
      <c r="R4" s="25">
        <f>SUM(M4:Q4)</f>
        <v>52234499.060000002</v>
      </c>
      <c r="S4" s="5"/>
      <c r="T4" s="6"/>
    </row>
    <row r="5" spans="1:72" s="38" customFormat="1" ht="18.75" customHeight="1" x14ac:dyDescent="0.25">
      <c r="A5" s="26"/>
      <c r="B5" s="21"/>
      <c r="C5" s="21"/>
      <c r="D5" s="27"/>
      <c r="E5" s="27"/>
      <c r="F5" s="28"/>
      <c r="G5" s="29"/>
      <c r="H5" s="30"/>
      <c r="I5" s="29"/>
      <c r="J5" s="29"/>
      <c r="K5" s="30"/>
      <c r="L5" s="31"/>
      <c r="M5" s="32"/>
      <c r="N5" s="32"/>
      <c r="O5" s="32"/>
      <c r="P5" s="33"/>
      <c r="Q5" s="33"/>
      <c r="R5" s="34"/>
      <c r="S5" s="34"/>
      <c r="T5" s="35"/>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7"/>
      <c r="BB5" s="37"/>
      <c r="BC5" s="37"/>
      <c r="BD5" s="37"/>
      <c r="BE5" s="37"/>
      <c r="BF5" s="37"/>
      <c r="BG5" s="37"/>
      <c r="BH5" s="37"/>
      <c r="BI5" s="37"/>
      <c r="BJ5" s="37"/>
      <c r="BK5" s="37"/>
      <c r="BL5" s="37"/>
      <c r="BM5" s="37"/>
      <c r="BN5" s="37"/>
      <c r="BO5" s="37"/>
      <c r="BP5" s="37"/>
      <c r="BQ5" s="37"/>
      <c r="BR5" s="37"/>
      <c r="BS5" s="37"/>
      <c r="BT5" s="37"/>
    </row>
    <row r="6" spans="1:72" s="47" customFormat="1" ht="14.25" customHeight="1" x14ac:dyDescent="0.25">
      <c r="A6" s="39"/>
      <c r="B6" s="40"/>
      <c r="C6" s="40"/>
      <c r="D6" s="40"/>
      <c r="E6" s="10"/>
      <c r="F6" s="10"/>
      <c r="G6" s="10"/>
      <c r="H6" s="41"/>
      <c r="I6" s="42"/>
      <c r="J6" s="40"/>
      <c r="K6" s="40"/>
      <c r="L6" s="42"/>
      <c r="M6" s="42"/>
      <c r="N6" s="42"/>
      <c r="O6" s="42"/>
      <c r="P6" s="42"/>
      <c r="Q6" s="42"/>
      <c r="R6" s="43"/>
      <c r="S6" s="43"/>
      <c r="T6" s="44"/>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6"/>
      <c r="BB6" s="46"/>
      <c r="BC6" s="46"/>
      <c r="BD6" s="46"/>
      <c r="BE6" s="46"/>
      <c r="BF6" s="46"/>
      <c r="BG6" s="46"/>
      <c r="BH6" s="46"/>
      <c r="BI6" s="46"/>
      <c r="BJ6" s="46"/>
      <c r="BK6" s="46"/>
      <c r="BL6" s="46"/>
      <c r="BM6" s="46"/>
      <c r="BN6" s="46"/>
      <c r="BO6" s="46"/>
      <c r="BP6" s="46"/>
      <c r="BQ6" s="46"/>
      <c r="BR6" s="46"/>
      <c r="BS6" s="46"/>
      <c r="BT6" s="46"/>
    </row>
    <row r="7" spans="1:72" ht="20.25" customHeight="1" x14ac:dyDescent="0.35">
      <c r="A7" s="48" t="s">
        <v>9</v>
      </c>
      <c r="B7" s="48"/>
      <c r="C7" s="49"/>
      <c r="D7" s="40"/>
      <c r="E7" s="10"/>
      <c r="F7" s="10"/>
      <c r="G7" s="10"/>
      <c r="H7" s="41"/>
      <c r="I7" s="42"/>
      <c r="J7" s="10"/>
      <c r="K7" s="10"/>
      <c r="L7" s="50"/>
      <c r="M7" s="50"/>
      <c r="N7" s="50"/>
      <c r="O7" s="51"/>
      <c r="P7" s="50"/>
      <c r="Q7" s="50"/>
      <c r="R7" s="52"/>
      <c r="S7" s="52"/>
      <c r="T7" s="6"/>
    </row>
    <row r="8" spans="1:72" ht="8.25" customHeight="1" thickBot="1" x14ac:dyDescent="0.3">
      <c r="A8"/>
      <c r="E8"/>
      <c r="R8" s="8"/>
      <c r="S8" s="8"/>
      <c r="T8" s="6"/>
    </row>
    <row r="9" spans="1:72" s="67" customFormat="1" ht="56.25" customHeight="1" thickBot="1" x14ac:dyDescent="0.3">
      <c r="A9" s="56" t="s">
        <v>10</v>
      </c>
      <c r="B9" s="57" t="s">
        <v>11</v>
      </c>
      <c r="C9" s="57" t="s">
        <v>12</v>
      </c>
      <c r="D9" s="57" t="s">
        <v>13</v>
      </c>
      <c r="E9" s="58" t="s">
        <v>14</v>
      </c>
      <c r="F9" s="59" t="s">
        <v>15</v>
      </c>
      <c r="G9" s="57" t="s">
        <v>16</v>
      </c>
      <c r="H9" s="60" t="s">
        <v>17</v>
      </c>
      <c r="I9" s="57" t="s">
        <v>18</v>
      </c>
      <c r="J9" s="57" t="s">
        <v>19</v>
      </c>
      <c r="K9" s="61" t="s">
        <v>20</v>
      </c>
      <c r="L9" s="62" t="s">
        <v>21</v>
      </c>
      <c r="M9" s="62" t="s">
        <v>22</v>
      </c>
      <c r="N9" s="62" t="s">
        <v>4</v>
      </c>
      <c r="O9" s="61" t="s">
        <v>5</v>
      </c>
      <c r="P9" s="61" t="s">
        <v>6</v>
      </c>
      <c r="Q9" s="57" t="s">
        <v>7</v>
      </c>
      <c r="R9" s="61" t="s">
        <v>23</v>
      </c>
      <c r="S9" s="63" t="s">
        <v>24</v>
      </c>
      <c r="T9" s="64" t="s">
        <v>25</v>
      </c>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6"/>
      <c r="BB9" s="66"/>
      <c r="BC9" s="66"/>
      <c r="BD9" s="66"/>
      <c r="BE9" s="66"/>
      <c r="BF9" s="66"/>
      <c r="BG9" s="66"/>
      <c r="BH9" s="66"/>
      <c r="BI9" s="66"/>
      <c r="BJ9" s="66"/>
      <c r="BK9" s="66"/>
      <c r="BL9" s="66"/>
      <c r="BM9" s="66"/>
      <c r="BN9" s="66"/>
      <c r="BO9" s="66"/>
      <c r="BP9" s="66"/>
      <c r="BQ9" s="66"/>
      <c r="BR9" s="66"/>
      <c r="BS9" s="66"/>
      <c r="BT9" s="66"/>
    </row>
    <row r="10" spans="1:72" s="79" customFormat="1" ht="78" customHeight="1" x14ac:dyDescent="0.25">
      <c r="A10" s="68" t="s">
        <v>26</v>
      </c>
      <c r="B10" s="69" t="s">
        <v>27</v>
      </c>
      <c r="C10" s="70" t="s">
        <v>28</v>
      </c>
      <c r="D10" s="70" t="s">
        <v>29</v>
      </c>
      <c r="E10" s="71"/>
      <c r="F10" s="72"/>
      <c r="G10" s="73" t="s">
        <v>30</v>
      </c>
      <c r="H10" s="72">
        <v>44280</v>
      </c>
      <c r="I10" s="74">
        <v>14396</v>
      </c>
      <c r="J10" s="69" t="s">
        <v>31</v>
      </c>
      <c r="K10" s="69" t="s">
        <v>32</v>
      </c>
      <c r="L10" s="69" t="s">
        <v>33</v>
      </c>
      <c r="M10" s="74">
        <v>14396</v>
      </c>
      <c r="N10" s="75"/>
      <c r="O10" s="75"/>
      <c r="P10" s="75"/>
      <c r="Q10" s="75"/>
      <c r="R10" s="75"/>
      <c r="S10" s="74">
        <v>14396</v>
      </c>
      <c r="T10" s="76">
        <v>44377</v>
      </c>
      <c r="U10" s="77"/>
      <c r="V10" s="78"/>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row>
    <row r="11" spans="1:72" s="79" customFormat="1" ht="51.75" customHeight="1" x14ac:dyDescent="0.25">
      <c r="A11" s="80">
        <v>130563942</v>
      </c>
      <c r="B11" s="81" t="s">
        <v>27</v>
      </c>
      <c r="C11" s="82" t="s">
        <v>34</v>
      </c>
      <c r="D11" s="82" t="s">
        <v>35</v>
      </c>
      <c r="E11" s="83"/>
      <c r="F11" s="84"/>
      <c r="G11" s="85" t="s">
        <v>36</v>
      </c>
      <c r="H11" s="84">
        <v>44279</v>
      </c>
      <c r="I11" s="86">
        <v>11564</v>
      </c>
      <c r="J11" s="81" t="s">
        <v>31</v>
      </c>
      <c r="K11" s="81" t="s">
        <v>37</v>
      </c>
      <c r="L11" s="81" t="s">
        <v>38</v>
      </c>
      <c r="M11" s="86">
        <v>11564</v>
      </c>
      <c r="N11" s="87"/>
      <c r="O11" s="87"/>
      <c r="P11" s="87"/>
      <c r="Q11" s="87"/>
      <c r="R11" s="87"/>
      <c r="S11" s="86">
        <v>11564</v>
      </c>
      <c r="T11" s="76">
        <v>44377</v>
      </c>
      <c r="U11" s="77"/>
      <c r="V11" s="78"/>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row>
    <row r="12" spans="1:72" s="79" customFormat="1" ht="62.25" customHeight="1" x14ac:dyDescent="0.25">
      <c r="A12" s="80">
        <v>130753962</v>
      </c>
      <c r="B12" s="85" t="s">
        <v>27</v>
      </c>
      <c r="C12" s="88" t="s">
        <v>39</v>
      </c>
      <c r="D12" s="88" t="s">
        <v>40</v>
      </c>
      <c r="E12" s="89"/>
      <c r="F12" s="90"/>
      <c r="G12" s="85" t="s">
        <v>41</v>
      </c>
      <c r="H12" s="90">
        <v>44278</v>
      </c>
      <c r="I12" s="91">
        <v>9204</v>
      </c>
      <c r="J12" s="85" t="s">
        <v>31</v>
      </c>
      <c r="K12" s="85" t="s">
        <v>32</v>
      </c>
      <c r="L12" s="85" t="s">
        <v>38</v>
      </c>
      <c r="M12" s="91">
        <v>9204</v>
      </c>
      <c r="N12" s="92"/>
      <c r="O12" s="92"/>
      <c r="P12" s="92"/>
      <c r="Q12" s="92"/>
      <c r="R12" s="92"/>
      <c r="S12" s="91">
        <v>9204</v>
      </c>
      <c r="T12" s="76">
        <v>44377</v>
      </c>
      <c r="U12" s="77"/>
      <c r="V12" s="78"/>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row>
    <row r="13" spans="1:72" s="79" customFormat="1" ht="69.75" customHeight="1" x14ac:dyDescent="0.25">
      <c r="A13" s="80" t="s">
        <v>42</v>
      </c>
      <c r="B13" s="85" t="s">
        <v>43</v>
      </c>
      <c r="C13" s="88" t="s">
        <v>44</v>
      </c>
      <c r="D13" s="88" t="s">
        <v>45</v>
      </c>
      <c r="E13" s="89" t="s">
        <v>46</v>
      </c>
      <c r="F13" s="90">
        <v>44250</v>
      </c>
      <c r="G13" s="85" t="s">
        <v>41</v>
      </c>
      <c r="H13" s="90">
        <v>44278</v>
      </c>
      <c r="I13" s="91">
        <v>131000</v>
      </c>
      <c r="J13" s="85" t="s">
        <v>47</v>
      </c>
      <c r="K13" s="85" t="s">
        <v>48</v>
      </c>
      <c r="L13" s="85" t="s">
        <v>49</v>
      </c>
      <c r="M13" s="91">
        <v>131000</v>
      </c>
      <c r="N13" s="92"/>
      <c r="O13" s="92"/>
      <c r="P13" s="92"/>
      <c r="Q13" s="92"/>
      <c r="R13" s="92"/>
      <c r="S13" s="91">
        <v>131000</v>
      </c>
      <c r="T13" s="76">
        <v>44377</v>
      </c>
      <c r="U13" s="77"/>
      <c r="V13" s="78"/>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row>
    <row r="14" spans="1:72" s="79" customFormat="1" ht="63.75" customHeight="1" x14ac:dyDescent="0.25">
      <c r="A14" s="80" t="s">
        <v>42</v>
      </c>
      <c r="B14" s="85" t="s">
        <v>27</v>
      </c>
      <c r="C14" s="82" t="s">
        <v>50</v>
      </c>
      <c r="D14" s="82" t="s">
        <v>51</v>
      </c>
      <c r="E14" s="83" t="s">
        <v>52</v>
      </c>
      <c r="F14" s="84">
        <v>44256</v>
      </c>
      <c r="G14" s="81" t="s">
        <v>53</v>
      </c>
      <c r="H14" s="84">
        <v>44277</v>
      </c>
      <c r="I14" s="86">
        <v>29500</v>
      </c>
      <c r="J14" s="81" t="s">
        <v>47</v>
      </c>
      <c r="K14" s="93" t="s">
        <v>54</v>
      </c>
      <c r="L14" s="85" t="s">
        <v>55</v>
      </c>
      <c r="M14" s="86">
        <v>29500</v>
      </c>
      <c r="N14" s="86"/>
      <c r="O14" s="92"/>
      <c r="P14" s="86"/>
      <c r="Q14" s="92"/>
      <c r="R14" s="92"/>
      <c r="S14" s="86">
        <v>29500</v>
      </c>
      <c r="T14" s="76">
        <v>44377</v>
      </c>
      <c r="U14" s="77"/>
      <c r="V14" s="78"/>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row>
    <row r="15" spans="1:72" s="79" customFormat="1" ht="63" customHeight="1" x14ac:dyDescent="0.25">
      <c r="A15" s="80" t="s">
        <v>42</v>
      </c>
      <c r="B15" s="85" t="s">
        <v>56</v>
      </c>
      <c r="C15" s="82" t="s">
        <v>57</v>
      </c>
      <c r="D15" s="82" t="s">
        <v>58</v>
      </c>
      <c r="E15" s="83" t="s">
        <v>59</v>
      </c>
      <c r="F15" s="84">
        <v>44271</v>
      </c>
      <c r="G15" s="81" t="s">
        <v>60</v>
      </c>
      <c r="H15" s="84">
        <v>44274</v>
      </c>
      <c r="I15" s="86">
        <v>44250</v>
      </c>
      <c r="J15" s="81" t="s">
        <v>61</v>
      </c>
      <c r="K15" s="85" t="s">
        <v>62</v>
      </c>
      <c r="L15" s="85" t="s">
        <v>63</v>
      </c>
      <c r="M15" s="86">
        <v>44250</v>
      </c>
      <c r="N15" s="92"/>
      <c r="O15" s="92"/>
      <c r="P15" s="92"/>
      <c r="Q15" s="92"/>
      <c r="R15" s="92"/>
      <c r="S15" s="86">
        <v>44250</v>
      </c>
      <c r="T15" s="76">
        <v>44377</v>
      </c>
      <c r="U15" s="77"/>
      <c r="V15" s="78"/>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row>
    <row r="16" spans="1:72" s="79" customFormat="1" ht="52.5" customHeight="1" x14ac:dyDescent="0.25">
      <c r="A16" s="80" t="s">
        <v>42</v>
      </c>
      <c r="B16" s="94" t="s">
        <v>64</v>
      </c>
      <c r="C16" s="95" t="s">
        <v>65</v>
      </c>
      <c r="D16" s="82" t="s">
        <v>66</v>
      </c>
      <c r="E16" s="96" t="s">
        <v>67</v>
      </c>
      <c r="F16" s="97">
        <v>44253</v>
      </c>
      <c r="G16" s="94" t="s">
        <v>68</v>
      </c>
      <c r="H16" s="97">
        <v>44274</v>
      </c>
      <c r="I16" s="98">
        <v>110920</v>
      </c>
      <c r="J16" s="95" t="s">
        <v>61</v>
      </c>
      <c r="K16" s="99" t="s">
        <v>69</v>
      </c>
      <c r="L16" s="95" t="s">
        <v>38</v>
      </c>
      <c r="M16" s="98">
        <v>110920</v>
      </c>
      <c r="N16" s="95"/>
      <c r="O16" s="95"/>
      <c r="P16" s="95"/>
      <c r="Q16" s="95"/>
      <c r="R16" s="95"/>
      <c r="S16" s="98">
        <v>110920</v>
      </c>
      <c r="T16" s="76">
        <v>44377</v>
      </c>
      <c r="U16" s="77"/>
      <c r="V16" s="78"/>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row>
    <row r="17" spans="1:72" s="79" customFormat="1" ht="81.75" customHeight="1" x14ac:dyDescent="0.25">
      <c r="A17" s="80" t="s">
        <v>42</v>
      </c>
      <c r="B17" s="85" t="s">
        <v>27</v>
      </c>
      <c r="C17" s="88" t="s">
        <v>70</v>
      </c>
      <c r="D17" s="88" t="s">
        <v>40</v>
      </c>
      <c r="E17" s="89"/>
      <c r="F17" s="90"/>
      <c r="G17" s="85" t="s">
        <v>71</v>
      </c>
      <c r="H17" s="90">
        <v>44274</v>
      </c>
      <c r="I17" s="91">
        <v>10856</v>
      </c>
      <c r="J17" s="85" t="s">
        <v>31</v>
      </c>
      <c r="K17" s="85" t="s">
        <v>37</v>
      </c>
      <c r="L17" s="85" t="s">
        <v>38</v>
      </c>
      <c r="M17" s="91">
        <v>10856</v>
      </c>
      <c r="N17" s="92"/>
      <c r="O17" s="92"/>
      <c r="P17" s="92"/>
      <c r="Q17" s="92"/>
      <c r="R17" s="92"/>
      <c r="S17" s="91">
        <v>10856</v>
      </c>
      <c r="T17" s="76">
        <v>44377</v>
      </c>
      <c r="U17" s="77"/>
      <c r="V17" s="78"/>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row>
    <row r="18" spans="1:72" s="79" customFormat="1" ht="84.75" customHeight="1" x14ac:dyDescent="0.25">
      <c r="A18" s="80" t="s">
        <v>42</v>
      </c>
      <c r="B18" s="85" t="s">
        <v>27</v>
      </c>
      <c r="C18" s="82" t="s">
        <v>72</v>
      </c>
      <c r="D18" s="82" t="s">
        <v>73</v>
      </c>
      <c r="E18" s="83"/>
      <c r="F18" s="84"/>
      <c r="G18" s="81" t="s">
        <v>74</v>
      </c>
      <c r="H18" s="84">
        <v>44273</v>
      </c>
      <c r="I18" s="86">
        <v>20178</v>
      </c>
      <c r="J18" s="81" t="s">
        <v>31</v>
      </c>
      <c r="K18" s="85" t="s">
        <v>75</v>
      </c>
      <c r="L18" s="81" t="s">
        <v>38</v>
      </c>
      <c r="M18" s="86"/>
      <c r="N18" s="92"/>
      <c r="O18" s="92"/>
      <c r="P18" s="86">
        <v>20178</v>
      </c>
      <c r="Q18" s="92"/>
      <c r="R18" s="92"/>
      <c r="S18" s="86">
        <v>20178</v>
      </c>
      <c r="T18" s="76">
        <v>44377</v>
      </c>
      <c r="U18" s="77"/>
      <c r="V18" s="78"/>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row>
    <row r="19" spans="1:72" s="79" customFormat="1" ht="55.5" customHeight="1" x14ac:dyDescent="0.25">
      <c r="A19" s="80" t="s">
        <v>76</v>
      </c>
      <c r="B19" s="85" t="s">
        <v>77</v>
      </c>
      <c r="C19" s="88" t="s">
        <v>78</v>
      </c>
      <c r="D19" s="88" t="s">
        <v>79</v>
      </c>
      <c r="E19" s="89" t="s">
        <v>80</v>
      </c>
      <c r="F19" s="90">
        <v>44252</v>
      </c>
      <c r="G19" s="85" t="s">
        <v>81</v>
      </c>
      <c r="H19" s="90">
        <v>44273</v>
      </c>
      <c r="I19" s="91">
        <v>108928.16</v>
      </c>
      <c r="J19" s="85" t="s">
        <v>47</v>
      </c>
      <c r="K19" s="85" t="s">
        <v>54</v>
      </c>
      <c r="L19" s="85" t="s">
        <v>82</v>
      </c>
      <c r="M19" s="91">
        <v>108928.16</v>
      </c>
      <c r="N19" s="92"/>
      <c r="O19" s="92"/>
      <c r="P19" s="91"/>
      <c r="Q19" s="92"/>
      <c r="R19" s="92"/>
      <c r="S19" s="91">
        <v>108928.16</v>
      </c>
      <c r="T19" s="76">
        <v>44377</v>
      </c>
      <c r="U19" s="77"/>
      <c r="V19" s="100"/>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row>
    <row r="20" spans="1:72" s="79" customFormat="1" ht="80.25" customHeight="1" x14ac:dyDescent="0.25">
      <c r="A20" s="80" t="s">
        <v>76</v>
      </c>
      <c r="B20" s="85" t="s">
        <v>83</v>
      </c>
      <c r="C20" s="88" t="s">
        <v>84</v>
      </c>
      <c r="D20" s="88" t="s">
        <v>85</v>
      </c>
      <c r="E20" s="89" t="s">
        <v>86</v>
      </c>
      <c r="F20" s="90">
        <v>44266</v>
      </c>
      <c r="G20" s="85" t="s">
        <v>87</v>
      </c>
      <c r="H20" s="90">
        <v>44271</v>
      </c>
      <c r="I20" s="101">
        <v>114108.36</v>
      </c>
      <c r="J20" s="85" t="s">
        <v>47</v>
      </c>
      <c r="K20" s="85" t="s">
        <v>54</v>
      </c>
      <c r="L20" s="85" t="s">
        <v>88</v>
      </c>
      <c r="M20" s="101">
        <v>114108.36</v>
      </c>
      <c r="N20" s="92"/>
      <c r="O20" s="92"/>
      <c r="P20" s="92"/>
      <c r="Q20" s="92"/>
      <c r="R20" s="92"/>
      <c r="S20" s="101">
        <v>114108.36</v>
      </c>
      <c r="T20" s="76">
        <v>44377</v>
      </c>
      <c r="U20" s="77"/>
      <c r="V20" s="100"/>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row>
    <row r="21" spans="1:72" s="79" customFormat="1" ht="80.25" customHeight="1" x14ac:dyDescent="0.25">
      <c r="A21" s="80" t="s">
        <v>76</v>
      </c>
      <c r="B21" s="85" t="s">
        <v>27</v>
      </c>
      <c r="C21" s="82" t="s">
        <v>89</v>
      </c>
      <c r="D21" s="82" t="s">
        <v>90</v>
      </c>
      <c r="E21" s="83"/>
      <c r="F21" s="84"/>
      <c r="G21" s="81" t="s">
        <v>91</v>
      </c>
      <c r="H21" s="84">
        <v>44271</v>
      </c>
      <c r="I21" s="102">
        <v>17700</v>
      </c>
      <c r="J21" s="81" t="s">
        <v>31</v>
      </c>
      <c r="K21" s="85" t="s">
        <v>92</v>
      </c>
      <c r="L21" s="81" t="s">
        <v>38</v>
      </c>
      <c r="M21" s="102"/>
      <c r="N21" s="102"/>
      <c r="O21" s="87"/>
      <c r="P21" s="102">
        <v>17700</v>
      </c>
      <c r="Q21" s="87"/>
      <c r="R21" s="103"/>
      <c r="S21" s="102">
        <v>17700</v>
      </c>
      <c r="T21" s="76">
        <v>44377</v>
      </c>
      <c r="U21" s="77"/>
      <c r="V21" s="100"/>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row>
    <row r="22" spans="1:72" s="79" customFormat="1" ht="81.75" customHeight="1" x14ac:dyDescent="0.25">
      <c r="A22" s="80" t="s">
        <v>93</v>
      </c>
      <c r="B22" s="85" t="s">
        <v>94</v>
      </c>
      <c r="C22" s="88" t="s">
        <v>95</v>
      </c>
      <c r="D22" s="88" t="s">
        <v>96</v>
      </c>
      <c r="E22" s="89" t="s">
        <v>97</v>
      </c>
      <c r="F22" s="90">
        <v>44266</v>
      </c>
      <c r="G22" s="85" t="s">
        <v>98</v>
      </c>
      <c r="H22" s="90">
        <v>44271</v>
      </c>
      <c r="I22" s="91">
        <v>36000</v>
      </c>
      <c r="J22" s="85" t="s">
        <v>47</v>
      </c>
      <c r="K22" s="85" t="s">
        <v>99</v>
      </c>
      <c r="L22" s="85" t="s">
        <v>55</v>
      </c>
      <c r="M22" s="91">
        <v>36000</v>
      </c>
      <c r="N22" s="92"/>
      <c r="O22" s="91"/>
      <c r="P22" s="91"/>
      <c r="Q22" s="92"/>
      <c r="R22" s="92"/>
      <c r="S22" s="91">
        <v>36000</v>
      </c>
      <c r="T22" s="76">
        <v>44377</v>
      </c>
      <c r="U22" s="77"/>
      <c r="V22" s="100"/>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row>
    <row r="23" spans="1:72" s="79" customFormat="1" ht="81.75" customHeight="1" x14ac:dyDescent="0.25">
      <c r="A23" s="80" t="s">
        <v>93</v>
      </c>
      <c r="B23" s="85" t="s">
        <v>64</v>
      </c>
      <c r="C23" s="82" t="s">
        <v>100</v>
      </c>
      <c r="D23" s="82" t="s">
        <v>101</v>
      </c>
      <c r="E23" s="83" t="s">
        <v>102</v>
      </c>
      <c r="F23" s="84">
        <v>44265</v>
      </c>
      <c r="G23" s="81" t="s">
        <v>103</v>
      </c>
      <c r="H23" s="84">
        <v>44270</v>
      </c>
      <c r="I23" s="86">
        <v>58410</v>
      </c>
      <c r="J23" s="85" t="s">
        <v>61</v>
      </c>
      <c r="K23" s="85" t="s">
        <v>54</v>
      </c>
      <c r="L23" s="85" t="s">
        <v>104</v>
      </c>
      <c r="M23" s="86">
        <v>58410</v>
      </c>
      <c r="N23" s="92"/>
      <c r="O23" s="92"/>
      <c r="P23" s="92"/>
      <c r="Q23" s="92"/>
      <c r="R23" s="92"/>
      <c r="S23" s="86">
        <v>58410</v>
      </c>
      <c r="T23" s="76">
        <v>44377</v>
      </c>
      <c r="U23" s="77"/>
      <c r="V23" s="100"/>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row>
    <row r="24" spans="1:72" s="79" customFormat="1" ht="81.75" customHeight="1" x14ac:dyDescent="0.25">
      <c r="A24" s="80" t="s">
        <v>105</v>
      </c>
      <c r="B24" s="85" t="s">
        <v>106</v>
      </c>
      <c r="C24" s="82" t="s">
        <v>107</v>
      </c>
      <c r="D24" s="82" t="s">
        <v>108</v>
      </c>
      <c r="E24" s="83" t="s">
        <v>109</v>
      </c>
      <c r="F24" s="84">
        <v>43769</v>
      </c>
      <c r="G24" s="81" t="s">
        <v>110</v>
      </c>
      <c r="H24" s="84">
        <v>44270</v>
      </c>
      <c r="I24" s="86">
        <v>13466.16</v>
      </c>
      <c r="J24" s="81" t="s">
        <v>111</v>
      </c>
      <c r="K24" s="85" t="s">
        <v>112</v>
      </c>
      <c r="L24" s="86" t="s">
        <v>55</v>
      </c>
      <c r="M24" s="86">
        <v>13466.16</v>
      </c>
      <c r="N24" s="92"/>
      <c r="O24" s="92"/>
      <c r="P24" s="92"/>
      <c r="Q24" s="92"/>
      <c r="R24" s="92"/>
      <c r="S24" s="86">
        <v>13466.16</v>
      </c>
      <c r="T24" s="76">
        <v>44377</v>
      </c>
      <c r="U24" s="77"/>
      <c r="V24" s="100"/>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row>
    <row r="25" spans="1:72" s="79" customFormat="1" ht="66" customHeight="1" x14ac:dyDescent="0.25">
      <c r="A25" s="80" t="s">
        <v>113</v>
      </c>
      <c r="B25" s="85" t="s">
        <v>27</v>
      </c>
      <c r="C25" s="82" t="s">
        <v>89</v>
      </c>
      <c r="D25" s="82" t="s">
        <v>90</v>
      </c>
      <c r="E25" s="83"/>
      <c r="F25" s="84"/>
      <c r="G25" s="81" t="s">
        <v>114</v>
      </c>
      <c r="H25" s="84">
        <v>44270</v>
      </c>
      <c r="I25" s="102">
        <v>58941</v>
      </c>
      <c r="J25" s="81" t="s">
        <v>31</v>
      </c>
      <c r="K25" s="85" t="s">
        <v>92</v>
      </c>
      <c r="L25" s="81" t="s">
        <v>38</v>
      </c>
      <c r="M25" s="102"/>
      <c r="N25" s="102"/>
      <c r="O25" s="87"/>
      <c r="P25" s="102">
        <v>58941</v>
      </c>
      <c r="Q25" s="87"/>
      <c r="R25" s="103"/>
      <c r="S25" s="102">
        <v>58941</v>
      </c>
      <c r="T25" s="76">
        <v>44377</v>
      </c>
      <c r="U25" s="77"/>
      <c r="V25" s="100"/>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row>
    <row r="26" spans="1:72" s="79" customFormat="1" ht="72" customHeight="1" x14ac:dyDescent="0.25">
      <c r="A26" s="80" t="s">
        <v>115</v>
      </c>
      <c r="B26" s="85" t="s">
        <v>116</v>
      </c>
      <c r="C26" s="88" t="s">
        <v>117</v>
      </c>
      <c r="D26" s="88" t="s">
        <v>118</v>
      </c>
      <c r="E26" s="89"/>
      <c r="F26" s="90"/>
      <c r="G26" s="85" t="s">
        <v>119</v>
      </c>
      <c r="H26" s="90">
        <v>44266</v>
      </c>
      <c r="I26" s="91">
        <v>17964.599999999999</v>
      </c>
      <c r="J26" s="85" t="s">
        <v>31</v>
      </c>
      <c r="K26" s="85" t="s">
        <v>120</v>
      </c>
      <c r="L26" s="85" t="s">
        <v>121</v>
      </c>
      <c r="M26" s="92"/>
      <c r="N26" s="92"/>
      <c r="O26" s="92"/>
      <c r="P26" s="91">
        <v>17964.599999999999</v>
      </c>
      <c r="Q26" s="92"/>
      <c r="R26" s="92"/>
      <c r="S26" s="91">
        <v>17964.599999999999</v>
      </c>
      <c r="T26" s="76">
        <v>44377</v>
      </c>
      <c r="U26" s="77"/>
      <c r="V26" s="100"/>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row>
    <row r="27" spans="1:72" s="79" customFormat="1" ht="72" customHeight="1" x14ac:dyDescent="0.25">
      <c r="A27" s="80" t="s">
        <v>115</v>
      </c>
      <c r="B27" s="94" t="s">
        <v>122</v>
      </c>
      <c r="C27" s="95" t="s">
        <v>123</v>
      </c>
      <c r="D27" s="99" t="s">
        <v>124</v>
      </c>
      <c r="E27" s="96" t="s">
        <v>125</v>
      </c>
      <c r="F27" s="97">
        <v>44266</v>
      </c>
      <c r="G27" s="94" t="s">
        <v>87</v>
      </c>
      <c r="H27" s="104">
        <v>44266</v>
      </c>
      <c r="I27" s="98">
        <v>39884</v>
      </c>
      <c r="J27" s="95" t="s">
        <v>47</v>
      </c>
      <c r="K27" s="85" t="s">
        <v>99</v>
      </c>
      <c r="L27" s="81" t="s">
        <v>126</v>
      </c>
      <c r="M27" s="98">
        <v>39884</v>
      </c>
      <c r="N27" s="95"/>
      <c r="O27" s="95"/>
      <c r="P27" s="95"/>
      <c r="Q27" s="95"/>
      <c r="R27" s="95"/>
      <c r="S27" s="98">
        <v>80240</v>
      </c>
      <c r="T27" s="76">
        <v>44377</v>
      </c>
      <c r="U27" s="77"/>
      <c r="V27" s="100"/>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row>
    <row r="28" spans="1:72" s="79" customFormat="1" ht="47.25" customHeight="1" x14ac:dyDescent="0.25">
      <c r="A28" s="80" t="s">
        <v>127</v>
      </c>
      <c r="B28" s="85" t="s">
        <v>27</v>
      </c>
      <c r="C28" s="88" t="s">
        <v>128</v>
      </c>
      <c r="D28" s="88" t="s">
        <v>40</v>
      </c>
      <c r="E28" s="89"/>
      <c r="F28" s="90"/>
      <c r="G28" s="85" t="s">
        <v>129</v>
      </c>
      <c r="H28" s="90">
        <v>44266</v>
      </c>
      <c r="I28" s="91">
        <v>34456</v>
      </c>
      <c r="J28" s="85" t="s">
        <v>31</v>
      </c>
      <c r="K28" s="85" t="s">
        <v>32</v>
      </c>
      <c r="L28" s="85" t="s">
        <v>38</v>
      </c>
      <c r="M28" s="91">
        <v>34456</v>
      </c>
      <c r="N28" s="92"/>
      <c r="O28" s="92"/>
      <c r="P28" s="92"/>
      <c r="Q28" s="92"/>
      <c r="R28" s="92"/>
      <c r="S28" s="91">
        <v>34456</v>
      </c>
      <c r="T28" s="76">
        <v>44377</v>
      </c>
      <c r="U28" s="77"/>
      <c r="V28" s="100"/>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row>
    <row r="29" spans="1:72" s="79" customFormat="1" ht="48.75" customHeight="1" x14ac:dyDescent="0.25">
      <c r="A29" s="80" t="s">
        <v>130</v>
      </c>
      <c r="B29" s="85" t="s">
        <v>131</v>
      </c>
      <c r="C29" s="82" t="s">
        <v>132</v>
      </c>
      <c r="D29" s="82" t="s">
        <v>133</v>
      </c>
      <c r="E29" s="83" t="s">
        <v>134</v>
      </c>
      <c r="F29" s="84">
        <v>44126</v>
      </c>
      <c r="G29" s="81" t="s">
        <v>135</v>
      </c>
      <c r="H29" s="84">
        <v>44266</v>
      </c>
      <c r="I29" s="86">
        <v>794288.6</v>
      </c>
      <c r="J29" s="85" t="s">
        <v>111</v>
      </c>
      <c r="K29" s="85" t="s">
        <v>136</v>
      </c>
      <c r="L29" s="85" t="s">
        <v>137</v>
      </c>
      <c r="M29" s="86">
        <v>794288.6</v>
      </c>
      <c r="N29" s="92"/>
      <c r="O29" s="92"/>
      <c r="P29" s="92"/>
      <c r="Q29" s="92"/>
      <c r="R29" s="92"/>
      <c r="S29" s="86">
        <v>794288.6</v>
      </c>
      <c r="T29" s="76">
        <v>44377</v>
      </c>
      <c r="U29" s="77"/>
      <c r="V29" s="100"/>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row>
    <row r="30" spans="1:72" s="107" customFormat="1" ht="78" customHeight="1" x14ac:dyDescent="0.25">
      <c r="A30" s="80">
        <v>131231969</v>
      </c>
      <c r="B30" s="85" t="s">
        <v>106</v>
      </c>
      <c r="C30" s="82" t="s">
        <v>100</v>
      </c>
      <c r="D30" s="82" t="s">
        <v>138</v>
      </c>
      <c r="E30" s="83" t="s">
        <v>139</v>
      </c>
      <c r="F30" s="84">
        <v>44252</v>
      </c>
      <c r="G30" s="81" t="s">
        <v>140</v>
      </c>
      <c r="H30" s="84">
        <v>44264</v>
      </c>
      <c r="I30" s="86">
        <v>103840</v>
      </c>
      <c r="J30" s="85" t="s">
        <v>47</v>
      </c>
      <c r="K30" s="85" t="s">
        <v>54</v>
      </c>
      <c r="L30" s="85" t="s">
        <v>141</v>
      </c>
      <c r="M30" s="86">
        <v>103840</v>
      </c>
      <c r="N30" s="92"/>
      <c r="O30" s="92"/>
      <c r="P30" s="92"/>
      <c r="Q30" s="92"/>
      <c r="R30" s="92"/>
      <c r="S30" s="86">
        <v>103840</v>
      </c>
      <c r="T30" s="76">
        <v>44377</v>
      </c>
      <c r="U30" s="105"/>
      <c r="V30" s="106"/>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c r="BA30" s="105"/>
      <c r="BB30" s="105"/>
      <c r="BC30" s="105"/>
      <c r="BD30" s="105"/>
      <c r="BE30" s="105"/>
      <c r="BF30" s="105"/>
      <c r="BG30" s="105"/>
      <c r="BH30" s="105"/>
      <c r="BI30" s="105"/>
      <c r="BJ30" s="105"/>
      <c r="BK30" s="105"/>
      <c r="BL30" s="105"/>
      <c r="BM30" s="105"/>
      <c r="BN30" s="105"/>
      <c r="BO30" s="105"/>
      <c r="BP30" s="105"/>
      <c r="BQ30" s="105"/>
      <c r="BR30" s="105"/>
      <c r="BS30" s="105"/>
      <c r="BT30" s="105"/>
    </row>
    <row r="31" spans="1:72" s="79" customFormat="1" ht="86.25" customHeight="1" x14ac:dyDescent="0.25">
      <c r="A31" s="80">
        <v>131231969</v>
      </c>
      <c r="B31" s="85" t="s">
        <v>142</v>
      </c>
      <c r="C31" s="82" t="s">
        <v>143</v>
      </c>
      <c r="D31" s="82" t="s">
        <v>144</v>
      </c>
      <c r="E31" s="83" t="s">
        <v>145</v>
      </c>
      <c r="F31" s="84">
        <v>44246</v>
      </c>
      <c r="G31" s="81" t="s">
        <v>146</v>
      </c>
      <c r="H31" s="84">
        <v>44264</v>
      </c>
      <c r="I31" s="86">
        <v>103704.3</v>
      </c>
      <c r="J31" s="81" t="s">
        <v>61</v>
      </c>
      <c r="K31" s="85" t="s">
        <v>54</v>
      </c>
      <c r="L31" s="85" t="s">
        <v>147</v>
      </c>
      <c r="M31" s="86">
        <v>103704.3</v>
      </c>
      <c r="N31" s="92"/>
      <c r="O31" s="92"/>
      <c r="P31" s="92"/>
      <c r="Q31" s="92"/>
      <c r="R31" s="92"/>
      <c r="S31" s="86">
        <v>103704.3</v>
      </c>
      <c r="T31" s="76">
        <v>44377</v>
      </c>
      <c r="U31" s="77"/>
      <c r="V31" s="78"/>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row>
    <row r="32" spans="1:72" s="79" customFormat="1" ht="78" customHeight="1" x14ac:dyDescent="0.25">
      <c r="A32" s="80">
        <v>131231969</v>
      </c>
      <c r="B32" s="85" t="s">
        <v>148</v>
      </c>
      <c r="C32" s="82" t="s">
        <v>143</v>
      </c>
      <c r="D32" s="82" t="s">
        <v>144</v>
      </c>
      <c r="E32" s="83" t="s">
        <v>145</v>
      </c>
      <c r="F32" s="84">
        <v>44246</v>
      </c>
      <c r="G32" s="81" t="s">
        <v>146</v>
      </c>
      <c r="H32" s="84">
        <v>44264</v>
      </c>
      <c r="I32" s="86">
        <v>6103.55</v>
      </c>
      <c r="J32" s="81" t="s">
        <v>61</v>
      </c>
      <c r="K32" s="85" t="s">
        <v>54</v>
      </c>
      <c r="L32" s="85" t="s">
        <v>147</v>
      </c>
      <c r="M32" s="86">
        <v>6103.55</v>
      </c>
      <c r="N32" s="92"/>
      <c r="O32" s="92"/>
      <c r="P32" s="92"/>
      <c r="Q32" s="92"/>
      <c r="R32" s="92"/>
      <c r="S32" s="86">
        <v>6103.55</v>
      </c>
      <c r="T32" s="76">
        <v>44377</v>
      </c>
      <c r="U32" s="77"/>
      <c r="V32" s="78"/>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row>
    <row r="33" spans="1:72" s="79" customFormat="1" ht="84.75" customHeight="1" x14ac:dyDescent="0.25">
      <c r="A33" s="80">
        <v>131204856</v>
      </c>
      <c r="B33" s="85" t="s">
        <v>149</v>
      </c>
      <c r="C33" s="82" t="s">
        <v>57</v>
      </c>
      <c r="D33" s="82" t="s">
        <v>150</v>
      </c>
      <c r="E33" s="83" t="s">
        <v>52</v>
      </c>
      <c r="F33" s="84">
        <v>44259</v>
      </c>
      <c r="G33" s="81" t="s">
        <v>151</v>
      </c>
      <c r="H33" s="84">
        <v>44264</v>
      </c>
      <c r="I33" s="86">
        <v>120832</v>
      </c>
      <c r="J33" s="81" t="s">
        <v>47</v>
      </c>
      <c r="K33" s="85" t="s">
        <v>152</v>
      </c>
      <c r="L33" s="85" t="s">
        <v>141</v>
      </c>
      <c r="M33" s="86">
        <v>120832</v>
      </c>
      <c r="N33" s="92"/>
      <c r="O33" s="92"/>
      <c r="P33" s="92"/>
      <c r="Q33" s="92"/>
      <c r="R33" s="92"/>
      <c r="S33" s="86">
        <v>120832</v>
      </c>
      <c r="T33" s="76">
        <v>44377</v>
      </c>
      <c r="U33" s="77"/>
      <c r="V33" s="78"/>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row>
    <row r="34" spans="1:72" s="79" customFormat="1" ht="58.5" customHeight="1" x14ac:dyDescent="0.25">
      <c r="A34" s="80">
        <v>131204856</v>
      </c>
      <c r="B34" s="85" t="s">
        <v>153</v>
      </c>
      <c r="C34" s="88" t="s">
        <v>154</v>
      </c>
      <c r="D34" s="88" t="s">
        <v>155</v>
      </c>
      <c r="E34" s="89" t="s">
        <v>156</v>
      </c>
      <c r="F34" s="90">
        <v>44250</v>
      </c>
      <c r="G34" s="85" t="s">
        <v>157</v>
      </c>
      <c r="H34" s="90">
        <v>44264</v>
      </c>
      <c r="I34" s="91">
        <v>131263.20000000001</v>
      </c>
      <c r="J34" s="85" t="s">
        <v>61</v>
      </c>
      <c r="K34" s="85" t="s">
        <v>69</v>
      </c>
      <c r="L34" s="85" t="s">
        <v>158</v>
      </c>
      <c r="M34" s="91">
        <v>131263.20000000001</v>
      </c>
      <c r="N34" s="92"/>
      <c r="O34" s="92"/>
      <c r="P34" s="92"/>
      <c r="Q34" s="92"/>
      <c r="R34" s="92"/>
      <c r="S34" s="91">
        <v>131263.20000000001</v>
      </c>
      <c r="T34" s="76">
        <v>44377</v>
      </c>
      <c r="U34" s="77"/>
      <c r="V34" s="78"/>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row>
    <row r="35" spans="1:72" s="79" customFormat="1" ht="82.5" customHeight="1" x14ac:dyDescent="0.25">
      <c r="A35" s="80" t="s">
        <v>159</v>
      </c>
      <c r="B35" s="85" t="s">
        <v>160</v>
      </c>
      <c r="C35" s="82" t="s">
        <v>161</v>
      </c>
      <c r="D35" s="82" t="s">
        <v>162</v>
      </c>
      <c r="E35" s="83" t="s">
        <v>163</v>
      </c>
      <c r="F35" s="84">
        <v>44253</v>
      </c>
      <c r="G35" s="81" t="s">
        <v>164</v>
      </c>
      <c r="H35" s="84">
        <v>44263</v>
      </c>
      <c r="I35" s="86">
        <v>129328</v>
      </c>
      <c r="J35" s="81" t="s">
        <v>47</v>
      </c>
      <c r="K35" s="85" t="s">
        <v>165</v>
      </c>
      <c r="L35" s="85" t="s">
        <v>166</v>
      </c>
      <c r="M35" s="86">
        <v>129328</v>
      </c>
      <c r="N35" s="92"/>
      <c r="O35" s="92"/>
      <c r="P35" s="92"/>
      <c r="Q35" s="92"/>
      <c r="R35" s="92"/>
      <c r="S35" s="86">
        <v>129328</v>
      </c>
      <c r="T35" s="76">
        <v>44377</v>
      </c>
      <c r="U35" s="77"/>
      <c r="V35" s="78"/>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row>
    <row r="36" spans="1:72" s="79" customFormat="1" ht="87" customHeight="1" x14ac:dyDescent="0.25">
      <c r="A36" s="80" t="s">
        <v>159</v>
      </c>
      <c r="B36" s="85" t="s">
        <v>106</v>
      </c>
      <c r="C36" s="82" t="s">
        <v>167</v>
      </c>
      <c r="D36" s="82" t="s">
        <v>168</v>
      </c>
      <c r="E36" s="83" t="s">
        <v>169</v>
      </c>
      <c r="F36" s="84">
        <v>44251</v>
      </c>
      <c r="G36" s="81" t="s">
        <v>170</v>
      </c>
      <c r="H36" s="84">
        <v>44263</v>
      </c>
      <c r="I36" s="86">
        <v>91332</v>
      </c>
      <c r="J36" s="81" t="s">
        <v>47</v>
      </c>
      <c r="K36" s="85" t="s">
        <v>171</v>
      </c>
      <c r="L36" s="108" t="s">
        <v>55</v>
      </c>
      <c r="M36" s="92">
        <v>91332</v>
      </c>
      <c r="N36" s="92"/>
      <c r="O36" s="92"/>
      <c r="P36" s="92"/>
      <c r="Q36" s="92"/>
      <c r="R36" s="92"/>
      <c r="S36" s="86">
        <v>91332</v>
      </c>
      <c r="T36" s="76">
        <v>44377</v>
      </c>
      <c r="U36" s="77"/>
      <c r="V36" s="100"/>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row>
    <row r="37" spans="1:72" s="79" customFormat="1" ht="55.5" customHeight="1" x14ac:dyDescent="0.25">
      <c r="A37" s="80" t="s">
        <v>159</v>
      </c>
      <c r="B37" s="85" t="s">
        <v>172</v>
      </c>
      <c r="C37" s="82" t="s">
        <v>173</v>
      </c>
      <c r="D37" s="82" t="s">
        <v>174</v>
      </c>
      <c r="E37" s="83" t="s">
        <v>175</v>
      </c>
      <c r="F37" s="84">
        <v>44246</v>
      </c>
      <c r="G37" s="81" t="s">
        <v>176</v>
      </c>
      <c r="H37" s="84">
        <v>44263</v>
      </c>
      <c r="I37" s="86">
        <v>60180</v>
      </c>
      <c r="J37" s="81" t="s">
        <v>61</v>
      </c>
      <c r="K37" s="93" t="s">
        <v>54</v>
      </c>
      <c r="L37" s="85" t="s">
        <v>104</v>
      </c>
      <c r="M37" s="86">
        <v>60180</v>
      </c>
      <c r="N37" s="86"/>
      <c r="O37" s="92"/>
      <c r="P37" s="86"/>
      <c r="Q37" s="92"/>
      <c r="R37" s="92"/>
      <c r="S37" s="86">
        <v>60180</v>
      </c>
      <c r="T37" s="76">
        <v>44377</v>
      </c>
      <c r="U37" s="77"/>
      <c r="V37" s="100"/>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row>
    <row r="38" spans="1:72" s="79" customFormat="1" ht="68.25" customHeight="1" x14ac:dyDescent="0.25">
      <c r="A38" s="80" t="s">
        <v>159</v>
      </c>
      <c r="B38" s="85" t="s">
        <v>177</v>
      </c>
      <c r="C38" s="88" t="s">
        <v>178</v>
      </c>
      <c r="D38" s="109" t="s">
        <v>179</v>
      </c>
      <c r="E38" s="89" t="s">
        <v>180</v>
      </c>
      <c r="F38" s="90">
        <v>44249</v>
      </c>
      <c r="G38" s="85" t="s">
        <v>181</v>
      </c>
      <c r="H38" s="90">
        <v>44263</v>
      </c>
      <c r="I38" s="91">
        <v>129969.33</v>
      </c>
      <c r="J38" s="81" t="s">
        <v>47</v>
      </c>
      <c r="K38" s="81" t="s">
        <v>182</v>
      </c>
      <c r="L38" s="85" t="s">
        <v>158</v>
      </c>
      <c r="M38" s="91">
        <v>129969.33</v>
      </c>
      <c r="N38" s="91"/>
      <c r="O38" s="92"/>
      <c r="P38" s="91"/>
      <c r="Q38" s="92"/>
      <c r="R38" s="92"/>
      <c r="S38" s="91">
        <v>129969.33</v>
      </c>
      <c r="T38" s="76">
        <v>44377</v>
      </c>
      <c r="U38" s="77"/>
      <c r="V38" s="100"/>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row>
    <row r="39" spans="1:72" s="79" customFormat="1" ht="100.5" customHeight="1" x14ac:dyDescent="0.25">
      <c r="A39" s="80" t="s">
        <v>183</v>
      </c>
      <c r="B39" s="85" t="s">
        <v>94</v>
      </c>
      <c r="C39" s="88" t="s">
        <v>95</v>
      </c>
      <c r="D39" s="88" t="s">
        <v>184</v>
      </c>
      <c r="E39" s="89" t="s">
        <v>185</v>
      </c>
      <c r="F39" s="90">
        <v>44250</v>
      </c>
      <c r="G39" s="85" t="s">
        <v>186</v>
      </c>
      <c r="H39" s="90">
        <v>44263</v>
      </c>
      <c r="I39" s="91">
        <v>43000</v>
      </c>
      <c r="J39" s="85" t="s">
        <v>47</v>
      </c>
      <c r="K39" s="85" t="s">
        <v>187</v>
      </c>
      <c r="L39" s="85" t="s">
        <v>55</v>
      </c>
      <c r="M39" s="91">
        <v>43000</v>
      </c>
      <c r="N39" s="92"/>
      <c r="O39" s="91"/>
      <c r="P39" s="91"/>
      <c r="Q39" s="92"/>
      <c r="R39" s="92"/>
      <c r="S39" s="91">
        <v>43000</v>
      </c>
      <c r="T39" s="76">
        <v>44377</v>
      </c>
      <c r="U39" s="77"/>
      <c r="V39" s="100"/>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row>
    <row r="40" spans="1:72" s="107" customFormat="1" ht="53.25" customHeight="1" x14ac:dyDescent="0.25">
      <c r="A40" s="110">
        <v>131188168</v>
      </c>
      <c r="B40" s="85" t="s">
        <v>188</v>
      </c>
      <c r="C40" s="88" t="s">
        <v>189</v>
      </c>
      <c r="D40" s="88" t="s">
        <v>190</v>
      </c>
      <c r="E40" s="89" t="s">
        <v>191</v>
      </c>
      <c r="F40" s="90">
        <v>44082</v>
      </c>
      <c r="G40" s="85" t="s">
        <v>192</v>
      </c>
      <c r="H40" s="90">
        <v>44259</v>
      </c>
      <c r="I40" s="91">
        <v>5900</v>
      </c>
      <c r="J40" s="85" t="s">
        <v>111</v>
      </c>
      <c r="K40" s="85" t="s">
        <v>182</v>
      </c>
      <c r="L40" s="85" t="s">
        <v>193</v>
      </c>
      <c r="M40" s="91">
        <v>5900</v>
      </c>
      <c r="N40" s="92"/>
      <c r="O40" s="92"/>
      <c r="P40" s="91"/>
      <c r="Q40" s="92"/>
      <c r="R40" s="92"/>
      <c r="S40" s="91">
        <v>5900</v>
      </c>
      <c r="T40" s="76">
        <v>44377</v>
      </c>
      <c r="U40" s="105"/>
      <c r="V40" s="111"/>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c r="BA40" s="105"/>
      <c r="BB40" s="105"/>
      <c r="BC40" s="105"/>
      <c r="BD40" s="105"/>
      <c r="BE40" s="105"/>
      <c r="BF40" s="105"/>
      <c r="BG40" s="105"/>
      <c r="BH40" s="105"/>
      <c r="BI40" s="105"/>
      <c r="BJ40" s="105"/>
      <c r="BK40" s="105"/>
      <c r="BL40" s="105"/>
      <c r="BM40" s="105"/>
      <c r="BN40" s="105"/>
      <c r="BO40" s="105"/>
      <c r="BP40" s="105"/>
      <c r="BQ40" s="105"/>
      <c r="BR40" s="105"/>
      <c r="BS40" s="105"/>
      <c r="BT40" s="105"/>
    </row>
    <row r="41" spans="1:72" s="79" customFormat="1" ht="69.75" customHeight="1" x14ac:dyDescent="0.25">
      <c r="A41" s="80">
        <v>131219039</v>
      </c>
      <c r="B41" s="94" t="s">
        <v>122</v>
      </c>
      <c r="C41" s="95" t="s">
        <v>123</v>
      </c>
      <c r="D41" s="99" t="s">
        <v>194</v>
      </c>
      <c r="E41" s="96" t="s">
        <v>195</v>
      </c>
      <c r="F41" s="97">
        <v>44246</v>
      </c>
      <c r="G41" s="94" t="s">
        <v>196</v>
      </c>
      <c r="H41" s="104">
        <v>44259</v>
      </c>
      <c r="I41" s="98">
        <v>89680</v>
      </c>
      <c r="J41" s="95" t="s">
        <v>47</v>
      </c>
      <c r="K41" s="81" t="s">
        <v>197</v>
      </c>
      <c r="L41" s="81" t="s">
        <v>126</v>
      </c>
      <c r="M41" s="98">
        <v>89680</v>
      </c>
      <c r="N41" s="95"/>
      <c r="O41" s="95"/>
      <c r="P41" s="95"/>
      <c r="Q41" s="95"/>
      <c r="R41" s="95"/>
      <c r="S41" s="98">
        <v>89680</v>
      </c>
      <c r="T41" s="76">
        <v>44377</v>
      </c>
      <c r="U41" s="77"/>
      <c r="V41" s="78"/>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row>
    <row r="42" spans="1:72" s="79" customFormat="1" ht="57.75" customHeight="1" x14ac:dyDescent="0.25">
      <c r="A42" s="80">
        <v>131033997</v>
      </c>
      <c r="B42" s="94" t="s">
        <v>122</v>
      </c>
      <c r="C42" s="95" t="s">
        <v>123</v>
      </c>
      <c r="D42" s="99" t="s">
        <v>198</v>
      </c>
      <c r="E42" s="96" t="s">
        <v>199</v>
      </c>
      <c r="F42" s="97">
        <v>44246</v>
      </c>
      <c r="G42" s="94" t="s">
        <v>200</v>
      </c>
      <c r="H42" s="104">
        <v>44259</v>
      </c>
      <c r="I42" s="98">
        <v>80240</v>
      </c>
      <c r="J42" s="95" t="s">
        <v>47</v>
      </c>
      <c r="K42" s="85" t="s">
        <v>99</v>
      </c>
      <c r="L42" s="81" t="s">
        <v>126</v>
      </c>
      <c r="M42" s="98">
        <v>80240</v>
      </c>
      <c r="N42" s="95"/>
      <c r="O42" s="95"/>
      <c r="P42" s="95"/>
      <c r="Q42" s="95"/>
      <c r="R42" s="95"/>
      <c r="S42" s="98">
        <v>80240</v>
      </c>
      <c r="T42" s="76">
        <v>44377</v>
      </c>
      <c r="U42" s="77"/>
      <c r="V42" s="78"/>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row>
    <row r="43" spans="1:72" s="79" customFormat="1" ht="79.5" customHeight="1" x14ac:dyDescent="0.25">
      <c r="A43" s="80" t="s">
        <v>201</v>
      </c>
      <c r="B43" s="85" t="s">
        <v>122</v>
      </c>
      <c r="C43" s="88" t="s">
        <v>202</v>
      </c>
      <c r="D43" s="88" t="s">
        <v>203</v>
      </c>
      <c r="E43" s="89" t="s">
        <v>204</v>
      </c>
      <c r="F43" s="90">
        <v>44253</v>
      </c>
      <c r="G43" s="85" t="s">
        <v>205</v>
      </c>
      <c r="H43" s="90">
        <v>44259</v>
      </c>
      <c r="I43" s="91">
        <v>103540</v>
      </c>
      <c r="J43" s="85" t="s">
        <v>47</v>
      </c>
      <c r="K43" s="81" t="s">
        <v>54</v>
      </c>
      <c r="L43" s="85" t="s">
        <v>206</v>
      </c>
      <c r="M43" s="92">
        <v>103540</v>
      </c>
      <c r="N43" s="92"/>
      <c r="O43" s="92"/>
      <c r="P43" s="92"/>
      <c r="Q43" s="92"/>
      <c r="R43" s="92"/>
      <c r="S43" s="91">
        <v>103540</v>
      </c>
      <c r="T43" s="76">
        <v>44377</v>
      </c>
      <c r="U43" s="77"/>
      <c r="V43" s="100"/>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row>
    <row r="44" spans="1:72" s="79" customFormat="1" ht="95.25" customHeight="1" x14ac:dyDescent="0.25">
      <c r="A44" s="80" t="s">
        <v>207</v>
      </c>
      <c r="B44" s="85" t="s">
        <v>106</v>
      </c>
      <c r="C44" s="88" t="s">
        <v>208</v>
      </c>
      <c r="D44" s="88" t="s">
        <v>209</v>
      </c>
      <c r="E44" s="89" t="s">
        <v>210</v>
      </c>
      <c r="F44" s="90">
        <v>44160</v>
      </c>
      <c r="G44" s="85" t="s">
        <v>211</v>
      </c>
      <c r="H44" s="90">
        <v>44259</v>
      </c>
      <c r="I44" s="91">
        <v>18880</v>
      </c>
      <c r="J44" s="85" t="s">
        <v>47</v>
      </c>
      <c r="K44" s="93" t="s">
        <v>212</v>
      </c>
      <c r="L44" s="85" t="s">
        <v>213</v>
      </c>
      <c r="M44" s="91">
        <v>18880</v>
      </c>
      <c r="N44" s="91"/>
      <c r="O44" s="92"/>
      <c r="P44" s="91"/>
      <c r="Q44" s="92"/>
      <c r="R44" s="92"/>
      <c r="S44" s="91">
        <v>18880</v>
      </c>
      <c r="T44" s="76">
        <v>44377</v>
      </c>
      <c r="U44" s="77"/>
      <c r="V44" s="78"/>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row>
    <row r="45" spans="1:72" s="79" customFormat="1" ht="92.25" customHeight="1" x14ac:dyDescent="0.25">
      <c r="A45" s="80" t="s">
        <v>207</v>
      </c>
      <c r="B45" s="85" t="s">
        <v>214</v>
      </c>
      <c r="C45" s="88" t="s">
        <v>208</v>
      </c>
      <c r="D45" s="88" t="s">
        <v>215</v>
      </c>
      <c r="E45" s="89" t="s">
        <v>216</v>
      </c>
      <c r="F45" s="90">
        <v>44249</v>
      </c>
      <c r="G45" s="85" t="s">
        <v>217</v>
      </c>
      <c r="H45" s="90">
        <v>44259</v>
      </c>
      <c r="I45" s="91">
        <v>122425</v>
      </c>
      <c r="J45" s="85" t="s">
        <v>61</v>
      </c>
      <c r="K45" s="93" t="s">
        <v>212</v>
      </c>
      <c r="L45" s="85" t="s">
        <v>158</v>
      </c>
      <c r="M45" s="91">
        <v>122425</v>
      </c>
      <c r="N45" s="91"/>
      <c r="O45" s="92"/>
      <c r="P45" s="91"/>
      <c r="Q45" s="92"/>
      <c r="R45" s="92"/>
      <c r="S45" s="91">
        <v>122425</v>
      </c>
      <c r="T45" s="76">
        <v>44377</v>
      </c>
      <c r="U45" s="77"/>
      <c r="V45" s="100"/>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row>
    <row r="46" spans="1:72" s="79" customFormat="1" ht="103.5" customHeight="1" x14ac:dyDescent="0.25">
      <c r="A46" s="80" t="s">
        <v>218</v>
      </c>
      <c r="B46" s="85" t="s">
        <v>219</v>
      </c>
      <c r="C46" s="88" t="s">
        <v>95</v>
      </c>
      <c r="D46" s="88" t="s">
        <v>220</v>
      </c>
      <c r="E46" s="89" t="s">
        <v>221</v>
      </c>
      <c r="F46" s="90">
        <v>44186</v>
      </c>
      <c r="G46" s="85" t="s">
        <v>222</v>
      </c>
      <c r="H46" s="90">
        <v>44259</v>
      </c>
      <c r="I46" s="91">
        <v>979000</v>
      </c>
      <c r="J46" s="85" t="s">
        <v>31</v>
      </c>
      <c r="K46" s="85" t="s">
        <v>223</v>
      </c>
      <c r="L46" s="85" t="s">
        <v>121</v>
      </c>
      <c r="M46" s="91"/>
      <c r="N46" s="92"/>
      <c r="O46" s="91">
        <v>979000</v>
      </c>
      <c r="P46" s="91"/>
      <c r="Q46" s="92"/>
      <c r="R46" s="92"/>
      <c r="S46" s="91">
        <v>979000</v>
      </c>
      <c r="T46" s="76">
        <v>44377</v>
      </c>
      <c r="U46" s="77"/>
      <c r="V46" s="100"/>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row>
    <row r="47" spans="1:72" s="79" customFormat="1" ht="101.25" customHeight="1" x14ac:dyDescent="0.25">
      <c r="A47" s="80" t="s">
        <v>224</v>
      </c>
      <c r="B47" s="85" t="s">
        <v>225</v>
      </c>
      <c r="C47" s="82" t="s">
        <v>100</v>
      </c>
      <c r="D47" s="82" t="s">
        <v>226</v>
      </c>
      <c r="E47" s="83" t="s">
        <v>227</v>
      </c>
      <c r="F47" s="84">
        <v>44251</v>
      </c>
      <c r="G47" s="81" t="s">
        <v>228</v>
      </c>
      <c r="H47" s="84">
        <v>44258</v>
      </c>
      <c r="I47" s="86">
        <v>50740</v>
      </c>
      <c r="J47" s="85" t="s">
        <v>61</v>
      </c>
      <c r="K47" s="85" t="s">
        <v>229</v>
      </c>
      <c r="L47" s="85" t="s">
        <v>230</v>
      </c>
      <c r="M47" s="86">
        <v>50740</v>
      </c>
      <c r="N47" s="92"/>
      <c r="O47" s="92"/>
      <c r="P47" s="92"/>
      <c r="Q47" s="92"/>
      <c r="R47" s="92"/>
      <c r="S47" s="86">
        <v>50740</v>
      </c>
      <c r="T47" s="76">
        <v>44377</v>
      </c>
      <c r="U47" s="77"/>
      <c r="V47" s="78"/>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row>
    <row r="48" spans="1:72" s="79" customFormat="1" ht="109.5" customHeight="1" x14ac:dyDescent="0.25">
      <c r="A48" s="80" t="s">
        <v>231</v>
      </c>
      <c r="B48" s="85" t="s">
        <v>232</v>
      </c>
      <c r="C48" s="82" t="s">
        <v>233</v>
      </c>
      <c r="D48" s="82" t="s">
        <v>234</v>
      </c>
      <c r="E48" s="83" t="s">
        <v>235</v>
      </c>
      <c r="F48" s="84">
        <v>44259</v>
      </c>
      <c r="G48" s="81" t="s">
        <v>236</v>
      </c>
      <c r="H48" s="84">
        <v>44258</v>
      </c>
      <c r="I48" s="86">
        <v>126260</v>
      </c>
      <c r="J48" s="85" t="s">
        <v>61</v>
      </c>
      <c r="K48" s="85" t="s">
        <v>229</v>
      </c>
      <c r="L48" s="85" t="s">
        <v>104</v>
      </c>
      <c r="M48" s="86">
        <v>126260</v>
      </c>
      <c r="N48" s="92"/>
      <c r="O48" s="92"/>
      <c r="P48" s="92"/>
      <c r="Q48" s="92"/>
      <c r="R48" s="92"/>
      <c r="S48" s="86">
        <v>126260</v>
      </c>
      <c r="T48" s="76">
        <v>44377</v>
      </c>
      <c r="U48" s="77" t="s">
        <v>237</v>
      </c>
      <c r="V48" s="100"/>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row>
    <row r="49" spans="1:72" s="79" customFormat="1" ht="59.25" customHeight="1" x14ac:dyDescent="0.25">
      <c r="A49" s="80" t="s">
        <v>231</v>
      </c>
      <c r="B49" s="85" t="s">
        <v>238</v>
      </c>
      <c r="C49" s="88" t="s">
        <v>239</v>
      </c>
      <c r="D49" s="88" t="s">
        <v>240</v>
      </c>
      <c r="E49" s="89" t="s">
        <v>241</v>
      </c>
      <c r="F49" s="90">
        <v>44249</v>
      </c>
      <c r="G49" s="85" t="s">
        <v>242</v>
      </c>
      <c r="H49" s="90">
        <v>44258</v>
      </c>
      <c r="I49" s="91">
        <v>116820</v>
      </c>
      <c r="J49" s="85" t="s">
        <v>47</v>
      </c>
      <c r="K49" s="93" t="s">
        <v>54</v>
      </c>
      <c r="L49" s="85" t="s">
        <v>141</v>
      </c>
      <c r="M49" s="91">
        <v>116820</v>
      </c>
      <c r="N49" s="92"/>
      <c r="O49" s="92"/>
      <c r="P49" s="91"/>
      <c r="Q49" s="91"/>
      <c r="R49" s="92"/>
      <c r="S49" s="91">
        <v>116820</v>
      </c>
      <c r="T49" s="76">
        <v>44377</v>
      </c>
      <c r="U49" s="77" t="s">
        <v>237</v>
      </c>
      <c r="V49" s="100"/>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row>
    <row r="50" spans="1:72" s="79" customFormat="1" ht="69.75" customHeight="1" x14ac:dyDescent="0.25">
      <c r="A50" s="80" t="s">
        <v>231</v>
      </c>
      <c r="B50" s="85" t="s">
        <v>243</v>
      </c>
      <c r="C50" s="82" t="s">
        <v>143</v>
      </c>
      <c r="D50" s="82" t="s">
        <v>244</v>
      </c>
      <c r="E50" s="83" t="s">
        <v>245</v>
      </c>
      <c r="F50" s="84">
        <v>44246</v>
      </c>
      <c r="G50" s="81" t="s">
        <v>246</v>
      </c>
      <c r="H50" s="84">
        <v>44257</v>
      </c>
      <c r="I50" s="86">
        <v>37005.39</v>
      </c>
      <c r="J50" s="81" t="s">
        <v>61</v>
      </c>
      <c r="K50" s="85" t="s">
        <v>54</v>
      </c>
      <c r="L50" s="85" t="s">
        <v>247</v>
      </c>
      <c r="M50" s="86">
        <v>37005.39</v>
      </c>
      <c r="N50" s="92"/>
      <c r="O50" s="92"/>
      <c r="P50" s="92"/>
      <c r="Q50" s="92"/>
      <c r="R50" s="92"/>
      <c r="S50" s="86">
        <v>37005.39</v>
      </c>
      <c r="T50" s="76">
        <v>44377</v>
      </c>
      <c r="U50" s="77" t="s">
        <v>237</v>
      </c>
      <c r="V50" s="100"/>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row>
    <row r="51" spans="1:72" s="79" customFormat="1" ht="82.5" customHeight="1" x14ac:dyDescent="0.25">
      <c r="A51" s="80">
        <v>130556377</v>
      </c>
      <c r="B51" s="85" t="s">
        <v>248</v>
      </c>
      <c r="C51" s="82" t="s">
        <v>143</v>
      </c>
      <c r="D51" s="82" t="s">
        <v>249</v>
      </c>
      <c r="E51" s="83" t="s">
        <v>250</v>
      </c>
      <c r="F51" s="84">
        <v>44250</v>
      </c>
      <c r="G51" s="81" t="s">
        <v>251</v>
      </c>
      <c r="H51" s="84">
        <v>44257</v>
      </c>
      <c r="I51" s="86">
        <v>66701</v>
      </c>
      <c r="J51" s="81" t="s">
        <v>61</v>
      </c>
      <c r="K51" s="85" t="s">
        <v>54</v>
      </c>
      <c r="L51" s="85" t="s">
        <v>158</v>
      </c>
      <c r="M51" s="86">
        <v>66701</v>
      </c>
      <c r="N51" s="92"/>
      <c r="O51" s="92"/>
      <c r="P51" s="92"/>
      <c r="Q51" s="92"/>
      <c r="R51" s="92"/>
      <c r="S51" s="86">
        <v>66701</v>
      </c>
      <c r="T51" s="76">
        <v>44377</v>
      </c>
      <c r="U51" s="77"/>
      <c r="V51" s="78"/>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row>
    <row r="52" spans="1:72" s="79" customFormat="1" ht="85.5" customHeight="1" x14ac:dyDescent="0.25">
      <c r="A52" s="80">
        <v>130556377</v>
      </c>
      <c r="B52" s="85" t="s">
        <v>252</v>
      </c>
      <c r="C52" s="82" t="s">
        <v>143</v>
      </c>
      <c r="D52" s="82" t="s">
        <v>249</v>
      </c>
      <c r="E52" s="83" t="s">
        <v>250</v>
      </c>
      <c r="F52" s="84">
        <v>44250</v>
      </c>
      <c r="G52" s="81" t="s">
        <v>251</v>
      </c>
      <c r="H52" s="84">
        <v>44257</v>
      </c>
      <c r="I52" s="86">
        <v>4531.2</v>
      </c>
      <c r="J52" s="81" t="s">
        <v>61</v>
      </c>
      <c r="K52" s="85" t="s">
        <v>54</v>
      </c>
      <c r="L52" s="85" t="s">
        <v>158</v>
      </c>
      <c r="M52" s="86">
        <v>4531.2</v>
      </c>
      <c r="N52" s="92"/>
      <c r="O52" s="92"/>
      <c r="P52" s="92"/>
      <c r="Q52" s="92"/>
      <c r="R52" s="92"/>
      <c r="S52" s="86">
        <v>4531.2</v>
      </c>
      <c r="T52" s="76">
        <v>44377</v>
      </c>
      <c r="U52" s="77"/>
      <c r="V52" s="78"/>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row>
    <row r="53" spans="1:72" s="79" customFormat="1" ht="81" customHeight="1" x14ac:dyDescent="0.25">
      <c r="A53" s="80">
        <v>130556377</v>
      </c>
      <c r="B53" s="94" t="s">
        <v>225</v>
      </c>
      <c r="C53" s="95" t="s">
        <v>253</v>
      </c>
      <c r="D53" s="82" t="s">
        <v>254</v>
      </c>
      <c r="E53" s="96" t="s">
        <v>255</v>
      </c>
      <c r="F53" s="97">
        <v>44252</v>
      </c>
      <c r="G53" s="94" t="s">
        <v>256</v>
      </c>
      <c r="H53" s="97">
        <v>44257</v>
      </c>
      <c r="I53" s="98">
        <v>117153.04</v>
      </c>
      <c r="J53" s="94" t="s">
        <v>61</v>
      </c>
      <c r="K53" s="81" t="s">
        <v>229</v>
      </c>
      <c r="L53" s="94" t="s">
        <v>49</v>
      </c>
      <c r="M53" s="98">
        <v>117153.04</v>
      </c>
      <c r="N53" s="95"/>
      <c r="O53" s="95"/>
      <c r="P53" s="95"/>
      <c r="Q53" s="95"/>
      <c r="R53" s="95"/>
      <c r="S53" s="98">
        <v>117153.04</v>
      </c>
      <c r="T53" s="76">
        <v>44377</v>
      </c>
      <c r="U53" s="77"/>
      <c r="V53" s="78"/>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row>
    <row r="54" spans="1:72" s="79" customFormat="1" ht="85.5" customHeight="1" x14ac:dyDescent="0.25">
      <c r="A54" s="80">
        <v>130556377</v>
      </c>
      <c r="B54" s="94" t="s">
        <v>177</v>
      </c>
      <c r="C54" s="95" t="s">
        <v>253</v>
      </c>
      <c r="D54" s="82" t="s">
        <v>257</v>
      </c>
      <c r="E54" s="96" t="s">
        <v>258</v>
      </c>
      <c r="F54" s="97">
        <v>44256</v>
      </c>
      <c r="G54" s="94" t="s">
        <v>259</v>
      </c>
      <c r="H54" s="97">
        <v>44257</v>
      </c>
      <c r="I54" s="98">
        <v>128548.17</v>
      </c>
      <c r="J54" s="94">
        <v>2076</v>
      </c>
      <c r="K54" s="81" t="s">
        <v>69</v>
      </c>
      <c r="L54" s="94" t="s">
        <v>158</v>
      </c>
      <c r="M54" s="98">
        <v>128548.17</v>
      </c>
      <c r="N54" s="95"/>
      <c r="O54" s="95"/>
      <c r="P54" s="95"/>
      <c r="Q54" s="95"/>
      <c r="R54" s="95"/>
      <c r="S54" s="98">
        <v>128548.17</v>
      </c>
      <c r="T54" s="76">
        <v>44377</v>
      </c>
      <c r="U54" s="77"/>
      <c r="V54" s="78"/>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row>
    <row r="55" spans="1:72" s="79" customFormat="1" ht="81.75" customHeight="1" x14ac:dyDescent="0.25">
      <c r="A55" s="80">
        <v>130556377</v>
      </c>
      <c r="B55" s="85" t="s">
        <v>188</v>
      </c>
      <c r="C55" s="88" t="s">
        <v>189</v>
      </c>
      <c r="D55" s="88" t="s">
        <v>190</v>
      </c>
      <c r="E55" s="89" t="s">
        <v>191</v>
      </c>
      <c r="F55" s="90">
        <v>44082</v>
      </c>
      <c r="G55" s="85" t="s">
        <v>260</v>
      </c>
      <c r="H55" s="90">
        <v>44256</v>
      </c>
      <c r="I55" s="91">
        <v>2950</v>
      </c>
      <c r="J55" s="85" t="s">
        <v>111</v>
      </c>
      <c r="K55" s="85" t="s">
        <v>182</v>
      </c>
      <c r="L55" s="85" t="s">
        <v>193</v>
      </c>
      <c r="M55" s="91">
        <v>2950</v>
      </c>
      <c r="N55" s="92"/>
      <c r="O55" s="92"/>
      <c r="P55" s="91"/>
      <c r="Q55" s="92"/>
      <c r="R55" s="92"/>
      <c r="S55" s="91">
        <v>2950</v>
      </c>
      <c r="T55" s="76">
        <v>44377</v>
      </c>
      <c r="U55" s="77"/>
      <c r="V55" s="78"/>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row>
    <row r="56" spans="1:72" s="79" customFormat="1" ht="129.75" customHeight="1" x14ac:dyDescent="0.25">
      <c r="A56" s="80">
        <v>130556377</v>
      </c>
      <c r="B56" s="85" t="s">
        <v>232</v>
      </c>
      <c r="C56" s="88" t="s">
        <v>261</v>
      </c>
      <c r="D56" s="88" t="s">
        <v>262</v>
      </c>
      <c r="E56" s="89" t="s">
        <v>263</v>
      </c>
      <c r="F56" s="90">
        <v>44183</v>
      </c>
      <c r="G56" s="85" t="s">
        <v>264</v>
      </c>
      <c r="H56" s="90">
        <v>44253</v>
      </c>
      <c r="I56" s="91">
        <v>122832.1</v>
      </c>
      <c r="J56" s="85">
        <v>2076</v>
      </c>
      <c r="K56" s="85" t="s">
        <v>265</v>
      </c>
      <c r="L56" s="85" t="s">
        <v>266</v>
      </c>
      <c r="M56" s="91">
        <v>122832.1</v>
      </c>
      <c r="N56" s="91"/>
      <c r="O56" s="92"/>
      <c r="P56" s="91"/>
      <c r="Q56" s="92"/>
      <c r="R56" s="92"/>
      <c r="S56" s="91">
        <v>122832.1</v>
      </c>
      <c r="T56" s="76">
        <v>44377</v>
      </c>
      <c r="U56" s="77"/>
      <c r="V56" s="78"/>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row>
    <row r="57" spans="1:72" s="79" customFormat="1" ht="79.5" customHeight="1" x14ac:dyDescent="0.25">
      <c r="A57" s="80">
        <v>130556377</v>
      </c>
      <c r="B57" s="85" t="s">
        <v>188</v>
      </c>
      <c r="C57" s="88" t="s">
        <v>189</v>
      </c>
      <c r="D57" s="88" t="s">
        <v>190</v>
      </c>
      <c r="E57" s="89" t="s">
        <v>191</v>
      </c>
      <c r="F57" s="90">
        <v>44082</v>
      </c>
      <c r="G57" s="85" t="s">
        <v>267</v>
      </c>
      <c r="H57" s="90">
        <v>44252</v>
      </c>
      <c r="I57" s="91">
        <v>5250</v>
      </c>
      <c r="J57" s="85" t="s">
        <v>111</v>
      </c>
      <c r="K57" s="85" t="s">
        <v>182</v>
      </c>
      <c r="L57" s="85" t="s">
        <v>193</v>
      </c>
      <c r="M57" s="91">
        <v>5250</v>
      </c>
      <c r="N57" s="92"/>
      <c r="O57" s="92"/>
      <c r="P57" s="91"/>
      <c r="Q57" s="92"/>
      <c r="R57" s="92"/>
      <c r="S57" s="91">
        <v>5250</v>
      </c>
      <c r="T57" s="76">
        <v>44377</v>
      </c>
      <c r="U57" s="77"/>
      <c r="V57" s="78"/>
      <c r="W57" s="77"/>
      <c r="X57" s="77"/>
      <c r="Y57" s="7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row>
    <row r="58" spans="1:72" s="79" customFormat="1" ht="88.5" customHeight="1" x14ac:dyDescent="0.25">
      <c r="A58" s="80">
        <v>130556377</v>
      </c>
      <c r="B58" s="85" t="s">
        <v>116</v>
      </c>
      <c r="C58" s="88" t="s">
        <v>268</v>
      </c>
      <c r="D58" s="88" t="s">
        <v>269</v>
      </c>
      <c r="E58" s="89" t="s">
        <v>270</v>
      </c>
      <c r="F58" s="90">
        <v>43964</v>
      </c>
      <c r="G58" s="81" t="s">
        <v>271</v>
      </c>
      <c r="H58" s="90">
        <v>44252</v>
      </c>
      <c r="I58" s="91">
        <v>8436.41</v>
      </c>
      <c r="J58" s="85" t="s">
        <v>31</v>
      </c>
      <c r="K58" s="112" t="s">
        <v>272</v>
      </c>
      <c r="L58" s="85" t="s">
        <v>273</v>
      </c>
      <c r="M58" s="91"/>
      <c r="N58" s="92"/>
      <c r="O58" s="92"/>
      <c r="P58" s="91">
        <v>8436.41</v>
      </c>
      <c r="Q58" s="91"/>
      <c r="R58" s="92"/>
      <c r="S58" s="91">
        <v>8436.41</v>
      </c>
      <c r="T58" s="76">
        <v>44377</v>
      </c>
      <c r="U58" s="77"/>
      <c r="V58" s="78"/>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row>
    <row r="59" spans="1:72" s="79" customFormat="1" ht="101.25" customHeight="1" x14ac:dyDescent="0.25">
      <c r="A59" s="80">
        <v>130556377</v>
      </c>
      <c r="B59" s="85" t="s">
        <v>116</v>
      </c>
      <c r="C59" s="88" t="s">
        <v>268</v>
      </c>
      <c r="D59" s="88" t="s">
        <v>274</v>
      </c>
      <c r="E59" s="89" t="s">
        <v>270</v>
      </c>
      <c r="F59" s="90">
        <v>43964</v>
      </c>
      <c r="G59" s="81" t="s">
        <v>275</v>
      </c>
      <c r="H59" s="90">
        <v>44252</v>
      </c>
      <c r="I59" s="91">
        <v>8436.32</v>
      </c>
      <c r="J59" s="85" t="s">
        <v>31</v>
      </c>
      <c r="K59" s="112" t="s">
        <v>272</v>
      </c>
      <c r="L59" s="85" t="s">
        <v>273</v>
      </c>
      <c r="M59" s="91"/>
      <c r="N59" s="92"/>
      <c r="O59" s="92"/>
      <c r="P59" s="91">
        <v>8436.32</v>
      </c>
      <c r="Q59" s="91"/>
      <c r="R59" s="92"/>
      <c r="S59" s="91">
        <v>8436.32</v>
      </c>
      <c r="T59" s="76">
        <v>44377</v>
      </c>
      <c r="U59" s="77"/>
      <c r="V59" s="78"/>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row>
    <row r="60" spans="1:72" s="79" customFormat="1" ht="90.75" customHeight="1" x14ac:dyDescent="0.25">
      <c r="A60" s="80">
        <v>130556377</v>
      </c>
      <c r="B60" s="85" t="s">
        <v>27</v>
      </c>
      <c r="C60" s="82" t="s">
        <v>276</v>
      </c>
      <c r="D60" s="82" t="s">
        <v>277</v>
      </c>
      <c r="E60" s="83"/>
      <c r="F60" s="84"/>
      <c r="G60" s="81" t="s">
        <v>135</v>
      </c>
      <c r="H60" s="84">
        <v>44250</v>
      </c>
      <c r="I60" s="86">
        <v>14986</v>
      </c>
      <c r="J60" s="81" t="s">
        <v>31</v>
      </c>
      <c r="K60" s="85" t="s">
        <v>278</v>
      </c>
      <c r="L60" s="85" t="s">
        <v>38</v>
      </c>
      <c r="M60" s="86"/>
      <c r="N60" s="86"/>
      <c r="O60" s="92"/>
      <c r="P60" s="86">
        <v>14986</v>
      </c>
      <c r="Q60" s="86"/>
      <c r="R60" s="92"/>
      <c r="S60" s="86">
        <v>14986</v>
      </c>
      <c r="T60" s="76">
        <v>44377</v>
      </c>
      <c r="U60" s="77"/>
      <c r="V60" s="78"/>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row>
    <row r="61" spans="1:72" s="79" customFormat="1" ht="77.25" customHeight="1" x14ac:dyDescent="0.25">
      <c r="A61" s="80">
        <v>130556377</v>
      </c>
      <c r="B61" s="85" t="s">
        <v>188</v>
      </c>
      <c r="C61" s="88" t="s">
        <v>189</v>
      </c>
      <c r="D61" s="88" t="s">
        <v>190</v>
      </c>
      <c r="E61" s="89" t="s">
        <v>191</v>
      </c>
      <c r="F61" s="90">
        <v>44082</v>
      </c>
      <c r="G61" s="85" t="s">
        <v>279</v>
      </c>
      <c r="H61" s="90">
        <v>44249</v>
      </c>
      <c r="I61" s="91">
        <v>3550</v>
      </c>
      <c r="J61" s="85" t="s">
        <v>111</v>
      </c>
      <c r="K61" s="85" t="s">
        <v>182</v>
      </c>
      <c r="L61" s="85" t="s">
        <v>193</v>
      </c>
      <c r="M61" s="91">
        <v>3550</v>
      </c>
      <c r="N61" s="92"/>
      <c r="O61" s="92"/>
      <c r="P61" s="91"/>
      <c r="Q61" s="92"/>
      <c r="R61" s="92"/>
      <c r="S61" s="91">
        <v>3550</v>
      </c>
      <c r="T61" s="76">
        <v>44377</v>
      </c>
      <c r="U61" s="77"/>
      <c r="V61" s="78"/>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row>
    <row r="62" spans="1:72" s="79" customFormat="1" ht="76.5" customHeight="1" x14ac:dyDescent="0.25">
      <c r="A62" s="80">
        <v>130556377</v>
      </c>
      <c r="B62" s="85" t="s">
        <v>27</v>
      </c>
      <c r="C62" s="88" t="s">
        <v>280</v>
      </c>
      <c r="D62" s="88" t="s">
        <v>281</v>
      </c>
      <c r="E62" s="89"/>
      <c r="F62" s="90"/>
      <c r="G62" s="85" t="s">
        <v>282</v>
      </c>
      <c r="H62" s="90">
        <v>44249</v>
      </c>
      <c r="I62" s="101">
        <v>70800</v>
      </c>
      <c r="J62" s="85" t="s">
        <v>111</v>
      </c>
      <c r="K62" s="85" t="s">
        <v>32</v>
      </c>
      <c r="L62" s="85" t="s">
        <v>147</v>
      </c>
      <c r="M62" s="101">
        <v>70800</v>
      </c>
      <c r="N62" s="92"/>
      <c r="O62" s="92"/>
      <c r="P62" s="92"/>
      <c r="Q62" s="101"/>
      <c r="R62" s="92"/>
      <c r="S62" s="101">
        <v>70800</v>
      </c>
      <c r="T62" s="76">
        <v>44377</v>
      </c>
      <c r="U62" s="77"/>
      <c r="V62" s="78"/>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c r="BC62" s="77"/>
      <c r="BD62" s="77"/>
      <c r="BE62" s="77"/>
      <c r="BF62" s="77"/>
      <c r="BG62" s="77"/>
      <c r="BH62" s="77"/>
      <c r="BI62" s="77"/>
      <c r="BJ62" s="77"/>
      <c r="BK62" s="77"/>
      <c r="BL62" s="77"/>
      <c r="BM62" s="77"/>
      <c r="BN62" s="77"/>
      <c r="BO62" s="77"/>
      <c r="BP62" s="77"/>
      <c r="BQ62" s="77"/>
      <c r="BR62" s="77"/>
      <c r="BS62" s="77"/>
      <c r="BT62" s="77"/>
    </row>
    <row r="63" spans="1:72" s="79" customFormat="1" ht="78.75" customHeight="1" x14ac:dyDescent="0.25">
      <c r="A63" s="80">
        <v>130556377</v>
      </c>
      <c r="B63" s="85" t="s">
        <v>27</v>
      </c>
      <c r="C63" s="88" t="s">
        <v>280</v>
      </c>
      <c r="D63" s="88" t="s">
        <v>283</v>
      </c>
      <c r="E63" s="89"/>
      <c r="F63" s="90"/>
      <c r="G63" s="85" t="s">
        <v>41</v>
      </c>
      <c r="H63" s="90">
        <v>44249</v>
      </c>
      <c r="I63" s="101">
        <v>70800</v>
      </c>
      <c r="J63" s="85" t="s">
        <v>111</v>
      </c>
      <c r="K63" s="85" t="s">
        <v>32</v>
      </c>
      <c r="L63" s="85" t="s">
        <v>147</v>
      </c>
      <c r="M63" s="101">
        <v>70800</v>
      </c>
      <c r="N63" s="92"/>
      <c r="O63" s="92"/>
      <c r="P63" s="92"/>
      <c r="Q63" s="101"/>
      <c r="R63" s="92"/>
      <c r="S63" s="101">
        <v>70800</v>
      </c>
      <c r="T63" s="76">
        <v>44377</v>
      </c>
      <c r="U63" s="77"/>
      <c r="V63" s="78"/>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c r="BG63" s="77"/>
      <c r="BH63" s="77"/>
      <c r="BI63" s="77"/>
      <c r="BJ63" s="77"/>
      <c r="BK63" s="77"/>
      <c r="BL63" s="77"/>
      <c r="BM63" s="77"/>
      <c r="BN63" s="77"/>
      <c r="BO63" s="77"/>
      <c r="BP63" s="77"/>
      <c r="BQ63" s="77"/>
      <c r="BR63" s="77"/>
      <c r="BS63" s="77"/>
      <c r="BT63" s="77"/>
    </row>
    <row r="64" spans="1:72" s="79" customFormat="1" ht="81" customHeight="1" x14ac:dyDescent="0.25">
      <c r="A64" s="80">
        <v>130556377</v>
      </c>
      <c r="B64" s="85" t="s">
        <v>27</v>
      </c>
      <c r="C64" s="88" t="s">
        <v>280</v>
      </c>
      <c r="D64" s="88" t="s">
        <v>284</v>
      </c>
      <c r="E64" s="89"/>
      <c r="F64" s="90"/>
      <c r="G64" s="85" t="s">
        <v>285</v>
      </c>
      <c r="H64" s="90">
        <v>44249</v>
      </c>
      <c r="I64" s="101">
        <v>70800</v>
      </c>
      <c r="J64" s="85" t="s">
        <v>111</v>
      </c>
      <c r="K64" s="85" t="s">
        <v>32</v>
      </c>
      <c r="L64" s="85" t="s">
        <v>147</v>
      </c>
      <c r="M64" s="101">
        <v>70800</v>
      </c>
      <c r="N64" s="92"/>
      <c r="O64" s="92"/>
      <c r="P64" s="92"/>
      <c r="Q64" s="101"/>
      <c r="R64" s="92"/>
      <c r="S64" s="101">
        <v>70800</v>
      </c>
      <c r="T64" s="76">
        <v>44377</v>
      </c>
      <c r="U64" s="77"/>
      <c r="V64" s="78"/>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77"/>
      <c r="BC64" s="77"/>
      <c r="BD64" s="77"/>
      <c r="BE64" s="77"/>
      <c r="BF64" s="77"/>
      <c r="BG64" s="77"/>
      <c r="BH64" s="77"/>
      <c r="BI64" s="77"/>
      <c r="BJ64" s="77"/>
      <c r="BK64" s="77"/>
      <c r="BL64" s="77"/>
      <c r="BM64" s="77"/>
      <c r="BN64" s="77"/>
      <c r="BO64" s="77"/>
      <c r="BP64" s="77"/>
      <c r="BQ64" s="77"/>
      <c r="BR64" s="77"/>
      <c r="BS64" s="77"/>
      <c r="BT64" s="77"/>
    </row>
    <row r="65" spans="1:72" s="79" customFormat="1" ht="84.75" customHeight="1" x14ac:dyDescent="0.25">
      <c r="A65" s="80">
        <v>130556377</v>
      </c>
      <c r="B65" s="85" t="s">
        <v>27</v>
      </c>
      <c r="C65" s="88" t="s">
        <v>280</v>
      </c>
      <c r="D65" s="88" t="s">
        <v>286</v>
      </c>
      <c r="E65" s="89"/>
      <c r="F65" s="90"/>
      <c r="G65" s="85" t="s">
        <v>287</v>
      </c>
      <c r="H65" s="90">
        <v>44249</v>
      </c>
      <c r="I65" s="101">
        <v>70800</v>
      </c>
      <c r="J65" s="85" t="s">
        <v>111</v>
      </c>
      <c r="K65" s="85" t="s">
        <v>32</v>
      </c>
      <c r="L65" s="85" t="s">
        <v>147</v>
      </c>
      <c r="M65" s="101">
        <v>70800</v>
      </c>
      <c r="N65" s="92"/>
      <c r="O65" s="92"/>
      <c r="P65" s="92"/>
      <c r="Q65" s="101"/>
      <c r="R65" s="92"/>
      <c r="S65" s="101">
        <v>70800</v>
      </c>
      <c r="T65" s="76">
        <v>44377</v>
      </c>
      <c r="U65" s="77"/>
      <c r="V65" s="78"/>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77"/>
      <c r="BC65" s="77"/>
      <c r="BD65" s="77"/>
      <c r="BE65" s="77"/>
      <c r="BF65" s="77"/>
      <c r="BG65" s="77"/>
      <c r="BH65" s="77"/>
      <c r="BI65" s="77"/>
      <c r="BJ65" s="77"/>
      <c r="BK65" s="77"/>
      <c r="BL65" s="77"/>
      <c r="BM65" s="77"/>
      <c r="BN65" s="77"/>
      <c r="BO65" s="77"/>
      <c r="BP65" s="77"/>
      <c r="BQ65" s="77"/>
      <c r="BR65" s="77"/>
      <c r="BS65" s="77"/>
      <c r="BT65" s="77"/>
    </row>
    <row r="66" spans="1:72" s="79" customFormat="1" ht="89.25" customHeight="1" x14ac:dyDescent="0.25">
      <c r="A66" s="80">
        <v>130556377</v>
      </c>
      <c r="B66" s="85" t="s">
        <v>188</v>
      </c>
      <c r="C66" s="88" t="s">
        <v>189</v>
      </c>
      <c r="D66" s="88" t="s">
        <v>288</v>
      </c>
      <c r="E66" s="89" t="s">
        <v>191</v>
      </c>
      <c r="F66" s="90">
        <v>44082</v>
      </c>
      <c r="G66" s="85" t="s">
        <v>289</v>
      </c>
      <c r="H66" s="90">
        <v>44245</v>
      </c>
      <c r="I66" s="91">
        <v>4900</v>
      </c>
      <c r="J66" s="85" t="s">
        <v>31</v>
      </c>
      <c r="K66" s="85" t="s">
        <v>272</v>
      </c>
      <c r="L66" s="85" t="s">
        <v>193</v>
      </c>
      <c r="M66" s="91"/>
      <c r="N66" s="92"/>
      <c r="O66" s="92"/>
      <c r="P66" s="91">
        <v>4900</v>
      </c>
      <c r="Q66" s="92"/>
      <c r="R66" s="92"/>
      <c r="S66" s="91">
        <v>4900</v>
      </c>
      <c r="T66" s="76">
        <v>44377</v>
      </c>
      <c r="U66" s="77"/>
      <c r="V66" s="78"/>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c r="BA66" s="77"/>
      <c r="BB66" s="77"/>
      <c r="BC66" s="77"/>
      <c r="BD66" s="77"/>
      <c r="BE66" s="77"/>
      <c r="BF66" s="77"/>
      <c r="BG66" s="77"/>
      <c r="BH66" s="77"/>
      <c r="BI66" s="77"/>
      <c r="BJ66" s="77"/>
      <c r="BK66" s="77"/>
      <c r="BL66" s="77"/>
      <c r="BM66" s="77"/>
      <c r="BN66" s="77"/>
      <c r="BO66" s="77"/>
      <c r="BP66" s="77"/>
      <c r="BQ66" s="77"/>
      <c r="BR66" s="77"/>
      <c r="BS66" s="77"/>
      <c r="BT66" s="77"/>
    </row>
    <row r="67" spans="1:72" s="79" customFormat="1" ht="85.5" customHeight="1" x14ac:dyDescent="0.25">
      <c r="A67" s="80">
        <v>130556377</v>
      </c>
      <c r="B67" s="85" t="s">
        <v>290</v>
      </c>
      <c r="C67" s="88" t="s">
        <v>291</v>
      </c>
      <c r="D67" s="88" t="s">
        <v>292</v>
      </c>
      <c r="E67" s="83" t="s">
        <v>293</v>
      </c>
      <c r="F67" s="90"/>
      <c r="G67" s="85" t="s">
        <v>151</v>
      </c>
      <c r="H67" s="90">
        <v>44244</v>
      </c>
      <c r="I67" s="91">
        <v>218923.46</v>
      </c>
      <c r="J67" s="85" t="s">
        <v>111</v>
      </c>
      <c r="K67" s="85" t="s">
        <v>294</v>
      </c>
      <c r="L67" s="85" t="s">
        <v>295</v>
      </c>
      <c r="M67" s="92"/>
      <c r="N67" s="91"/>
      <c r="O67" s="91">
        <v>218923.46</v>
      </c>
      <c r="P67" s="92"/>
      <c r="Q67" s="92"/>
      <c r="R67" s="92"/>
      <c r="S67" s="91">
        <v>218923.46</v>
      </c>
      <c r="T67" s="76">
        <v>44377</v>
      </c>
      <c r="U67" s="77"/>
      <c r="V67" s="78"/>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c r="BA67" s="77"/>
      <c r="BB67" s="77"/>
      <c r="BC67" s="77"/>
      <c r="BD67" s="77"/>
      <c r="BE67" s="77"/>
      <c r="BF67" s="77"/>
      <c r="BG67" s="77"/>
      <c r="BH67" s="77"/>
      <c r="BI67" s="77"/>
      <c r="BJ67" s="77"/>
      <c r="BK67" s="77"/>
      <c r="BL67" s="77"/>
      <c r="BM67" s="77"/>
      <c r="BN67" s="77"/>
      <c r="BO67" s="77"/>
      <c r="BP67" s="77"/>
      <c r="BQ67" s="77"/>
      <c r="BR67" s="77"/>
      <c r="BS67" s="77"/>
      <c r="BT67" s="77"/>
    </row>
    <row r="68" spans="1:72" s="79" customFormat="1" ht="89.25" customHeight="1" x14ac:dyDescent="0.25">
      <c r="A68" s="80">
        <v>130556377</v>
      </c>
      <c r="B68" s="85" t="s">
        <v>116</v>
      </c>
      <c r="C68" s="88" t="s">
        <v>268</v>
      </c>
      <c r="D68" s="88" t="s">
        <v>296</v>
      </c>
      <c r="E68" s="89" t="s">
        <v>270</v>
      </c>
      <c r="F68" s="90">
        <v>43964</v>
      </c>
      <c r="G68" s="81" t="s">
        <v>297</v>
      </c>
      <c r="H68" s="90">
        <v>44243</v>
      </c>
      <c r="I68" s="91">
        <v>34015.1</v>
      </c>
      <c r="J68" s="85" t="s">
        <v>31</v>
      </c>
      <c r="K68" s="112" t="s">
        <v>272</v>
      </c>
      <c r="L68" s="85" t="s">
        <v>141</v>
      </c>
      <c r="M68" s="91"/>
      <c r="N68" s="92"/>
      <c r="O68" s="92"/>
      <c r="P68" s="91">
        <v>34015.1</v>
      </c>
      <c r="Q68" s="91"/>
      <c r="R68" s="92"/>
      <c r="S68" s="91">
        <v>34015.1</v>
      </c>
      <c r="T68" s="76">
        <v>44377</v>
      </c>
      <c r="U68" s="77"/>
      <c r="V68" s="78"/>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77"/>
      <c r="BL68" s="77"/>
      <c r="BM68" s="77"/>
      <c r="BN68" s="77"/>
      <c r="BO68" s="77"/>
      <c r="BP68" s="77"/>
      <c r="BQ68" s="77"/>
      <c r="BR68" s="77"/>
      <c r="BS68" s="77"/>
      <c r="BT68" s="77"/>
    </row>
    <row r="69" spans="1:72" s="79" customFormat="1" ht="86.25" customHeight="1" x14ac:dyDescent="0.25">
      <c r="A69" s="80" t="s">
        <v>298</v>
      </c>
      <c r="B69" s="85" t="s">
        <v>116</v>
      </c>
      <c r="C69" s="88" t="s">
        <v>299</v>
      </c>
      <c r="D69" s="88" t="s">
        <v>300</v>
      </c>
      <c r="E69" s="89" t="s">
        <v>301</v>
      </c>
      <c r="F69" s="90">
        <v>44113</v>
      </c>
      <c r="G69" s="85" t="s">
        <v>302</v>
      </c>
      <c r="H69" s="90">
        <v>44242</v>
      </c>
      <c r="I69" s="91">
        <v>22555.1</v>
      </c>
      <c r="J69" s="85" t="s">
        <v>111</v>
      </c>
      <c r="K69" s="93" t="s">
        <v>272</v>
      </c>
      <c r="L69" s="85" t="s">
        <v>303</v>
      </c>
      <c r="M69" s="91"/>
      <c r="N69" s="91"/>
      <c r="O69" s="92"/>
      <c r="P69" s="91">
        <v>22555.1</v>
      </c>
      <c r="Q69" s="92"/>
      <c r="R69" s="92"/>
      <c r="S69" s="91">
        <v>22555.1</v>
      </c>
      <c r="T69" s="76">
        <v>44377</v>
      </c>
      <c r="U69" s="77"/>
      <c r="V69" s="100"/>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77"/>
      <c r="BC69" s="77"/>
      <c r="BD69" s="77"/>
      <c r="BE69" s="77"/>
      <c r="BF69" s="77"/>
      <c r="BG69" s="77"/>
      <c r="BH69" s="77"/>
      <c r="BI69" s="77"/>
      <c r="BJ69" s="77"/>
      <c r="BK69" s="77"/>
      <c r="BL69" s="77"/>
      <c r="BM69" s="77"/>
      <c r="BN69" s="77"/>
      <c r="BO69" s="77"/>
      <c r="BP69" s="77"/>
      <c r="BQ69" s="77"/>
      <c r="BR69" s="77"/>
      <c r="BS69" s="77"/>
      <c r="BT69" s="77"/>
    </row>
    <row r="70" spans="1:72" s="79" customFormat="1" ht="87.75" customHeight="1" x14ac:dyDescent="0.25">
      <c r="A70" s="80" t="s">
        <v>304</v>
      </c>
      <c r="B70" s="85" t="s">
        <v>116</v>
      </c>
      <c r="C70" s="88" t="s">
        <v>299</v>
      </c>
      <c r="D70" s="88" t="s">
        <v>305</v>
      </c>
      <c r="E70" s="89" t="s">
        <v>301</v>
      </c>
      <c r="F70" s="90">
        <v>44113</v>
      </c>
      <c r="G70" s="85" t="s">
        <v>306</v>
      </c>
      <c r="H70" s="90">
        <v>44242</v>
      </c>
      <c r="I70" s="91">
        <v>20877.29</v>
      </c>
      <c r="J70" s="85" t="s">
        <v>111</v>
      </c>
      <c r="K70" s="93" t="s">
        <v>272</v>
      </c>
      <c r="L70" s="85" t="s">
        <v>273</v>
      </c>
      <c r="M70" s="91"/>
      <c r="N70" s="91"/>
      <c r="O70" s="92"/>
      <c r="P70" s="91">
        <v>20877.29</v>
      </c>
      <c r="Q70" s="92"/>
      <c r="R70" s="92"/>
      <c r="S70" s="91">
        <v>20877.29</v>
      </c>
      <c r="T70" s="76">
        <v>44377</v>
      </c>
      <c r="U70" s="77"/>
      <c r="V70" s="78"/>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row>
    <row r="71" spans="1:72" s="79" customFormat="1" ht="93" customHeight="1" x14ac:dyDescent="0.25">
      <c r="A71" s="80" t="s">
        <v>307</v>
      </c>
      <c r="B71" s="85" t="s">
        <v>116</v>
      </c>
      <c r="C71" s="88" t="s">
        <v>299</v>
      </c>
      <c r="D71" s="88" t="s">
        <v>308</v>
      </c>
      <c r="E71" s="89" t="s">
        <v>301</v>
      </c>
      <c r="F71" s="90">
        <v>44113</v>
      </c>
      <c r="G71" s="85" t="s">
        <v>309</v>
      </c>
      <c r="H71" s="90">
        <v>44242</v>
      </c>
      <c r="I71" s="91">
        <v>47212.13</v>
      </c>
      <c r="J71" s="85" t="s">
        <v>111</v>
      </c>
      <c r="K71" s="93" t="s">
        <v>272</v>
      </c>
      <c r="L71" s="85" t="s">
        <v>310</v>
      </c>
      <c r="M71" s="91"/>
      <c r="N71" s="91"/>
      <c r="O71" s="92"/>
      <c r="P71" s="91">
        <v>47212.13</v>
      </c>
      <c r="Q71" s="92"/>
      <c r="R71" s="92"/>
      <c r="S71" s="91">
        <v>47212.13</v>
      </c>
      <c r="T71" s="76">
        <v>44377</v>
      </c>
      <c r="U71" s="77"/>
      <c r="V71" s="100"/>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row>
    <row r="72" spans="1:72" s="79" customFormat="1" ht="93" customHeight="1" x14ac:dyDescent="0.25">
      <c r="A72" s="80" t="s">
        <v>311</v>
      </c>
      <c r="B72" s="85" t="s">
        <v>116</v>
      </c>
      <c r="C72" s="88" t="s">
        <v>299</v>
      </c>
      <c r="D72" s="88" t="s">
        <v>312</v>
      </c>
      <c r="E72" s="89" t="s">
        <v>301</v>
      </c>
      <c r="F72" s="90">
        <v>44113</v>
      </c>
      <c r="G72" s="85" t="s">
        <v>313</v>
      </c>
      <c r="H72" s="90">
        <v>44242</v>
      </c>
      <c r="I72" s="91">
        <v>41663.31</v>
      </c>
      <c r="J72" s="85" t="s">
        <v>111</v>
      </c>
      <c r="K72" s="93" t="s">
        <v>272</v>
      </c>
      <c r="L72" s="85" t="s">
        <v>314</v>
      </c>
      <c r="M72" s="91"/>
      <c r="N72" s="91"/>
      <c r="O72" s="92"/>
      <c r="P72" s="91">
        <v>41663.31</v>
      </c>
      <c r="Q72" s="92"/>
      <c r="R72" s="92"/>
      <c r="S72" s="91">
        <v>41663.31</v>
      </c>
      <c r="T72" s="76">
        <v>44377</v>
      </c>
      <c r="U72" s="77"/>
      <c r="V72" s="100"/>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row>
    <row r="73" spans="1:72" s="79" customFormat="1" ht="93" customHeight="1" x14ac:dyDescent="0.25">
      <c r="A73" s="80" t="s">
        <v>311</v>
      </c>
      <c r="B73" s="81" t="s">
        <v>27</v>
      </c>
      <c r="C73" s="82" t="s">
        <v>315</v>
      </c>
      <c r="D73" s="82" t="s">
        <v>316</v>
      </c>
      <c r="E73" s="83" t="s">
        <v>317</v>
      </c>
      <c r="F73" s="84">
        <v>44239</v>
      </c>
      <c r="G73" s="85" t="s">
        <v>119</v>
      </c>
      <c r="H73" s="84">
        <v>44239</v>
      </c>
      <c r="I73" s="86">
        <v>171101.06</v>
      </c>
      <c r="J73" s="81">
        <v>2076</v>
      </c>
      <c r="K73" s="81" t="s">
        <v>318</v>
      </c>
      <c r="L73" s="81" t="s">
        <v>319</v>
      </c>
      <c r="M73" s="86">
        <v>171101.06</v>
      </c>
      <c r="N73" s="87"/>
      <c r="O73" s="87"/>
      <c r="P73" s="87"/>
      <c r="Q73" s="87"/>
      <c r="R73" s="87"/>
      <c r="S73" s="86">
        <v>171101.06</v>
      </c>
      <c r="T73" s="76">
        <v>44377</v>
      </c>
      <c r="U73" s="77"/>
      <c r="V73" s="100"/>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c r="BD73" s="77"/>
      <c r="BE73" s="77"/>
      <c r="BF73" s="77"/>
      <c r="BG73" s="77"/>
      <c r="BH73" s="77"/>
      <c r="BI73" s="77"/>
      <c r="BJ73" s="77"/>
      <c r="BK73" s="77"/>
      <c r="BL73" s="77"/>
      <c r="BM73" s="77"/>
      <c r="BN73" s="77"/>
      <c r="BO73" s="77"/>
      <c r="BP73" s="77"/>
      <c r="BQ73" s="77"/>
      <c r="BR73" s="77"/>
      <c r="BS73" s="77"/>
      <c r="BT73" s="77"/>
    </row>
    <row r="74" spans="1:72" s="79" customFormat="1" ht="93" customHeight="1" x14ac:dyDescent="0.25">
      <c r="A74" s="80" t="s">
        <v>311</v>
      </c>
      <c r="B74" s="85" t="s">
        <v>116</v>
      </c>
      <c r="C74" s="88" t="s">
        <v>268</v>
      </c>
      <c r="D74" s="88" t="s">
        <v>320</v>
      </c>
      <c r="E74" s="89" t="s">
        <v>270</v>
      </c>
      <c r="F74" s="90">
        <v>43964</v>
      </c>
      <c r="G74" s="81" t="s">
        <v>321</v>
      </c>
      <c r="H74" s="90">
        <v>44239</v>
      </c>
      <c r="I74" s="91">
        <v>10868.27</v>
      </c>
      <c r="J74" s="85" t="s">
        <v>31</v>
      </c>
      <c r="K74" s="112" t="s">
        <v>272</v>
      </c>
      <c r="L74" s="85" t="s">
        <v>322</v>
      </c>
      <c r="M74" s="91"/>
      <c r="N74" s="92"/>
      <c r="O74" s="92"/>
      <c r="P74" s="91">
        <v>10868.27</v>
      </c>
      <c r="Q74" s="91"/>
      <c r="R74" s="92"/>
      <c r="S74" s="91">
        <v>10868.27</v>
      </c>
      <c r="T74" s="76">
        <v>44377</v>
      </c>
      <c r="U74" s="77"/>
      <c r="V74" s="100"/>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row>
    <row r="75" spans="1:72" s="79" customFormat="1" ht="92.25" customHeight="1" x14ac:dyDescent="0.25">
      <c r="A75" s="80" t="s">
        <v>311</v>
      </c>
      <c r="B75" s="85" t="s">
        <v>27</v>
      </c>
      <c r="C75" s="88" t="s">
        <v>323</v>
      </c>
      <c r="D75" s="88" t="s">
        <v>324</v>
      </c>
      <c r="E75" s="89"/>
      <c r="F75" s="90"/>
      <c r="G75" s="85" t="s">
        <v>325</v>
      </c>
      <c r="H75" s="90">
        <v>44238</v>
      </c>
      <c r="I75" s="91">
        <v>451409</v>
      </c>
      <c r="J75" s="85" t="s">
        <v>326</v>
      </c>
      <c r="K75" s="85" t="s">
        <v>327</v>
      </c>
      <c r="L75" s="85" t="s">
        <v>328</v>
      </c>
      <c r="M75" s="91"/>
      <c r="N75" s="92"/>
      <c r="O75" s="92"/>
      <c r="P75" s="91">
        <v>451409</v>
      </c>
      <c r="Q75" s="92"/>
      <c r="R75" s="92"/>
      <c r="S75" s="91">
        <v>451409</v>
      </c>
      <c r="T75" s="76">
        <v>44377</v>
      </c>
      <c r="U75" s="77"/>
      <c r="V75" s="100"/>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row>
    <row r="76" spans="1:72" s="79" customFormat="1" ht="77.25" customHeight="1" x14ac:dyDescent="0.25">
      <c r="A76" s="80" t="s">
        <v>311</v>
      </c>
      <c r="B76" s="85" t="s">
        <v>188</v>
      </c>
      <c r="C76" s="88" t="s">
        <v>189</v>
      </c>
      <c r="D76" s="88" t="s">
        <v>288</v>
      </c>
      <c r="E76" s="89" t="s">
        <v>191</v>
      </c>
      <c r="F76" s="90">
        <v>44082</v>
      </c>
      <c r="G76" s="85" t="s">
        <v>329</v>
      </c>
      <c r="H76" s="90">
        <v>44238</v>
      </c>
      <c r="I76" s="91">
        <v>5050</v>
      </c>
      <c r="J76" s="85" t="s">
        <v>31</v>
      </c>
      <c r="K76" s="85" t="s">
        <v>272</v>
      </c>
      <c r="L76" s="85" t="s">
        <v>193</v>
      </c>
      <c r="M76" s="91"/>
      <c r="N76" s="92"/>
      <c r="O76" s="92"/>
      <c r="P76" s="91">
        <v>5050</v>
      </c>
      <c r="Q76" s="92"/>
      <c r="R76" s="92"/>
      <c r="S76" s="91">
        <v>5050</v>
      </c>
      <c r="T76" s="76">
        <v>44377</v>
      </c>
      <c r="U76" s="77"/>
      <c r="V76" s="100"/>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row>
    <row r="77" spans="1:72" s="79" customFormat="1" ht="95.25" customHeight="1" x14ac:dyDescent="0.25">
      <c r="A77" s="80">
        <v>131099025</v>
      </c>
      <c r="B77" s="85">
        <v>2115.0300000000002</v>
      </c>
      <c r="C77" s="88" t="s">
        <v>330</v>
      </c>
      <c r="D77" s="88" t="s">
        <v>331</v>
      </c>
      <c r="E77" s="89"/>
      <c r="F77" s="90"/>
      <c r="G77" s="90" t="s">
        <v>332</v>
      </c>
      <c r="H77" s="90">
        <v>44237</v>
      </c>
      <c r="I77" s="113">
        <v>3645792.87</v>
      </c>
      <c r="J77" s="85" t="s">
        <v>31</v>
      </c>
      <c r="K77" s="85" t="s">
        <v>333</v>
      </c>
      <c r="L77" s="85" t="s">
        <v>33</v>
      </c>
      <c r="M77" s="113">
        <v>3645792.87</v>
      </c>
      <c r="N77" s="92"/>
      <c r="O77" s="92"/>
      <c r="P77" s="92"/>
      <c r="Q77" s="92"/>
      <c r="R77" s="92"/>
      <c r="S77" s="113">
        <v>3645792.87</v>
      </c>
      <c r="T77" s="76">
        <v>44377</v>
      </c>
      <c r="U77" s="77"/>
      <c r="V77" s="78"/>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row>
    <row r="78" spans="1:72" s="79" customFormat="1" ht="64.5" customHeight="1" x14ac:dyDescent="0.25">
      <c r="A78" s="80" t="s">
        <v>334</v>
      </c>
      <c r="B78" s="85" t="s">
        <v>188</v>
      </c>
      <c r="C78" s="88" t="s">
        <v>189</v>
      </c>
      <c r="D78" s="88" t="s">
        <v>288</v>
      </c>
      <c r="E78" s="89" t="s">
        <v>191</v>
      </c>
      <c r="F78" s="90">
        <v>44082</v>
      </c>
      <c r="G78" s="85" t="s">
        <v>335</v>
      </c>
      <c r="H78" s="90">
        <v>44235</v>
      </c>
      <c r="I78" s="91">
        <v>2600</v>
      </c>
      <c r="J78" s="85" t="s">
        <v>31</v>
      </c>
      <c r="K78" s="85" t="s">
        <v>272</v>
      </c>
      <c r="L78" s="85" t="s">
        <v>193</v>
      </c>
      <c r="M78" s="91"/>
      <c r="N78" s="92"/>
      <c r="O78" s="92"/>
      <c r="P78" s="91">
        <v>2600</v>
      </c>
      <c r="Q78" s="92"/>
      <c r="R78" s="92"/>
      <c r="S78" s="91">
        <v>2600</v>
      </c>
      <c r="T78" s="76">
        <v>44377</v>
      </c>
      <c r="U78" s="77"/>
      <c r="V78" s="100"/>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row>
    <row r="79" spans="1:72" s="79" customFormat="1" ht="60" customHeight="1" x14ac:dyDescent="0.25">
      <c r="A79" s="80" t="s">
        <v>334</v>
      </c>
      <c r="B79" s="85" t="s">
        <v>336</v>
      </c>
      <c r="C79" s="82" t="s">
        <v>337</v>
      </c>
      <c r="D79" s="82" t="s">
        <v>338</v>
      </c>
      <c r="E79" s="83" t="s">
        <v>339</v>
      </c>
      <c r="F79" s="84"/>
      <c r="G79" s="81" t="s">
        <v>340</v>
      </c>
      <c r="H79" s="84">
        <v>44232</v>
      </c>
      <c r="I79" s="86">
        <v>1005188.9</v>
      </c>
      <c r="J79" s="85" t="s">
        <v>111</v>
      </c>
      <c r="K79" s="85" t="s">
        <v>341</v>
      </c>
      <c r="L79" s="85" t="s">
        <v>295</v>
      </c>
      <c r="M79" s="86">
        <v>1005188.9</v>
      </c>
      <c r="N79" s="92"/>
      <c r="O79" s="92"/>
      <c r="P79" s="92"/>
      <c r="Q79" s="92"/>
      <c r="R79" s="92"/>
      <c r="S79" s="86">
        <v>1005188.9</v>
      </c>
      <c r="T79" s="76">
        <v>44377</v>
      </c>
      <c r="U79" s="77"/>
      <c r="V79" s="100"/>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row>
    <row r="80" spans="1:72" s="79" customFormat="1" ht="99.75" customHeight="1" x14ac:dyDescent="0.25">
      <c r="A80" s="80" t="s">
        <v>334</v>
      </c>
      <c r="B80" s="85" t="s">
        <v>188</v>
      </c>
      <c r="C80" s="88" t="s">
        <v>189</v>
      </c>
      <c r="D80" s="88" t="s">
        <v>288</v>
      </c>
      <c r="E80" s="89" t="s">
        <v>191</v>
      </c>
      <c r="F80" s="90">
        <v>44082</v>
      </c>
      <c r="G80" s="85" t="s">
        <v>342</v>
      </c>
      <c r="H80" s="90">
        <v>44231</v>
      </c>
      <c r="I80" s="91">
        <v>4450</v>
      </c>
      <c r="J80" s="85" t="s">
        <v>31</v>
      </c>
      <c r="K80" s="85" t="s">
        <v>272</v>
      </c>
      <c r="L80" s="85" t="s">
        <v>193</v>
      </c>
      <c r="M80" s="91"/>
      <c r="N80" s="92"/>
      <c r="O80" s="92"/>
      <c r="P80" s="91">
        <v>4450</v>
      </c>
      <c r="Q80" s="92"/>
      <c r="R80" s="92"/>
      <c r="S80" s="91">
        <v>4450</v>
      </c>
      <c r="T80" s="76">
        <v>44377</v>
      </c>
      <c r="U80" s="77"/>
      <c r="V80" s="100"/>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row>
    <row r="81" spans="1:72" s="79" customFormat="1" ht="54" customHeight="1" x14ac:dyDescent="0.25">
      <c r="A81" s="80" t="s">
        <v>343</v>
      </c>
      <c r="B81" s="85" t="s">
        <v>188</v>
      </c>
      <c r="C81" s="88" t="s">
        <v>189</v>
      </c>
      <c r="D81" s="88" t="s">
        <v>288</v>
      </c>
      <c r="E81" s="89" t="s">
        <v>191</v>
      </c>
      <c r="F81" s="90">
        <v>44082</v>
      </c>
      <c r="G81" s="85" t="s">
        <v>344</v>
      </c>
      <c r="H81" s="90">
        <v>44228</v>
      </c>
      <c r="I81" s="91">
        <v>3250</v>
      </c>
      <c r="J81" s="85" t="s">
        <v>31</v>
      </c>
      <c r="K81" s="85" t="s">
        <v>272</v>
      </c>
      <c r="L81" s="85" t="s">
        <v>193</v>
      </c>
      <c r="M81" s="91"/>
      <c r="N81" s="92"/>
      <c r="O81" s="92"/>
      <c r="P81" s="91">
        <v>3250</v>
      </c>
      <c r="Q81" s="92"/>
      <c r="R81" s="92"/>
      <c r="S81" s="91">
        <v>3250</v>
      </c>
      <c r="T81" s="76">
        <v>44377</v>
      </c>
      <c r="U81" s="77"/>
      <c r="V81" s="100"/>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row>
    <row r="82" spans="1:72" s="79" customFormat="1" ht="69.75" customHeight="1" x14ac:dyDescent="0.25">
      <c r="A82" s="80" t="s">
        <v>345</v>
      </c>
      <c r="B82" s="85" t="s">
        <v>346</v>
      </c>
      <c r="C82" s="88" t="s">
        <v>347</v>
      </c>
      <c r="D82" s="88" t="s">
        <v>348</v>
      </c>
      <c r="E82" s="89"/>
      <c r="F82" s="90"/>
      <c r="G82" s="85" t="s">
        <v>349</v>
      </c>
      <c r="H82" s="90">
        <v>44228</v>
      </c>
      <c r="I82" s="91">
        <v>333324</v>
      </c>
      <c r="J82" s="85" t="s">
        <v>111</v>
      </c>
      <c r="K82" s="85" t="s">
        <v>350</v>
      </c>
      <c r="L82" s="85" t="s">
        <v>104</v>
      </c>
      <c r="M82" s="91"/>
      <c r="N82" s="92"/>
      <c r="O82" s="92"/>
      <c r="P82" s="91"/>
      <c r="Q82" s="91">
        <v>333324</v>
      </c>
      <c r="R82" s="92"/>
      <c r="S82" s="91">
        <v>333324</v>
      </c>
      <c r="T82" s="76">
        <v>44377</v>
      </c>
      <c r="U82" s="77"/>
      <c r="V82" s="100"/>
      <c r="W82" s="77"/>
      <c r="X82" s="77"/>
      <c r="Y82" s="7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row>
    <row r="83" spans="1:72" s="79" customFormat="1" ht="69.75" customHeight="1" x14ac:dyDescent="0.25">
      <c r="A83" s="80" t="s">
        <v>345</v>
      </c>
      <c r="B83" s="85" t="s">
        <v>188</v>
      </c>
      <c r="C83" s="88" t="s">
        <v>189</v>
      </c>
      <c r="D83" s="88" t="s">
        <v>288</v>
      </c>
      <c r="E83" s="89" t="s">
        <v>191</v>
      </c>
      <c r="F83" s="90">
        <v>44082</v>
      </c>
      <c r="G83" s="85" t="s">
        <v>351</v>
      </c>
      <c r="H83" s="90">
        <v>44224</v>
      </c>
      <c r="I83" s="91">
        <v>4400</v>
      </c>
      <c r="J83" s="85" t="s">
        <v>31</v>
      </c>
      <c r="K83" s="85" t="s">
        <v>272</v>
      </c>
      <c r="L83" s="85" t="s">
        <v>193</v>
      </c>
      <c r="M83" s="91"/>
      <c r="N83" s="92"/>
      <c r="O83" s="92"/>
      <c r="P83" s="91">
        <v>4400</v>
      </c>
      <c r="Q83" s="92"/>
      <c r="R83" s="92"/>
      <c r="S83" s="91">
        <v>4400</v>
      </c>
      <c r="T83" s="76">
        <v>44377</v>
      </c>
      <c r="U83" s="77"/>
      <c r="V83" s="100"/>
      <c r="W83" s="77"/>
      <c r="X83" s="77"/>
      <c r="Y83" s="7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row>
    <row r="84" spans="1:72" s="79" customFormat="1" ht="93.75" customHeight="1" x14ac:dyDescent="0.25">
      <c r="A84" s="80">
        <v>130592659</v>
      </c>
      <c r="B84" s="85" t="s">
        <v>352</v>
      </c>
      <c r="C84" s="82" t="s">
        <v>353</v>
      </c>
      <c r="D84" s="82" t="s">
        <v>354</v>
      </c>
      <c r="E84" s="83"/>
      <c r="F84" s="84"/>
      <c r="G84" s="81" t="s">
        <v>355</v>
      </c>
      <c r="H84" s="84">
        <v>44223</v>
      </c>
      <c r="I84" s="86">
        <v>9480.9500000000007</v>
      </c>
      <c r="J84" s="81" t="s">
        <v>31</v>
      </c>
      <c r="K84" s="114" t="s">
        <v>356</v>
      </c>
      <c r="L84" s="108" t="s">
        <v>357</v>
      </c>
      <c r="M84" s="86">
        <v>9480.9500000000007</v>
      </c>
      <c r="N84" s="92"/>
      <c r="O84" s="92"/>
      <c r="P84" s="92"/>
      <c r="Q84" s="92"/>
      <c r="R84" s="92"/>
      <c r="S84" s="86">
        <v>9480.9500000000007</v>
      </c>
      <c r="T84" s="76">
        <v>44377</v>
      </c>
      <c r="U84" s="77"/>
      <c r="V84" s="100"/>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row>
    <row r="85" spans="1:72" s="79" customFormat="1" ht="51.75" customHeight="1" x14ac:dyDescent="0.25">
      <c r="A85" s="80">
        <v>130592659</v>
      </c>
      <c r="B85" s="85" t="s">
        <v>290</v>
      </c>
      <c r="C85" s="82" t="s">
        <v>358</v>
      </c>
      <c r="D85" s="88" t="s">
        <v>359</v>
      </c>
      <c r="E85" s="89" t="s">
        <v>360</v>
      </c>
      <c r="F85" s="90"/>
      <c r="G85" s="85" t="s">
        <v>361</v>
      </c>
      <c r="H85" s="90">
        <v>44223</v>
      </c>
      <c r="I85" s="86">
        <v>2140159.66</v>
      </c>
      <c r="J85" s="85" t="s">
        <v>111</v>
      </c>
      <c r="K85" s="85" t="s">
        <v>362</v>
      </c>
      <c r="L85" s="85" t="s">
        <v>363</v>
      </c>
      <c r="M85" s="92"/>
      <c r="N85" s="92"/>
      <c r="O85" s="86">
        <v>2140159.66</v>
      </c>
      <c r="P85" s="92"/>
      <c r="Q85" s="92"/>
      <c r="R85" s="92"/>
      <c r="S85" s="86">
        <v>2140159.66</v>
      </c>
      <c r="T85" s="76">
        <v>44377</v>
      </c>
      <c r="U85" s="77"/>
      <c r="V85" s="78"/>
      <c r="W85" s="77"/>
      <c r="X85" s="77"/>
      <c r="Y85" s="77"/>
      <c r="Z85" s="77"/>
      <c r="AA85" s="77"/>
      <c r="AB85" s="77"/>
      <c r="AC85" s="77"/>
      <c r="AD85" s="77"/>
      <c r="AE85" s="77"/>
      <c r="AF85" s="77"/>
      <c r="AG85" s="77"/>
      <c r="AH85" s="77"/>
      <c r="AI85" s="77"/>
      <c r="AJ85" s="77"/>
      <c r="AK85" s="77"/>
      <c r="AL85" s="77"/>
      <c r="AM85" s="77"/>
      <c r="AN85" s="77"/>
      <c r="AO85" s="77"/>
      <c r="AP85" s="77"/>
      <c r="AQ85" s="77"/>
      <c r="AR85" s="77"/>
      <c r="AS85" s="77"/>
      <c r="AT85" s="77"/>
      <c r="AU85" s="77"/>
      <c r="AV85" s="77"/>
      <c r="AW85" s="77"/>
      <c r="AX85" s="77"/>
      <c r="AY85" s="77"/>
      <c r="AZ85" s="77"/>
      <c r="BA85" s="77"/>
      <c r="BB85" s="77"/>
      <c r="BC85" s="77"/>
      <c r="BD85" s="77"/>
      <c r="BE85" s="77"/>
      <c r="BF85" s="77"/>
      <c r="BG85" s="77"/>
      <c r="BH85" s="77"/>
      <c r="BI85" s="77"/>
      <c r="BJ85" s="77"/>
      <c r="BK85" s="77"/>
      <c r="BL85" s="77"/>
      <c r="BM85" s="77"/>
      <c r="BN85" s="77"/>
      <c r="BO85" s="77"/>
      <c r="BP85" s="77"/>
      <c r="BQ85" s="77"/>
      <c r="BR85" s="77"/>
      <c r="BS85" s="77"/>
      <c r="BT85" s="77"/>
    </row>
    <row r="86" spans="1:72" s="79" customFormat="1" ht="53.25" customHeight="1" x14ac:dyDescent="0.25">
      <c r="A86" s="80">
        <v>130592659</v>
      </c>
      <c r="B86" s="85" t="s">
        <v>364</v>
      </c>
      <c r="C86" s="88" t="s">
        <v>365</v>
      </c>
      <c r="D86" s="88" t="s">
        <v>366</v>
      </c>
      <c r="E86" s="89" t="s">
        <v>367</v>
      </c>
      <c r="F86" s="90"/>
      <c r="G86" s="81" t="s">
        <v>368</v>
      </c>
      <c r="H86" s="90">
        <v>44223</v>
      </c>
      <c r="I86" s="91">
        <v>2774204.17</v>
      </c>
      <c r="J86" s="85" t="s">
        <v>111</v>
      </c>
      <c r="K86" s="85" t="s">
        <v>369</v>
      </c>
      <c r="L86" s="85" t="s">
        <v>121</v>
      </c>
      <c r="M86" s="91">
        <v>2774204.17</v>
      </c>
      <c r="N86" s="92"/>
      <c r="O86" s="92"/>
      <c r="P86" s="92"/>
      <c r="Q86" s="92"/>
      <c r="R86" s="92"/>
      <c r="S86" s="91">
        <v>2774204.17</v>
      </c>
      <c r="T86" s="76">
        <v>44377</v>
      </c>
      <c r="U86" s="77"/>
      <c r="V86" s="78"/>
      <c r="W86" s="77"/>
      <c r="X86" s="77"/>
      <c r="Y86" s="77"/>
      <c r="Z86" s="77"/>
      <c r="AA86" s="77"/>
      <c r="AB86" s="77"/>
      <c r="AC86" s="77"/>
      <c r="AD86" s="77"/>
      <c r="AE86" s="77"/>
      <c r="AF86" s="77"/>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row>
    <row r="87" spans="1:72" s="79" customFormat="1" ht="64.5" customHeight="1" x14ac:dyDescent="0.25">
      <c r="A87" s="80" t="s">
        <v>370</v>
      </c>
      <c r="B87" s="85" t="s">
        <v>371</v>
      </c>
      <c r="C87" s="82" t="s">
        <v>372</v>
      </c>
      <c r="D87" s="82" t="s">
        <v>373</v>
      </c>
      <c r="E87" s="83" t="s">
        <v>374</v>
      </c>
      <c r="F87" s="84"/>
      <c r="G87" s="81" t="s">
        <v>375</v>
      </c>
      <c r="H87" s="84">
        <v>44223</v>
      </c>
      <c r="I87" s="86">
        <v>730053.41</v>
      </c>
      <c r="J87" s="85" t="s">
        <v>111</v>
      </c>
      <c r="K87" s="85" t="s">
        <v>362</v>
      </c>
      <c r="L87" s="85" t="s">
        <v>290</v>
      </c>
      <c r="M87" s="92"/>
      <c r="N87" s="92"/>
      <c r="O87" s="86">
        <v>730053.41</v>
      </c>
      <c r="P87" s="92"/>
      <c r="Q87" s="92"/>
      <c r="R87" s="92"/>
      <c r="S87" s="86">
        <v>730053.41</v>
      </c>
      <c r="T87" s="76">
        <v>44377</v>
      </c>
      <c r="U87" s="77"/>
      <c r="V87" s="100"/>
      <c r="W87" s="77"/>
      <c r="X87" s="77"/>
      <c r="Y87" s="77"/>
      <c r="Z87" s="77"/>
      <c r="AA87" s="77"/>
      <c r="AB87" s="77"/>
      <c r="AC87" s="77"/>
      <c r="AD87" s="77"/>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row>
    <row r="88" spans="1:72" s="79" customFormat="1" ht="75.75" customHeight="1" x14ac:dyDescent="0.25">
      <c r="A88" s="80" t="s">
        <v>376</v>
      </c>
      <c r="B88" s="85" t="s">
        <v>290</v>
      </c>
      <c r="C88" s="82" t="s">
        <v>377</v>
      </c>
      <c r="D88" s="82" t="s">
        <v>378</v>
      </c>
      <c r="E88" s="83" t="s">
        <v>379</v>
      </c>
      <c r="F88" s="84"/>
      <c r="G88" s="81" t="s">
        <v>380</v>
      </c>
      <c r="H88" s="84">
        <v>44214</v>
      </c>
      <c r="I88" s="86">
        <v>408915.11</v>
      </c>
      <c r="J88" s="81" t="s">
        <v>111</v>
      </c>
      <c r="K88" s="85" t="s">
        <v>294</v>
      </c>
      <c r="L88" s="85" t="s">
        <v>381</v>
      </c>
      <c r="M88" s="86"/>
      <c r="N88" s="86"/>
      <c r="O88" s="86">
        <v>408915.11</v>
      </c>
      <c r="P88" s="86"/>
      <c r="Q88" s="92"/>
      <c r="R88" s="92"/>
      <c r="S88" s="86">
        <v>408915.11</v>
      </c>
      <c r="T88" s="76">
        <v>44377</v>
      </c>
      <c r="U88" s="77"/>
      <c r="V88" s="100"/>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row>
    <row r="89" spans="1:72" s="79" customFormat="1" ht="84" customHeight="1" x14ac:dyDescent="0.25">
      <c r="A89" s="80" t="s">
        <v>382</v>
      </c>
      <c r="B89" s="85" t="s">
        <v>172</v>
      </c>
      <c r="C89" s="82" t="s">
        <v>383</v>
      </c>
      <c r="D89" s="82" t="s">
        <v>384</v>
      </c>
      <c r="E89" s="83" t="s">
        <v>385</v>
      </c>
      <c r="F89" s="84">
        <v>44214</v>
      </c>
      <c r="G89" s="81" t="s">
        <v>386</v>
      </c>
      <c r="H89" s="84">
        <v>44214</v>
      </c>
      <c r="I89" s="86">
        <v>84954.1</v>
      </c>
      <c r="J89" s="85" t="s">
        <v>387</v>
      </c>
      <c r="K89" s="85" t="s">
        <v>388</v>
      </c>
      <c r="L89" s="85" t="s">
        <v>303</v>
      </c>
      <c r="M89" s="86"/>
      <c r="N89" s="92"/>
      <c r="O89" s="92"/>
      <c r="P89" s="86">
        <v>84954.1</v>
      </c>
      <c r="Q89" s="92"/>
      <c r="R89" s="92"/>
      <c r="S89" s="86">
        <v>84954.1</v>
      </c>
      <c r="T89" s="76">
        <v>44377</v>
      </c>
      <c r="U89" s="77"/>
      <c r="V89" s="100"/>
      <c r="W89" s="77"/>
      <c r="X89" s="77"/>
      <c r="Y89" s="7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row>
    <row r="90" spans="1:72" s="79" customFormat="1" ht="129" customHeight="1" x14ac:dyDescent="0.25">
      <c r="A90" s="80" t="s">
        <v>389</v>
      </c>
      <c r="B90" s="85" t="s">
        <v>106</v>
      </c>
      <c r="C90" s="82" t="s">
        <v>107</v>
      </c>
      <c r="D90" s="82" t="s">
        <v>108</v>
      </c>
      <c r="E90" s="83" t="s">
        <v>109</v>
      </c>
      <c r="F90" s="84">
        <v>43769</v>
      </c>
      <c r="G90" s="81" t="s">
        <v>390</v>
      </c>
      <c r="H90" s="84">
        <v>44211</v>
      </c>
      <c r="I90" s="86">
        <v>67584</v>
      </c>
      <c r="J90" s="81" t="s">
        <v>111</v>
      </c>
      <c r="K90" s="85" t="s">
        <v>112</v>
      </c>
      <c r="L90" s="86" t="s">
        <v>55</v>
      </c>
      <c r="M90" s="86">
        <v>67584</v>
      </c>
      <c r="N90" s="92"/>
      <c r="O90" s="92"/>
      <c r="P90" s="92"/>
      <c r="Q90" s="92"/>
      <c r="R90" s="92"/>
      <c r="S90" s="86">
        <v>67584</v>
      </c>
      <c r="T90" s="76">
        <v>44377</v>
      </c>
      <c r="U90" s="77"/>
      <c r="V90" s="78"/>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J90" s="77"/>
      <c r="BK90" s="77"/>
      <c r="BL90" s="77"/>
      <c r="BM90" s="77"/>
      <c r="BN90" s="77"/>
      <c r="BO90" s="77"/>
      <c r="BP90" s="77"/>
      <c r="BQ90" s="77"/>
      <c r="BR90" s="77"/>
      <c r="BS90" s="77"/>
      <c r="BT90" s="77"/>
    </row>
    <row r="91" spans="1:72" s="79" customFormat="1" ht="84.75" customHeight="1" x14ac:dyDescent="0.25">
      <c r="A91" s="80" t="s">
        <v>391</v>
      </c>
      <c r="B91" s="85" t="s">
        <v>392</v>
      </c>
      <c r="C91" s="88" t="s">
        <v>393</v>
      </c>
      <c r="D91" s="88" t="s">
        <v>394</v>
      </c>
      <c r="E91" s="89" t="s">
        <v>395</v>
      </c>
      <c r="F91" s="90">
        <v>44183</v>
      </c>
      <c r="G91" s="85" t="s">
        <v>129</v>
      </c>
      <c r="H91" s="90">
        <v>44208</v>
      </c>
      <c r="I91" s="91">
        <v>143650.84</v>
      </c>
      <c r="J91" s="85" t="s">
        <v>31</v>
      </c>
      <c r="K91" s="85" t="s">
        <v>396</v>
      </c>
      <c r="L91" s="85" t="s">
        <v>88</v>
      </c>
      <c r="M91" s="91"/>
      <c r="N91" s="92"/>
      <c r="O91" s="92"/>
      <c r="P91" s="91">
        <v>143650.84</v>
      </c>
      <c r="Q91" s="91"/>
      <c r="R91" s="92"/>
      <c r="S91" s="91">
        <v>143650.84</v>
      </c>
      <c r="T91" s="76">
        <v>44377</v>
      </c>
      <c r="U91" s="77"/>
      <c r="V91" s="100"/>
      <c r="W91" s="77"/>
      <c r="X91" s="77"/>
      <c r="Y91" s="77"/>
      <c r="Z91" s="77"/>
      <c r="AA91" s="77"/>
      <c r="AB91" s="77"/>
      <c r="AC91" s="77"/>
      <c r="AD91" s="77"/>
      <c r="AE91" s="77"/>
      <c r="AF91" s="77"/>
      <c r="AG91" s="77"/>
      <c r="AH91" s="77"/>
      <c r="AI91" s="77"/>
      <c r="AJ91" s="77"/>
      <c r="AK91" s="77"/>
      <c r="AL91" s="77"/>
      <c r="AM91" s="77"/>
      <c r="AN91" s="77"/>
      <c r="AO91" s="77"/>
      <c r="AP91" s="77"/>
      <c r="AQ91" s="77"/>
      <c r="AR91" s="77"/>
      <c r="AS91" s="77"/>
      <c r="AT91" s="77"/>
      <c r="AU91" s="77"/>
      <c r="AV91" s="77"/>
      <c r="AW91" s="77"/>
      <c r="AX91" s="77"/>
      <c r="AY91" s="77"/>
      <c r="AZ91" s="77"/>
      <c r="BA91" s="77"/>
      <c r="BB91" s="77"/>
      <c r="BC91" s="77"/>
      <c r="BD91" s="77"/>
      <c r="BE91" s="77"/>
      <c r="BF91" s="77"/>
      <c r="BG91" s="77"/>
      <c r="BH91" s="77"/>
      <c r="BI91" s="77"/>
      <c r="BJ91" s="77"/>
      <c r="BK91" s="77"/>
      <c r="BL91" s="77"/>
      <c r="BM91" s="77"/>
      <c r="BN91" s="77"/>
      <c r="BO91" s="77"/>
      <c r="BP91" s="77"/>
      <c r="BQ91" s="77"/>
      <c r="BR91" s="77"/>
      <c r="BS91" s="77"/>
      <c r="BT91" s="77"/>
    </row>
    <row r="92" spans="1:72" s="79" customFormat="1" ht="84.75" customHeight="1" x14ac:dyDescent="0.25">
      <c r="A92" s="80" t="s">
        <v>391</v>
      </c>
      <c r="B92" s="85" t="s">
        <v>214</v>
      </c>
      <c r="C92" s="88" t="s">
        <v>208</v>
      </c>
      <c r="D92" s="88" t="s">
        <v>397</v>
      </c>
      <c r="E92" s="89" t="s">
        <v>398</v>
      </c>
      <c r="F92" s="90">
        <v>44181</v>
      </c>
      <c r="G92" s="85" t="s">
        <v>287</v>
      </c>
      <c r="H92" s="90">
        <v>44208</v>
      </c>
      <c r="I92" s="91">
        <v>74340</v>
      </c>
      <c r="J92" s="85" t="s">
        <v>31</v>
      </c>
      <c r="K92" s="93" t="s">
        <v>399</v>
      </c>
      <c r="L92" s="85" t="s">
        <v>400</v>
      </c>
      <c r="M92" s="91"/>
      <c r="N92" s="91"/>
      <c r="O92" s="92"/>
      <c r="P92" s="91">
        <v>74340</v>
      </c>
      <c r="Q92" s="92"/>
      <c r="R92" s="92"/>
      <c r="S92" s="91">
        <v>74340</v>
      </c>
      <c r="T92" s="76">
        <v>44377</v>
      </c>
      <c r="U92" s="77"/>
      <c r="V92" s="100"/>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row>
    <row r="93" spans="1:72" s="79" customFormat="1" ht="45" x14ac:dyDescent="0.25">
      <c r="A93" s="80" t="s">
        <v>401</v>
      </c>
      <c r="B93" s="85" t="s">
        <v>402</v>
      </c>
      <c r="C93" s="88" t="s">
        <v>208</v>
      </c>
      <c r="D93" s="88" t="s">
        <v>397</v>
      </c>
      <c r="E93" s="89" t="s">
        <v>398</v>
      </c>
      <c r="F93" s="90">
        <v>44181</v>
      </c>
      <c r="G93" s="85" t="s">
        <v>287</v>
      </c>
      <c r="H93" s="90">
        <v>44208</v>
      </c>
      <c r="I93" s="91">
        <v>73160</v>
      </c>
      <c r="J93" s="85" t="s">
        <v>31</v>
      </c>
      <c r="K93" s="93" t="s">
        <v>399</v>
      </c>
      <c r="L93" s="85" t="s">
        <v>400</v>
      </c>
      <c r="M93" s="91"/>
      <c r="N93" s="91"/>
      <c r="O93" s="92"/>
      <c r="P93" s="91">
        <v>73160</v>
      </c>
      <c r="Q93" s="92"/>
      <c r="R93" s="92"/>
      <c r="S93" s="91">
        <v>73160</v>
      </c>
      <c r="T93" s="76">
        <v>44377</v>
      </c>
      <c r="U93" s="77"/>
      <c r="V93" s="78"/>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row>
    <row r="94" spans="1:72" s="79" customFormat="1" ht="111" customHeight="1" x14ac:dyDescent="0.25">
      <c r="A94" s="80">
        <v>130744726</v>
      </c>
      <c r="B94" s="85" t="s">
        <v>403</v>
      </c>
      <c r="C94" s="88" t="s">
        <v>404</v>
      </c>
      <c r="D94" s="88" t="s">
        <v>405</v>
      </c>
      <c r="E94" s="89"/>
      <c r="F94" s="90"/>
      <c r="G94" s="85" t="s">
        <v>406</v>
      </c>
      <c r="H94" s="90">
        <v>44208</v>
      </c>
      <c r="I94" s="91">
        <v>440878.76</v>
      </c>
      <c r="J94" s="85" t="s">
        <v>111</v>
      </c>
      <c r="K94" s="85" t="s">
        <v>407</v>
      </c>
      <c r="L94" s="113" t="s">
        <v>408</v>
      </c>
      <c r="M94" s="91">
        <v>440878.76</v>
      </c>
      <c r="N94" s="92"/>
      <c r="O94" s="92"/>
      <c r="P94" s="92"/>
      <c r="Q94" s="92"/>
      <c r="R94" s="92"/>
      <c r="S94" s="91">
        <v>440878.76</v>
      </c>
      <c r="T94" s="76">
        <v>44377</v>
      </c>
      <c r="U94" s="77"/>
      <c r="V94" s="78"/>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row>
    <row r="95" spans="1:72" s="79" customFormat="1" ht="64.5" customHeight="1" x14ac:dyDescent="0.25">
      <c r="A95" s="80">
        <v>130744726</v>
      </c>
      <c r="B95" s="85" t="s">
        <v>403</v>
      </c>
      <c r="C95" s="88" t="s">
        <v>404</v>
      </c>
      <c r="D95" s="88" t="s">
        <v>409</v>
      </c>
      <c r="E95" s="89"/>
      <c r="F95" s="90"/>
      <c r="G95" s="85" t="s">
        <v>410</v>
      </c>
      <c r="H95" s="90">
        <v>44208</v>
      </c>
      <c r="I95" s="91">
        <v>900000</v>
      </c>
      <c r="J95" s="85" t="s">
        <v>111</v>
      </c>
      <c r="K95" s="85" t="s">
        <v>407</v>
      </c>
      <c r="L95" s="113" t="s">
        <v>408</v>
      </c>
      <c r="M95" s="91">
        <v>900000</v>
      </c>
      <c r="N95" s="92"/>
      <c r="O95" s="92"/>
      <c r="P95" s="92"/>
      <c r="Q95" s="92"/>
      <c r="R95" s="92"/>
      <c r="S95" s="91">
        <v>900000</v>
      </c>
      <c r="T95" s="76">
        <v>44377</v>
      </c>
      <c r="U95" s="77"/>
      <c r="V95" s="78"/>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row>
    <row r="96" spans="1:72" s="79" customFormat="1" ht="91.5" customHeight="1" x14ac:dyDescent="0.25">
      <c r="A96" s="80">
        <v>130905012</v>
      </c>
      <c r="B96" s="85" t="s">
        <v>131</v>
      </c>
      <c r="C96" s="88" t="s">
        <v>411</v>
      </c>
      <c r="D96" s="88" t="s">
        <v>412</v>
      </c>
      <c r="E96" s="89" t="s">
        <v>413</v>
      </c>
      <c r="F96" s="90">
        <v>44202</v>
      </c>
      <c r="G96" s="81" t="s">
        <v>414</v>
      </c>
      <c r="H96" s="90">
        <v>44203</v>
      </c>
      <c r="I96" s="115">
        <v>130994.16</v>
      </c>
      <c r="J96" s="85" t="s">
        <v>415</v>
      </c>
      <c r="K96" s="116" t="s">
        <v>416</v>
      </c>
      <c r="L96" s="85" t="s">
        <v>417</v>
      </c>
      <c r="M96" s="115">
        <v>130994.16</v>
      </c>
      <c r="N96" s="92"/>
      <c r="O96" s="92"/>
      <c r="P96" s="91"/>
      <c r="Q96" s="92"/>
      <c r="R96" s="92"/>
      <c r="S96" s="115">
        <v>130994.16</v>
      </c>
      <c r="T96" s="76">
        <v>44377</v>
      </c>
      <c r="U96" s="77"/>
      <c r="V96" s="78"/>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row>
    <row r="97" spans="1:1019" s="79" customFormat="1" ht="73.5" customHeight="1" x14ac:dyDescent="0.25">
      <c r="A97" s="80" t="s">
        <v>418</v>
      </c>
      <c r="B97" s="85" t="s">
        <v>243</v>
      </c>
      <c r="C97" s="82" t="s">
        <v>419</v>
      </c>
      <c r="D97" s="82" t="s">
        <v>420</v>
      </c>
      <c r="E97" s="83" t="s">
        <v>421</v>
      </c>
      <c r="F97" s="84">
        <v>44195</v>
      </c>
      <c r="G97" s="81" t="s">
        <v>380</v>
      </c>
      <c r="H97" s="84">
        <v>44202</v>
      </c>
      <c r="I97" s="86">
        <v>127735</v>
      </c>
      <c r="J97" s="85" t="s">
        <v>31</v>
      </c>
      <c r="K97" s="93" t="s">
        <v>422</v>
      </c>
      <c r="L97" s="85" t="s">
        <v>55</v>
      </c>
      <c r="M97" s="86"/>
      <c r="N97" s="86"/>
      <c r="O97" s="92"/>
      <c r="P97" s="86">
        <v>127735</v>
      </c>
      <c r="Q97" s="92"/>
      <c r="R97" s="92"/>
      <c r="S97" s="86">
        <v>127735</v>
      </c>
      <c r="T97" s="76">
        <v>44377</v>
      </c>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row>
    <row r="98" spans="1:1019" s="79" customFormat="1" ht="73.5" customHeight="1" x14ac:dyDescent="0.25">
      <c r="A98" s="80" t="s">
        <v>418</v>
      </c>
      <c r="B98" s="85" t="s">
        <v>188</v>
      </c>
      <c r="C98" s="82" t="s">
        <v>419</v>
      </c>
      <c r="D98" s="82" t="s">
        <v>423</v>
      </c>
      <c r="E98" s="83" t="s">
        <v>424</v>
      </c>
      <c r="F98" s="84">
        <v>44195</v>
      </c>
      <c r="G98" s="81" t="s">
        <v>129</v>
      </c>
      <c r="H98" s="84">
        <v>44202</v>
      </c>
      <c r="I98" s="86">
        <v>133635</v>
      </c>
      <c r="J98" s="85" t="s">
        <v>31</v>
      </c>
      <c r="K98" s="93" t="s">
        <v>422</v>
      </c>
      <c r="L98" s="85" t="s">
        <v>55</v>
      </c>
      <c r="M98" s="86"/>
      <c r="N98" s="86"/>
      <c r="O98" s="92"/>
      <c r="P98" s="86">
        <v>133635</v>
      </c>
      <c r="Q98" s="92"/>
      <c r="R98" s="92"/>
      <c r="S98" s="86">
        <v>133635</v>
      </c>
      <c r="T98" s="76">
        <v>44377</v>
      </c>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row>
    <row r="99" spans="1:1019" s="79" customFormat="1" ht="115.5" customHeight="1" x14ac:dyDescent="0.25">
      <c r="A99" s="117" t="s">
        <v>425</v>
      </c>
      <c r="B99" s="81" t="s">
        <v>83</v>
      </c>
      <c r="C99" s="82" t="s">
        <v>426</v>
      </c>
      <c r="D99" s="88" t="s">
        <v>427</v>
      </c>
      <c r="E99" s="83" t="s">
        <v>428</v>
      </c>
      <c r="F99" s="84"/>
      <c r="G99" s="85" t="s">
        <v>236</v>
      </c>
      <c r="H99" s="84">
        <v>44201</v>
      </c>
      <c r="I99" s="86">
        <v>2058180.71</v>
      </c>
      <c r="J99" s="85" t="s">
        <v>111</v>
      </c>
      <c r="K99" s="85" t="s">
        <v>429</v>
      </c>
      <c r="L99" s="85" t="s">
        <v>290</v>
      </c>
      <c r="M99" s="92"/>
      <c r="N99" s="92"/>
      <c r="O99" s="86">
        <v>2058180.71</v>
      </c>
      <c r="P99" s="92"/>
      <c r="Q99" s="92"/>
      <c r="R99" s="92"/>
      <c r="S99" s="86">
        <v>2058180.71</v>
      </c>
      <c r="T99" s="76">
        <v>44377</v>
      </c>
      <c r="U99" s="77"/>
      <c r="V99" s="100"/>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row>
    <row r="100" spans="1:1019" s="79" customFormat="1" ht="75" x14ac:dyDescent="0.25">
      <c r="A100" s="117" t="s">
        <v>430</v>
      </c>
      <c r="B100" s="85" t="s">
        <v>160</v>
      </c>
      <c r="C100" s="88" t="s">
        <v>431</v>
      </c>
      <c r="D100" s="88" t="s">
        <v>432</v>
      </c>
      <c r="E100" s="89" t="s">
        <v>433</v>
      </c>
      <c r="F100" s="90">
        <v>44201</v>
      </c>
      <c r="G100" s="85" t="s">
        <v>151</v>
      </c>
      <c r="H100" s="90">
        <v>44201</v>
      </c>
      <c r="I100" s="91">
        <v>765400</v>
      </c>
      <c r="J100" s="85" t="s">
        <v>31</v>
      </c>
      <c r="K100" s="85" t="s">
        <v>399</v>
      </c>
      <c r="L100" s="85" t="s">
        <v>295</v>
      </c>
      <c r="M100" s="91"/>
      <c r="N100" s="92"/>
      <c r="O100" s="92"/>
      <c r="P100" s="91">
        <v>765400</v>
      </c>
      <c r="Q100" s="92"/>
      <c r="R100" s="92"/>
      <c r="S100" s="91">
        <v>765400</v>
      </c>
      <c r="T100" s="76">
        <v>44377</v>
      </c>
      <c r="U100" s="77"/>
      <c r="V100" s="100"/>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row>
    <row r="101" spans="1:1019" s="79" customFormat="1" ht="62.25" customHeight="1" x14ac:dyDescent="0.25">
      <c r="A101" s="117" t="s">
        <v>434</v>
      </c>
      <c r="B101" s="85" t="s">
        <v>225</v>
      </c>
      <c r="C101" s="88" t="s">
        <v>435</v>
      </c>
      <c r="D101" s="88" t="s">
        <v>436</v>
      </c>
      <c r="E101" s="83" t="s">
        <v>293</v>
      </c>
      <c r="F101" s="90"/>
      <c r="G101" s="85" t="s">
        <v>437</v>
      </c>
      <c r="H101" s="90">
        <v>44196</v>
      </c>
      <c r="I101" s="91">
        <v>14375.04</v>
      </c>
      <c r="J101" s="85" t="s">
        <v>111</v>
      </c>
      <c r="K101" s="85" t="s">
        <v>294</v>
      </c>
      <c r="L101" s="85" t="s">
        <v>295</v>
      </c>
      <c r="M101" s="92"/>
      <c r="N101" s="92"/>
      <c r="O101" s="91">
        <v>14375.04</v>
      </c>
      <c r="P101" s="92"/>
      <c r="Q101" s="92"/>
      <c r="R101" s="92"/>
      <c r="S101" s="91">
        <v>14375.04</v>
      </c>
      <c r="T101" s="76">
        <v>44377</v>
      </c>
      <c r="U101" s="77"/>
      <c r="V101" s="100"/>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row>
    <row r="102" spans="1:1019" s="79" customFormat="1" ht="62.25" customHeight="1" x14ac:dyDescent="0.25">
      <c r="A102" s="117" t="s">
        <v>434</v>
      </c>
      <c r="B102" s="85" t="s">
        <v>172</v>
      </c>
      <c r="C102" s="82" t="s">
        <v>173</v>
      </c>
      <c r="D102" s="82" t="s">
        <v>438</v>
      </c>
      <c r="E102" s="83" t="s">
        <v>439</v>
      </c>
      <c r="F102" s="84">
        <v>44195</v>
      </c>
      <c r="G102" s="81" t="s">
        <v>217</v>
      </c>
      <c r="H102" s="84">
        <v>44195</v>
      </c>
      <c r="I102" s="86">
        <v>161424</v>
      </c>
      <c r="J102" s="81" t="s">
        <v>31</v>
      </c>
      <c r="K102" s="93" t="s">
        <v>440</v>
      </c>
      <c r="L102" s="85" t="s">
        <v>104</v>
      </c>
      <c r="M102" s="86"/>
      <c r="N102" s="86"/>
      <c r="O102" s="92"/>
      <c r="P102" s="86">
        <v>161424</v>
      </c>
      <c r="Q102" s="92"/>
      <c r="R102" s="92"/>
      <c r="S102" s="86">
        <v>161424</v>
      </c>
      <c r="T102" s="76">
        <v>44377</v>
      </c>
      <c r="U102" s="77"/>
      <c r="V102" s="100"/>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row>
    <row r="103" spans="1:1019" s="79" customFormat="1" ht="85.5" customHeight="1" x14ac:dyDescent="0.25">
      <c r="A103" s="80">
        <v>130387508</v>
      </c>
      <c r="B103" s="85" t="s">
        <v>106</v>
      </c>
      <c r="C103" s="88" t="s">
        <v>441</v>
      </c>
      <c r="D103" s="109" t="s">
        <v>442</v>
      </c>
      <c r="E103" s="90" t="s">
        <v>443</v>
      </c>
      <c r="F103" s="90">
        <v>44176</v>
      </c>
      <c r="G103" s="85" t="s">
        <v>444</v>
      </c>
      <c r="H103" s="90">
        <v>44195</v>
      </c>
      <c r="I103" s="91">
        <v>97350</v>
      </c>
      <c r="J103" s="85" t="s">
        <v>31</v>
      </c>
      <c r="K103" s="93" t="s">
        <v>422</v>
      </c>
      <c r="L103" s="85" t="s">
        <v>445</v>
      </c>
      <c r="M103" s="91"/>
      <c r="N103" s="91"/>
      <c r="O103" s="92"/>
      <c r="P103" s="91">
        <v>97350</v>
      </c>
      <c r="Q103" s="92"/>
      <c r="R103" s="92"/>
      <c r="S103" s="91">
        <v>97350</v>
      </c>
      <c r="T103" s="76">
        <v>44377</v>
      </c>
      <c r="U103" s="77"/>
      <c r="V103" s="78"/>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row>
    <row r="104" spans="1:1019" s="79" customFormat="1" ht="129.75" customHeight="1" x14ac:dyDescent="0.25">
      <c r="A104" s="80">
        <v>130387508</v>
      </c>
      <c r="B104" s="85" t="s">
        <v>248</v>
      </c>
      <c r="C104" s="88" t="s">
        <v>446</v>
      </c>
      <c r="D104" s="88" t="s">
        <v>447</v>
      </c>
      <c r="E104" s="89" t="s">
        <v>448</v>
      </c>
      <c r="F104" s="90"/>
      <c r="G104" s="85" t="s">
        <v>282</v>
      </c>
      <c r="H104" s="90">
        <v>44195</v>
      </c>
      <c r="I104" s="91">
        <v>74446.2</v>
      </c>
      <c r="J104" s="85" t="s">
        <v>111</v>
      </c>
      <c r="K104" s="93" t="s">
        <v>449</v>
      </c>
      <c r="L104" s="85" t="s">
        <v>247</v>
      </c>
      <c r="M104" s="91">
        <v>74446.2</v>
      </c>
      <c r="N104" s="91"/>
      <c r="O104" s="92"/>
      <c r="P104" s="91"/>
      <c r="Q104" s="92"/>
      <c r="R104" s="118"/>
      <c r="S104" s="91">
        <v>74446.2</v>
      </c>
      <c r="T104" s="76">
        <v>44377</v>
      </c>
      <c r="U104" s="77"/>
      <c r="V104" s="78"/>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row>
    <row r="105" spans="1:1019" s="79" customFormat="1" ht="129.75" customHeight="1" x14ac:dyDescent="0.25">
      <c r="A105" s="80" t="s">
        <v>450</v>
      </c>
      <c r="B105" s="85" t="s">
        <v>225</v>
      </c>
      <c r="C105" s="88" t="s">
        <v>446</v>
      </c>
      <c r="D105" s="88" t="s">
        <v>447</v>
      </c>
      <c r="E105" s="89" t="s">
        <v>448</v>
      </c>
      <c r="F105" s="90"/>
      <c r="G105" s="85" t="s">
        <v>282</v>
      </c>
      <c r="H105" s="90">
        <v>44195</v>
      </c>
      <c r="I105" s="91">
        <v>5675.84</v>
      </c>
      <c r="J105" s="85" t="s">
        <v>111</v>
      </c>
      <c r="K105" s="93" t="s">
        <v>449</v>
      </c>
      <c r="L105" s="85" t="s">
        <v>247</v>
      </c>
      <c r="M105" s="91">
        <v>5675.84</v>
      </c>
      <c r="N105" s="91"/>
      <c r="O105" s="92"/>
      <c r="P105" s="91"/>
      <c r="Q105" s="92"/>
      <c r="R105" s="118"/>
      <c r="S105" s="91">
        <v>5675.84</v>
      </c>
      <c r="T105" s="76">
        <v>44377</v>
      </c>
      <c r="U105" s="77"/>
      <c r="V105" s="78"/>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row>
    <row r="106" spans="1:1019" s="77" customFormat="1" ht="129.75" customHeight="1" x14ac:dyDescent="0.25">
      <c r="A106" s="80" t="s">
        <v>451</v>
      </c>
      <c r="B106" s="85" t="s">
        <v>177</v>
      </c>
      <c r="C106" s="88" t="s">
        <v>446</v>
      </c>
      <c r="D106" s="88" t="s">
        <v>447</v>
      </c>
      <c r="E106" s="89" t="s">
        <v>448</v>
      </c>
      <c r="F106" s="90"/>
      <c r="G106" s="85" t="s">
        <v>282</v>
      </c>
      <c r="H106" s="90">
        <v>44195</v>
      </c>
      <c r="I106" s="91">
        <v>212984.75</v>
      </c>
      <c r="J106" s="85" t="s">
        <v>111</v>
      </c>
      <c r="K106" s="93" t="s">
        <v>449</v>
      </c>
      <c r="L106" s="85" t="s">
        <v>247</v>
      </c>
      <c r="M106" s="91">
        <v>212984.75</v>
      </c>
      <c r="N106" s="91"/>
      <c r="O106" s="92"/>
      <c r="P106" s="91"/>
      <c r="Q106" s="92"/>
      <c r="R106" s="118"/>
      <c r="S106" s="91">
        <v>212984.75</v>
      </c>
      <c r="T106" s="76">
        <v>44377</v>
      </c>
      <c r="V106" s="100"/>
      <c r="BU106" s="79"/>
      <c r="BV106" s="79"/>
      <c r="BW106" s="79"/>
      <c r="BX106" s="79"/>
      <c r="BY106" s="79"/>
      <c r="BZ106" s="79"/>
      <c r="CA106" s="79"/>
      <c r="CB106" s="79"/>
      <c r="CC106" s="79"/>
      <c r="CD106" s="79"/>
      <c r="CE106" s="79"/>
      <c r="CF106" s="79"/>
      <c r="CG106" s="79"/>
      <c r="CH106" s="79"/>
      <c r="CI106" s="79"/>
      <c r="CJ106" s="79"/>
      <c r="CK106" s="79"/>
      <c r="CL106" s="79"/>
      <c r="CM106" s="79"/>
      <c r="CN106" s="79"/>
      <c r="CO106" s="79"/>
      <c r="CP106" s="79"/>
      <c r="CQ106" s="79"/>
      <c r="CR106" s="79"/>
      <c r="CS106" s="79"/>
      <c r="CT106" s="79"/>
      <c r="CU106" s="79"/>
      <c r="CV106" s="79"/>
      <c r="CW106" s="79"/>
      <c r="CX106" s="79"/>
      <c r="CY106" s="79"/>
      <c r="CZ106" s="79"/>
      <c r="DA106" s="79"/>
      <c r="DB106" s="79"/>
      <c r="DC106" s="79"/>
      <c r="DD106" s="79"/>
      <c r="DE106" s="79"/>
      <c r="DF106" s="79"/>
      <c r="DG106" s="79"/>
      <c r="DH106" s="79"/>
      <c r="DI106" s="79"/>
      <c r="DJ106" s="79"/>
      <c r="DK106" s="79"/>
      <c r="DL106" s="79"/>
      <c r="DM106" s="79"/>
      <c r="DN106" s="79"/>
      <c r="DO106" s="79"/>
      <c r="DP106" s="79"/>
      <c r="DQ106" s="79"/>
      <c r="DR106" s="79"/>
      <c r="DS106" s="79"/>
      <c r="DT106" s="79"/>
      <c r="DU106" s="79"/>
      <c r="DV106" s="79"/>
      <c r="DW106" s="79"/>
      <c r="DX106" s="79"/>
      <c r="DY106" s="79"/>
      <c r="DZ106" s="79"/>
      <c r="EA106" s="79"/>
      <c r="EB106" s="79"/>
      <c r="EC106" s="79"/>
      <c r="ED106" s="79"/>
      <c r="EE106" s="79"/>
      <c r="EF106" s="79"/>
      <c r="EG106" s="79"/>
      <c r="EH106" s="79"/>
      <c r="EI106" s="79"/>
      <c r="EJ106" s="79"/>
      <c r="EK106" s="79"/>
      <c r="EL106" s="79"/>
      <c r="EM106" s="79"/>
      <c r="EN106" s="79"/>
      <c r="EO106" s="79"/>
      <c r="EP106" s="79"/>
      <c r="EQ106" s="79"/>
      <c r="ER106" s="79"/>
      <c r="ES106" s="79"/>
      <c r="ET106" s="79"/>
      <c r="EU106" s="79"/>
      <c r="EV106" s="79"/>
      <c r="EW106" s="79"/>
      <c r="EX106" s="79"/>
      <c r="EY106" s="79"/>
      <c r="EZ106" s="79"/>
      <c r="FA106" s="79"/>
      <c r="FB106" s="79"/>
      <c r="FC106" s="79"/>
      <c r="FD106" s="79"/>
      <c r="FE106" s="79"/>
      <c r="FF106" s="79"/>
      <c r="FG106" s="79"/>
      <c r="FH106" s="79"/>
      <c r="FI106" s="79"/>
      <c r="FJ106" s="79"/>
      <c r="FK106" s="79"/>
      <c r="FL106" s="79"/>
      <c r="FM106" s="79"/>
      <c r="FN106" s="79"/>
      <c r="FO106" s="79"/>
      <c r="FP106" s="79"/>
      <c r="FQ106" s="79"/>
      <c r="FR106" s="79"/>
      <c r="FS106" s="79"/>
      <c r="FT106" s="79"/>
      <c r="FU106" s="79"/>
      <c r="FV106" s="79"/>
      <c r="FW106" s="79"/>
      <c r="FX106" s="79"/>
      <c r="FY106" s="79"/>
      <c r="FZ106" s="79"/>
      <c r="GA106" s="79"/>
      <c r="GB106" s="79"/>
      <c r="GC106" s="79"/>
      <c r="GD106" s="79"/>
      <c r="GE106" s="79"/>
      <c r="GF106" s="79"/>
      <c r="GG106" s="79"/>
      <c r="GH106" s="79"/>
      <c r="GI106" s="79"/>
      <c r="GJ106" s="79"/>
      <c r="GK106" s="79"/>
      <c r="GL106" s="79"/>
      <c r="GM106" s="79"/>
      <c r="GN106" s="79"/>
      <c r="GO106" s="79"/>
      <c r="GP106" s="79"/>
      <c r="GQ106" s="79"/>
      <c r="GR106" s="79"/>
      <c r="GS106" s="79"/>
      <c r="GT106" s="79"/>
      <c r="GU106" s="79"/>
      <c r="GV106" s="79"/>
      <c r="GW106" s="79"/>
      <c r="GX106" s="79"/>
      <c r="GY106" s="79"/>
      <c r="GZ106" s="79"/>
      <c r="HA106" s="79"/>
      <c r="HB106" s="79"/>
      <c r="HC106" s="79"/>
      <c r="HD106" s="79"/>
      <c r="HE106" s="79"/>
      <c r="HF106" s="79"/>
      <c r="HG106" s="79"/>
      <c r="HH106" s="79"/>
      <c r="HI106" s="79"/>
      <c r="HJ106" s="79"/>
      <c r="HK106" s="79"/>
      <c r="HL106" s="79"/>
      <c r="HM106" s="79"/>
      <c r="HN106" s="79"/>
      <c r="HO106" s="79"/>
      <c r="HP106" s="79"/>
      <c r="HQ106" s="79"/>
      <c r="HR106" s="79"/>
      <c r="HS106" s="79"/>
      <c r="HT106" s="79"/>
      <c r="HU106" s="79"/>
      <c r="HV106" s="79"/>
      <c r="HW106" s="79"/>
      <c r="HX106" s="79"/>
      <c r="HY106" s="79"/>
      <c r="HZ106" s="79"/>
      <c r="IA106" s="79"/>
      <c r="IB106" s="79"/>
      <c r="IC106" s="79"/>
      <c r="ID106" s="79"/>
      <c r="IE106" s="79"/>
      <c r="IF106" s="79"/>
      <c r="IG106" s="79"/>
      <c r="IH106" s="79"/>
      <c r="II106" s="79"/>
      <c r="IJ106" s="79"/>
      <c r="IK106" s="79"/>
      <c r="IL106" s="79"/>
      <c r="IM106" s="79"/>
      <c r="IN106" s="79"/>
      <c r="IO106" s="79"/>
      <c r="IP106" s="79"/>
      <c r="IQ106" s="79"/>
      <c r="IR106" s="79"/>
      <c r="IS106" s="79"/>
      <c r="IT106" s="79"/>
      <c r="IU106" s="79"/>
      <c r="IV106" s="79"/>
      <c r="IW106" s="79"/>
      <c r="IX106" s="79"/>
      <c r="IY106" s="79"/>
      <c r="IZ106" s="79"/>
      <c r="JA106" s="79"/>
      <c r="JB106" s="79"/>
      <c r="JC106" s="79"/>
      <c r="JD106" s="79"/>
      <c r="JE106" s="79"/>
      <c r="JF106" s="79"/>
      <c r="JG106" s="79"/>
      <c r="JH106" s="79"/>
      <c r="JI106" s="79"/>
      <c r="JJ106" s="79"/>
      <c r="JK106" s="79"/>
      <c r="JL106" s="79"/>
      <c r="JM106" s="79"/>
      <c r="JN106" s="79"/>
      <c r="JO106" s="79"/>
      <c r="JP106" s="79"/>
      <c r="JQ106" s="79"/>
      <c r="JR106" s="79"/>
      <c r="JS106" s="79"/>
      <c r="JT106" s="79"/>
      <c r="JU106" s="79"/>
      <c r="JV106" s="79"/>
      <c r="JW106" s="79"/>
      <c r="JX106" s="79"/>
      <c r="JY106" s="79"/>
      <c r="JZ106" s="79"/>
      <c r="KA106" s="79"/>
      <c r="KB106" s="79"/>
      <c r="KC106" s="79"/>
      <c r="KD106" s="79"/>
      <c r="KE106" s="79"/>
      <c r="KF106" s="79"/>
      <c r="KG106" s="79"/>
      <c r="KH106" s="79"/>
      <c r="KI106" s="79"/>
      <c r="KJ106" s="79"/>
      <c r="KK106" s="79"/>
      <c r="KL106" s="79"/>
      <c r="KM106" s="79"/>
      <c r="KN106" s="79"/>
      <c r="KO106" s="79"/>
      <c r="KP106" s="79"/>
      <c r="KQ106" s="79"/>
      <c r="KR106" s="79"/>
      <c r="KS106" s="79"/>
      <c r="KT106" s="79"/>
      <c r="KU106" s="79"/>
      <c r="KV106" s="79"/>
      <c r="KW106" s="79"/>
      <c r="KX106" s="79"/>
      <c r="KY106" s="79"/>
      <c r="KZ106" s="79"/>
      <c r="LA106" s="79"/>
      <c r="LB106" s="79"/>
      <c r="LC106" s="79"/>
      <c r="LD106" s="79"/>
      <c r="LE106" s="79"/>
      <c r="LF106" s="79"/>
      <c r="LG106" s="79"/>
      <c r="LH106" s="79"/>
      <c r="LI106" s="79"/>
      <c r="LJ106" s="79"/>
      <c r="LK106" s="79"/>
      <c r="LL106" s="79"/>
      <c r="LM106" s="79"/>
      <c r="LN106" s="79"/>
      <c r="LO106" s="79"/>
      <c r="LP106" s="79"/>
      <c r="LQ106" s="79"/>
      <c r="LR106" s="79"/>
      <c r="LS106" s="79"/>
      <c r="LT106" s="79"/>
      <c r="LU106" s="79"/>
      <c r="LV106" s="79"/>
      <c r="LW106" s="79"/>
      <c r="LX106" s="79"/>
      <c r="LY106" s="79"/>
      <c r="LZ106" s="79"/>
      <c r="MA106" s="79"/>
      <c r="MB106" s="79"/>
      <c r="MC106" s="79"/>
      <c r="MD106" s="79"/>
      <c r="ME106" s="79"/>
      <c r="MF106" s="79"/>
      <c r="MG106" s="79"/>
      <c r="MH106" s="79"/>
      <c r="MI106" s="79"/>
      <c r="MJ106" s="79"/>
      <c r="MK106" s="79"/>
      <c r="ML106" s="79"/>
      <c r="MM106" s="79"/>
      <c r="MN106" s="79"/>
      <c r="MO106" s="79"/>
      <c r="MP106" s="79"/>
      <c r="MQ106" s="79"/>
      <c r="MR106" s="79"/>
      <c r="MS106" s="79"/>
      <c r="MT106" s="79"/>
      <c r="MU106" s="79"/>
      <c r="MV106" s="79"/>
      <c r="MW106" s="79"/>
      <c r="MX106" s="79"/>
      <c r="MY106" s="79"/>
      <c r="MZ106" s="79"/>
      <c r="NA106" s="79"/>
      <c r="NB106" s="79"/>
      <c r="NC106" s="79"/>
      <c r="ND106" s="79"/>
      <c r="NE106" s="79"/>
      <c r="NF106" s="79"/>
      <c r="NG106" s="79"/>
      <c r="NH106" s="79"/>
      <c r="NI106" s="79"/>
      <c r="NJ106" s="79"/>
      <c r="NK106" s="79"/>
      <c r="NL106" s="79"/>
      <c r="NM106" s="79"/>
      <c r="NN106" s="79"/>
      <c r="NO106" s="79"/>
      <c r="NP106" s="79"/>
      <c r="NQ106" s="79"/>
      <c r="NR106" s="79"/>
      <c r="NS106" s="79"/>
      <c r="NT106" s="79"/>
      <c r="NU106" s="79"/>
      <c r="NV106" s="79"/>
      <c r="NW106" s="79"/>
      <c r="NX106" s="79"/>
      <c r="NY106" s="79"/>
      <c r="NZ106" s="79"/>
      <c r="OA106" s="79"/>
      <c r="OB106" s="79"/>
      <c r="OC106" s="79"/>
      <c r="OD106" s="79"/>
      <c r="OE106" s="79"/>
      <c r="OF106" s="79"/>
      <c r="OG106" s="79"/>
      <c r="OH106" s="79"/>
      <c r="OI106" s="79"/>
      <c r="OJ106" s="79"/>
      <c r="OK106" s="79"/>
      <c r="OL106" s="79"/>
      <c r="OM106" s="79"/>
      <c r="ON106" s="79"/>
      <c r="OO106" s="79"/>
      <c r="OP106" s="79"/>
      <c r="OQ106" s="79"/>
      <c r="OR106" s="79"/>
      <c r="OS106" s="79"/>
      <c r="OT106" s="79"/>
      <c r="OU106" s="79"/>
      <c r="OV106" s="79"/>
      <c r="OW106" s="79"/>
      <c r="OX106" s="79"/>
      <c r="OY106" s="79"/>
      <c r="OZ106" s="79"/>
      <c r="PA106" s="79"/>
      <c r="PB106" s="79"/>
      <c r="PC106" s="79"/>
      <c r="PD106" s="79"/>
      <c r="PE106" s="79"/>
      <c r="PF106" s="79"/>
      <c r="PG106" s="79"/>
      <c r="PH106" s="79"/>
      <c r="PI106" s="79"/>
      <c r="PJ106" s="79"/>
      <c r="PK106" s="79"/>
      <c r="PL106" s="79"/>
      <c r="PM106" s="79"/>
      <c r="PN106" s="79"/>
      <c r="PO106" s="79"/>
      <c r="PP106" s="79"/>
      <c r="PQ106" s="79"/>
      <c r="PR106" s="79"/>
      <c r="PS106" s="79"/>
      <c r="PT106" s="79"/>
      <c r="PU106" s="79"/>
      <c r="PV106" s="79"/>
      <c r="PW106" s="79"/>
      <c r="PX106" s="79"/>
      <c r="PY106" s="79"/>
      <c r="PZ106" s="79"/>
      <c r="QA106" s="79"/>
      <c r="QB106" s="79"/>
      <c r="QC106" s="79"/>
      <c r="QD106" s="79"/>
      <c r="QE106" s="79"/>
      <c r="QF106" s="79"/>
      <c r="QG106" s="79"/>
      <c r="QH106" s="79"/>
      <c r="QI106" s="79"/>
      <c r="QJ106" s="79"/>
      <c r="QK106" s="79"/>
      <c r="QL106" s="79"/>
      <c r="QM106" s="79"/>
      <c r="QN106" s="79"/>
      <c r="QO106" s="79"/>
      <c r="QP106" s="79"/>
      <c r="QQ106" s="79"/>
      <c r="QR106" s="79"/>
      <c r="QS106" s="79"/>
      <c r="QT106" s="79"/>
      <c r="QU106" s="79"/>
      <c r="QV106" s="79"/>
      <c r="QW106" s="79"/>
      <c r="QX106" s="79"/>
      <c r="QY106" s="79"/>
      <c r="QZ106" s="79"/>
      <c r="RA106" s="79"/>
      <c r="RB106" s="79"/>
      <c r="RC106" s="79"/>
      <c r="RD106" s="79"/>
      <c r="RE106" s="79"/>
      <c r="RF106" s="79"/>
      <c r="RG106" s="79"/>
      <c r="RH106" s="79"/>
      <c r="RI106" s="79"/>
      <c r="RJ106" s="79"/>
      <c r="RK106" s="79"/>
      <c r="RL106" s="79"/>
      <c r="RM106" s="79"/>
      <c r="RN106" s="79"/>
      <c r="RO106" s="79"/>
      <c r="RP106" s="79"/>
      <c r="RQ106" s="79"/>
      <c r="RR106" s="79"/>
      <c r="RS106" s="79"/>
      <c r="RT106" s="79"/>
      <c r="RU106" s="79"/>
      <c r="RV106" s="79"/>
      <c r="RW106" s="79"/>
      <c r="RX106" s="79"/>
      <c r="RY106" s="79"/>
      <c r="RZ106" s="79"/>
      <c r="SA106" s="79"/>
      <c r="SB106" s="79"/>
      <c r="SC106" s="79"/>
      <c r="SD106" s="79"/>
      <c r="SE106" s="79"/>
      <c r="SF106" s="79"/>
      <c r="SG106" s="79"/>
      <c r="SH106" s="79"/>
      <c r="SI106" s="79"/>
      <c r="SJ106" s="79"/>
      <c r="SK106" s="79"/>
      <c r="SL106" s="79"/>
      <c r="SM106" s="79"/>
      <c r="SN106" s="79"/>
      <c r="SO106" s="79"/>
      <c r="SP106" s="79"/>
      <c r="SQ106" s="79"/>
      <c r="SR106" s="79"/>
      <c r="SS106" s="79"/>
      <c r="ST106" s="79"/>
      <c r="SU106" s="79"/>
      <c r="SV106" s="79"/>
      <c r="SW106" s="79"/>
      <c r="SX106" s="79"/>
      <c r="SY106" s="79"/>
      <c r="SZ106" s="79"/>
      <c r="TA106" s="79"/>
      <c r="TB106" s="79"/>
      <c r="TC106" s="79"/>
      <c r="TD106" s="79"/>
      <c r="TE106" s="79"/>
      <c r="TF106" s="79"/>
      <c r="TG106" s="79"/>
      <c r="TH106" s="79"/>
      <c r="TI106" s="79"/>
      <c r="TJ106" s="79"/>
      <c r="TK106" s="79"/>
      <c r="TL106" s="79"/>
      <c r="TM106" s="79"/>
      <c r="TN106" s="79"/>
      <c r="TO106" s="79"/>
      <c r="TP106" s="79"/>
      <c r="TQ106" s="79"/>
      <c r="TR106" s="79"/>
      <c r="TS106" s="79"/>
      <c r="TT106" s="79"/>
      <c r="TU106" s="79"/>
      <c r="TV106" s="79"/>
      <c r="TW106" s="79"/>
      <c r="TX106" s="79"/>
      <c r="TY106" s="79"/>
      <c r="TZ106" s="79"/>
      <c r="UA106" s="79"/>
      <c r="UB106" s="79"/>
      <c r="UC106" s="79"/>
      <c r="UD106" s="79"/>
      <c r="UE106" s="79"/>
      <c r="UF106" s="79"/>
      <c r="UG106" s="79"/>
      <c r="UH106" s="79"/>
      <c r="UI106" s="79"/>
      <c r="UJ106" s="79"/>
      <c r="UK106" s="79"/>
      <c r="UL106" s="79"/>
      <c r="UM106" s="79"/>
      <c r="UN106" s="79"/>
      <c r="UO106" s="79"/>
      <c r="UP106" s="79"/>
      <c r="UQ106" s="79"/>
      <c r="UR106" s="79"/>
      <c r="US106" s="79"/>
      <c r="UT106" s="79"/>
      <c r="UU106" s="79"/>
      <c r="UV106" s="79"/>
      <c r="UW106" s="79"/>
      <c r="UX106" s="79"/>
      <c r="UY106" s="79"/>
      <c r="UZ106" s="79"/>
      <c r="VA106" s="79"/>
      <c r="VB106" s="79"/>
      <c r="VC106" s="79"/>
      <c r="VD106" s="79"/>
      <c r="VE106" s="79"/>
      <c r="VF106" s="79"/>
      <c r="VG106" s="79"/>
      <c r="VH106" s="79"/>
      <c r="VI106" s="79"/>
      <c r="VJ106" s="79"/>
      <c r="VK106" s="79"/>
      <c r="VL106" s="79"/>
      <c r="VM106" s="79"/>
      <c r="VN106" s="79"/>
      <c r="VO106" s="79"/>
      <c r="VP106" s="79"/>
      <c r="VQ106" s="79"/>
      <c r="VR106" s="79"/>
      <c r="VS106" s="79"/>
      <c r="VT106" s="79"/>
      <c r="VU106" s="79"/>
      <c r="VV106" s="79"/>
      <c r="VW106" s="79"/>
      <c r="VX106" s="79"/>
      <c r="VY106" s="79"/>
      <c r="VZ106" s="79"/>
      <c r="WA106" s="79"/>
      <c r="WB106" s="79"/>
      <c r="WC106" s="79"/>
      <c r="WD106" s="79"/>
      <c r="WE106" s="79"/>
      <c r="WF106" s="79"/>
      <c r="WG106" s="79"/>
      <c r="WH106" s="79"/>
      <c r="WI106" s="79"/>
      <c r="WJ106" s="79"/>
      <c r="WK106" s="79"/>
      <c r="WL106" s="79"/>
      <c r="WM106" s="79"/>
      <c r="WN106" s="79"/>
      <c r="WO106" s="79"/>
      <c r="WP106" s="79"/>
      <c r="WQ106" s="79"/>
      <c r="WR106" s="79"/>
      <c r="WS106" s="79"/>
      <c r="WT106" s="79"/>
      <c r="WU106" s="79"/>
      <c r="WV106" s="79"/>
      <c r="WW106" s="79"/>
      <c r="WX106" s="79"/>
      <c r="WY106" s="79"/>
      <c r="WZ106" s="79"/>
      <c r="XA106" s="79"/>
      <c r="XB106" s="79"/>
      <c r="XC106" s="79"/>
      <c r="XD106" s="79"/>
      <c r="XE106" s="79"/>
      <c r="XF106" s="79"/>
      <c r="XG106" s="79"/>
      <c r="XH106" s="79"/>
      <c r="XI106" s="79"/>
      <c r="XJ106" s="79"/>
      <c r="XK106" s="79"/>
      <c r="XL106" s="79"/>
      <c r="XM106" s="79"/>
      <c r="XN106" s="79"/>
      <c r="XO106" s="79"/>
      <c r="XP106" s="79"/>
      <c r="XQ106" s="79"/>
      <c r="XR106" s="79"/>
      <c r="XS106" s="79"/>
      <c r="XT106" s="79"/>
      <c r="XU106" s="79"/>
      <c r="XV106" s="79"/>
      <c r="XW106" s="79"/>
      <c r="XX106" s="79"/>
      <c r="XY106" s="79"/>
      <c r="XZ106" s="79"/>
      <c r="YA106" s="79"/>
      <c r="YB106" s="79"/>
      <c r="YC106" s="79"/>
      <c r="YD106" s="79"/>
      <c r="YE106" s="79"/>
      <c r="YF106" s="79"/>
      <c r="YG106" s="79"/>
      <c r="YH106" s="79"/>
      <c r="YI106" s="79"/>
      <c r="YJ106" s="79"/>
      <c r="YK106" s="79"/>
      <c r="YL106" s="79"/>
      <c r="YM106" s="79"/>
      <c r="YN106" s="79"/>
      <c r="YO106" s="79"/>
      <c r="YP106" s="79"/>
      <c r="YQ106" s="79"/>
      <c r="YR106" s="79"/>
      <c r="YS106" s="79"/>
      <c r="YT106" s="79"/>
      <c r="YU106" s="79"/>
      <c r="YV106" s="79"/>
      <c r="YW106" s="79"/>
      <c r="YX106" s="79"/>
      <c r="YY106" s="79"/>
      <c r="YZ106" s="79"/>
      <c r="ZA106" s="79"/>
      <c r="ZB106" s="79"/>
      <c r="ZC106" s="79"/>
      <c r="ZD106" s="79"/>
      <c r="ZE106" s="79"/>
      <c r="ZF106" s="79"/>
      <c r="ZG106" s="79"/>
      <c r="ZH106" s="79"/>
      <c r="ZI106" s="79"/>
      <c r="ZJ106" s="79"/>
      <c r="ZK106" s="79"/>
      <c r="ZL106" s="79"/>
      <c r="ZM106" s="79"/>
      <c r="ZN106" s="79"/>
      <c r="ZO106" s="79"/>
      <c r="ZP106" s="79"/>
      <c r="ZQ106" s="79"/>
      <c r="ZR106" s="79"/>
      <c r="ZS106" s="79"/>
      <c r="ZT106" s="79"/>
      <c r="ZU106" s="79"/>
      <c r="ZV106" s="79"/>
      <c r="ZW106" s="79"/>
      <c r="ZX106" s="79"/>
      <c r="ZY106" s="79"/>
      <c r="ZZ106" s="79"/>
      <c r="AAA106" s="79"/>
      <c r="AAB106" s="79"/>
      <c r="AAC106" s="79"/>
      <c r="AAD106" s="79"/>
      <c r="AAE106" s="79"/>
      <c r="AAF106" s="79"/>
      <c r="AAG106" s="79"/>
      <c r="AAH106" s="79"/>
      <c r="AAI106" s="79"/>
      <c r="AAJ106" s="79"/>
      <c r="AAK106" s="79"/>
      <c r="AAL106" s="79"/>
      <c r="AAM106" s="79"/>
      <c r="AAN106" s="79"/>
      <c r="AAO106" s="79"/>
      <c r="AAP106" s="79"/>
      <c r="AAQ106" s="79"/>
      <c r="AAR106" s="79"/>
      <c r="AAS106" s="79"/>
      <c r="AAT106" s="79"/>
      <c r="AAU106" s="79"/>
      <c r="AAV106" s="79"/>
      <c r="AAW106" s="79"/>
      <c r="AAX106" s="79"/>
      <c r="AAY106" s="79"/>
      <c r="AAZ106" s="79"/>
      <c r="ABA106" s="79"/>
      <c r="ABB106" s="79"/>
      <c r="ABC106" s="79"/>
      <c r="ABD106" s="79"/>
      <c r="ABE106" s="79"/>
      <c r="ABF106" s="79"/>
      <c r="ABG106" s="79"/>
      <c r="ABH106" s="79"/>
      <c r="ABI106" s="79"/>
      <c r="ABJ106" s="79"/>
      <c r="ABK106" s="79"/>
      <c r="ABL106" s="79"/>
      <c r="ABM106" s="79"/>
      <c r="ABN106" s="79"/>
      <c r="ABO106" s="79"/>
      <c r="ABP106" s="79"/>
      <c r="ABQ106" s="79"/>
      <c r="ABR106" s="79"/>
      <c r="ABS106" s="79"/>
      <c r="ABT106" s="79"/>
      <c r="ABU106" s="79"/>
      <c r="ABV106" s="79"/>
      <c r="ABW106" s="79"/>
      <c r="ABX106" s="79"/>
      <c r="ABY106" s="79"/>
      <c r="ABZ106" s="79"/>
      <c r="ACA106" s="79"/>
      <c r="ACB106" s="79"/>
      <c r="ACC106" s="79"/>
      <c r="ACD106" s="79"/>
      <c r="ACE106" s="79"/>
      <c r="ACF106" s="79"/>
      <c r="ACG106" s="79"/>
      <c r="ACH106" s="79"/>
      <c r="ACI106" s="79"/>
      <c r="ACJ106" s="79"/>
      <c r="ACK106" s="79"/>
      <c r="ACL106" s="79"/>
      <c r="ACM106" s="79"/>
      <c r="ACN106" s="79"/>
      <c r="ACO106" s="79"/>
      <c r="ACP106" s="79"/>
      <c r="ACQ106" s="79"/>
      <c r="ACR106" s="79"/>
      <c r="ACS106" s="79"/>
      <c r="ACT106" s="79"/>
      <c r="ACU106" s="79"/>
      <c r="ACV106" s="79"/>
      <c r="ACW106" s="79"/>
      <c r="ACX106" s="79"/>
      <c r="ACY106" s="79"/>
      <c r="ACZ106" s="79"/>
      <c r="ADA106" s="79"/>
      <c r="ADB106" s="79"/>
      <c r="ADC106" s="79"/>
      <c r="ADD106" s="79"/>
      <c r="ADE106" s="79"/>
      <c r="ADF106" s="79"/>
      <c r="ADG106" s="79"/>
      <c r="ADH106" s="79"/>
      <c r="ADI106" s="79"/>
      <c r="ADJ106" s="79"/>
      <c r="ADK106" s="79"/>
      <c r="ADL106" s="79"/>
      <c r="ADM106" s="79"/>
      <c r="ADN106" s="79"/>
      <c r="ADO106" s="79"/>
      <c r="ADP106" s="79"/>
      <c r="ADQ106" s="79"/>
      <c r="ADR106" s="79"/>
      <c r="ADS106" s="79"/>
      <c r="ADT106" s="79"/>
      <c r="ADU106" s="79"/>
      <c r="ADV106" s="79"/>
      <c r="ADW106" s="79"/>
      <c r="ADX106" s="79"/>
      <c r="ADY106" s="79"/>
      <c r="ADZ106" s="79"/>
      <c r="AEA106" s="79"/>
      <c r="AEB106" s="79"/>
      <c r="AEC106" s="79"/>
      <c r="AED106" s="79"/>
      <c r="AEE106" s="79"/>
      <c r="AEF106" s="79"/>
      <c r="AEG106" s="79"/>
      <c r="AEH106" s="79"/>
      <c r="AEI106" s="79"/>
      <c r="AEJ106" s="79"/>
      <c r="AEK106" s="79"/>
      <c r="AEL106" s="79"/>
      <c r="AEM106" s="79"/>
      <c r="AEN106" s="79"/>
      <c r="AEO106" s="79"/>
      <c r="AEP106" s="79"/>
      <c r="AEQ106" s="79"/>
      <c r="AER106" s="79"/>
      <c r="AES106" s="79"/>
      <c r="AET106" s="79"/>
      <c r="AEU106" s="79"/>
      <c r="AEV106" s="79"/>
      <c r="AEW106" s="79"/>
      <c r="AEX106" s="79"/>
      <c r="AEY106" s="79"/>
      <c r="AEZ106" s="79"/>
      <c r="AFA106" s="79"/>
      <c r="AFB106" s="79"/>
      <c r="AFC106" s="79"/>
      <c r="AFD106" s="79"/>
      <c r="AFE106" s="79"/>
      <c r="AFF106" s="79"/>
      <c r="AFG106" s="79"/>
      <c r="AFH106" s="79"/>
      <c r="AFI106" s="79"/>
      <c r="AFJ106" s="79"/>
      <c r="AFK106" s="79"/>
      <c r="AFL106" s="79"/>
      <c r="AFM106" s="79"/>
      <c r="AFN106" s="79"/>
      <c r="AFO106" s="79"/>
      <c r="AFP106" s="79"/>
      <c r="AFQ106" s="79"/>
      <c r="AFR106" s="79"/>
      <c r="AFS106" s="79"/>
      <c r="AFT106" s="79"/>
      <c r="AFU106" s="79"/>
      <c r="AFV106" s="79"/>
      <c r="AFW106" s="79"/>
      <c r="AFX106" s="79"/>
      <c r="AFY106" s="79"/>
      <c r="AFZ106" s="79"/>
      <c r="AGA106" s="79"/>
      <c r="AGB106" s="79"/>
      <c r="AGC106" s="79"/>
      <c r="AGD106" s="79"/>
      <c r="AGE106" s="79"/>
      <c r="AGF106" s="79"/>
      <c r="AGG106" s="79"/>
      <c r="AGH106" s="79"/>
      <c r="AGI106" s="79"/>
      <c r="AGJ106" s="79"/>
      <c r="AGK106" s="79"/>
      <c r="AGL106" s="79"/>
      <c r="AGM106" s="79"/>
      <c r="AGN106" s="79"/>
      <c r="AGO106" s="79"/>
      <c r="AGP106" s="79"/>
      <c r="AGQ106" s="79"/>
      <c r="AGR106" s="79"/>
      <c r="AGS106" s="79"/>
      <c r="AGT106" s="79"/>
      <c r="AGU106" s="79"/>
      <c r="AGV106" s="79"/>
      <c r="AGW106" s="79"/>
      <c r="AGX106" s="79"/>
      <c r="AGY106" s="79"/>
      <c r="AGZ106" s="79"/>
      <c r="AHA106" s="79"/>
      <c r="AHB106" s="79"/>
      <c r="AHC106" s="79"/>
      <c r="AHD106" s="79"/>
      <c r="AHE106" s="79"/>
      <c r="AHF106" s="79"/>
      <c r="AHG106" s="79"/>
      <c r="AHH106" s="79"/>
      <c r="AHI106" s="79"/>
      <c r="AHJ106" s="79"/>
      <c r="AHK106" s="79"/>
      <c r="AHL106" s="79"/>
      <c r="AHM106" s="79"/>
      <c r="AHN106" s="79"/>
      <c r="AHO106" s="79"/>
      <c r="AHP106" s="79"/>
      <c r="AHQ106" s="79"/>
      <c r="AHR106" s="79"/>
      <c r="AHS106" s="79"/>
      <c r="AHT106" s="79"/>
      <c r="AHU106" s="79"/>
      <c r="AHV106" s="79"/>
      <c r="AHW106" s="79"/>
      <c r="AHX106" s="79"/>
      <c r="AHY106" s="79"/>
      <c r="AHZ106" s="79"/>
      <c r="AIA106" s="79"/>
      <c r="AIB106" s="79"/>
      <c r="AIC106" s="79"/>
      <c r="AID106" s="79"/>
      <c r="AIE106" s="79"/>
      <c r="AIF106" s="79"/>
      <c r="AIG106" s="79"/>
      <c r="AIH106" s="79"/>
      <c r="AII106" s="79"/>
      <c r="AIJ106" s="79"/>
      <c r="AIK106" s="79"/>
      <c r="AIL106" s="79"/>
      <c r="AIM106" s="79"/>
      <c r="AIN106" s="79"/>
      <c r="AIO106" s="79"/>
      <c r="AIP106" s="79"/>
      <c r="AIQ106" s="79"/>
      <c r="AIR106" s="79"/>
      <c r="AIS106" s="79"/>
      <c r="AIT106" s="79"/>
      <c r="AIU106" s="79"/>
      <c r="AIV106" s="79"/>
      <c r="AIW106" s="79"/>
      <c r="AIX106" s="79"/>
      <c r="AIY106" s="79"/>
      <c r="AIZ106" s="79"/>
      <c r="AJA106" s="79"/>
      <c r="AJB106" s="79"/>
      <c r="AJC106" s="79"/>
      <c r="AJD106" s="79"/>
      <c r="AJE106" s="79"/>
      <c r="AJF106" s="79"/>
      <c r="AJG106" s="79"/>
      <c r="AJH106" s="79"/>
      <c r="AJI106" s="79"/>
      <c r="AJJ106" s="79"/>
      <c r="AJK106" s="79"/>
      <c r="AJL106" s="79"/>
      <c r="AJM106" s="79"/>
      <c r="AJN106" s="79"/>
      <c r="AJO106" s="79"/>
      <c r="AJP106" s="79"/>
      <c r="AJQ106" s="79"/>
      <c r="AJR106" s="79"/>
      <c r="AJS106" s="79"/>
      <c r="AJT106" s="79"/>
      <c r="AJU106" s="79"/>
      <c r="AJV106" s="79"/>
      <c r="AJW106" s="79"/>
      <c r="AJX106" s="79"/>
      <c r="AJY106" s="79"/>
      <c r="AJZ106" s="79"/>
      <c r="AKA106" s="79"/>
      <c r="AKB106" s="79"/>
      <c r="AKC106" s="79"/>
      <c r="AKD106" s="79"/>
      <c r="AKE106" s="79"/>
      <c r="AKF106" s="79"/>
      <c r="AKG106" s="79"/>
      <c r="AKH106" s="79"/>
      <c r="AKI106" s="79"/>
      <c r="AKJ106" s="79"/>
      <c r="AKK106" s="79"/>
      <c r="AKL106" s="79"/>
      <c r="AKM106" s="79"/>
      <c r="AKN106" s="79"/>
      <c r="AKO106" s="79"/>
      <c r="AKP106" s="79"/>
      <c r="AKQ106" s="79"/>
      <c r="AKR106" s="79"/>
      <c r="AKS106" s="79"/>
      <c r="AKT106" s="79"/>
      <c r="AKU106" s="79"/>
      <c r="AKV106" s="79"/>
      <c r="AKW106" s="79"/>
      <c r="AKX106" s="79"/>
      <c r="AKY106" s="79"/>
      <c r="AKZ106" s="79"/>
      <c r="ALA106" s="79"/>
      <c r="ALB106" s="79"/>
      <c r="ALC106" s="79"/>
      <c r="ALD106" s="79"/>
      <c r="ALE106" s="79"/>
      <c r="ALF106" s="79"/>
      <c r="ALG106" s="79"/>
      <c r="ALH106" s="79"/>
      <c r="ALI106" s="79"/>
      <c r="ALJ106" s="79"/>
      <c r="ALK106" s="79"/>
      <c r="ALL106" s="79"/>
      <c r="ALM106" s="79"/>
      <c r="ALN106" s="79"/>
      <c r="ALO106" s="79"/>
      <c r="ALP106" s="79"/>
      <c r="ALQ106" s="79"/>
      <c r="ALR106" s="79"/>
      <c r="ALS106" s="79"/>
      <c r="ALT106" s="79"/>
      <c r="ALU106" s="79"/>
      <c r="ALV106" s="79"/>
      <c r="ALW106" s="79"/>
      <c r="ALX106" s="79"/>
      <c r="ALY106" s="79"/>
      <c r="ALZ106" s="79"/>
      <c r="AMA106" s="79"/>
      <c r="AMB106" s="79"/>
      <c r="AMC106" s="79"/>
      <c r="AMD106" s="79"/>
      <c r="AME106" s="79"/>
    </row>
    <row r="107" spans="1:1019" s="77" customFormat="1" ht="66" customHeight="1" x14ac:dyDescent="0.25">
      <c r="A107" s="80" t="s">
        <v>452</v>
      </c>
      <c r="B107" s="85" t="s">
        <v>225</v>
      </c>
      <c r="C107" s="88" t="s">
        <v>446</v>
      </c>
      <c r="D107" s="82" t="s">
        <v>338</v>
      </c>
      <c r="E107" s="83" t="s">
        <v>293</v>
      </c>
      <c r="F107" s="90"/>
      <c r="G107" s="85" t="s">
        <v>41</v>
      </c>
      <c r="H107" s="90">
        <v>44195</v>
      </c>
      <c r="I107" s="91">
        <v>79165.02</v>
      </c>
      <c r="J107" s="85" t="s">
        <v>111</v>
      </c>
      <c r="K107" s="85" t="s">
        <v>294</v>
      </c>
      <c r="L107" s="85" t="s">
        <v>295</v>
      </c>
      <c r="M107" s="91">
        <v>79165.02</v>
      </c>
      <c r="N107" s="91"/>
      <c r="O107" s="92"/>
      <c r="P107" s="91"/>
      <c r="Q107" s="92"/>
      <c r="R107" s="118"/>
      <c r="S107" s="91">
        <v>79165.02</v>
      </c>
      <c r="T107" s="76">
        <v>44377</v>
      </c>
      <c r="V107" s="100"/>
      <c r="BU107" s="79"/>
      <c r="BV107" s="79"/>
      <c r="BW107" s="79"/>
      <c r="BX107" s="79"/>
      <c r="BY107" s="79"/>
      <c r="BZ107" s="79"/>
      <c r="CA107" s="79"/>
      <c r="CB107" s="79"/>
      <c r="CC107" s="79"/>
      <c r="CD107" s="79"/>
      <c r="CE107" s="79"/>
      <c r="CF107" s="79"/>
      <c r="CG107" s="79"/>
      <c r="CH107" s="79"/>
      <c r="CI107" s="79"/>
      <c r="CJ107" s="79"/>
      <c r="CK107" s="79"/>
      <c r="CL107" s="79"/>
      <c r="CM107" s="79"/>
      <c r="CN107" s="79"/>
      <c r="CO107" s="79"/>
      <c r="CP107" s="79"/>
      <c r="CQ107" s="79"/>
      <c r="CR107" s="79"/>
      <c r="CS107" s="79"/>
      <c r="CT107" s="79"/>
      <c r="CU107" s="79"/>
      <c r="CV107" s="79"/>
      <c r="CW107" s="79"/>
      <c r="CX107" s="79"/>
      <c r="CY107" s="79"/>
      <c r="CZ107" s="79"/>
      <c r="DA107" s="79"/>
      <c r="DB107" s="79"/>
      <c r="DC107" s="79"/>
      <c r="DD107" s="79"/>
      <c r="DE107" s="79"/>
      <c r="DF107" s="79"/>
      <c r="DG107" s="79"/>
      <c r="DH107" s="79"/>
      <c r="DI107" s="79"/>
      <c r="DJ107" s="79"/>
      <c r="DK107" s="79"/>
      <c r="DL107" s="79"/>
      <c r="DM107" s="79"/>
      <c r="DN107" s="79"/>
      <c r="DO107" s="79"/>
      <c r="DP107" s="79"/>
      <c r="DQ107" s="79"/>
      <c r="DR107" s="79"/>
      <c r="DS107" s="79"/>
      <c r="DT107" s="79"/>
      <c r="DU107" s="79"/>
      <c r="DV107" s="79"/>
      <c r="DW107" s="79"/>
      <c r="DX107" s="79"/>
      <c r="DY107" s="79"/>
      <c r="DZ107" s="79"/>
      <c r="EA107" s="79"/>
      <c r="EB107" s="79"/>
      <c r="EC107" s="79"/>
      <c r="ED107" s="79"/>
      <c r="EE107" s="79"/>
      <c r="EF107" s="79"/>
      <c r="EG107" s="79"/>
      <c r="EH107" s="79"/>
      <c r="EI107" s="79"/>
      <c r="EJ107" s="79"/>
      <c r="EK107" s="79"/>
      <c r="EL107" s="79"/>
      <c r="EM107" s="79"/>
      <c r="EN107" s="79"/>
      <c r="EO107" s="79"/>
      <c r="EP107" s="79"/>
      <c r="EQ107" s="79"/>
      <c r="ER107" s="79"/>
      <c r="ES107" s="79"/>
      <c r="ET107" s="79"/>
      <c r="EU107" s="79"/>
      <c r="EV107" s="79"/>
      <c r="EW107" s="79"/>
      <c r="EX107" s="79"/>
      <c r="EY107" s="79"/>
      <c r="EZ107" s="79"/>
      <c r="FA107" s="79"/>
      <c r="FB107" s="79"/>
      <c r="FC107" s="79"/>
      <c r="FD107" s="79"/>
      <c r="FE107" s="79"/>
      <c r="FF107" s="79"/>
      <c r="FG107" s="79"/>
      <c r="FH107" s="79"/>
      <c r="FI107" s="79"/>
      <c r="FJ107" s="79"/>
      <c r="FK107" s="79"/>
      <c r="FL107" s="79"/>
      <c r="FM107" s="79"/>
      <c r="FN107" s="79"/>
      <c r="FO107" s="79"/>
      <c r="FP107" s="79"/>
      <c r="FQ107" s="79"/>
      <c r="FR107" s="79"/>
      <c r="FS107" s="79"/>
      <c r="FT107" s="79"/>
      <c r="FU107" s="79"/>
      <c r="FV107" s="79"/>
      <c r="FW107" s="79"/>
      <c r="FX107" s="79"/>
      <c r="FY107" s="79"/>
      <c r="FZ107" s="79"/>
      <c r="GA107" s="79"/>
      <c r="GB107" s="79"/>
      <c r="GC107" s="79"/>
      <c r="GD107" s="79"/>
      <c r="GE107" s="79"/>
      <c r="GF107" s="79"/>
      <c r="GG107" s="79"/>
      <c r="GH107" s="79"/>
      <c r="GI107" s="79"/>
      <c r="GJ107" s="79"/>
      <c r="GK107" s="79"/>
      <c r="GL107" s="79"/>
      <c r="GM107" s="79"/>
      <c r="GN107" s="79"/>
      <c r="GO107" s="79"/>
      <c r="GP107" s="79"/>
      <c r="GQ107" s="79"/>
      <c r="GR107" s="79"/>
      <c r="GS107" s="79"/>
      <c r="GT107" s="79"/>
      <c r="GU107" s="79"/>
      <c r="GV107" s="79"/>
      <c r="GW107" s="79"/>
      <c r="GX107" s="79"/>
      <c r="GY107" s="79"/>
      <c r="GZ107" s="79"/>
      <c r="HA107" s="79"/>
      <c r="HB107" s="79"/>
      <c r="HC107" s="79"/>
      <c r="HD107" s="79"/>
      <c r="HE107" s="79"/>
      <c r="HF107" s="79"/>
      <c r="HG107" s="79"/>
      <c r="HH107" s="79"/>
      <c r="HI107" s="79"/>
      <c r="HJ107" s="79"/>
      <c r="HK107" s="79"/>
      <c r="HL107" s="79"/>
      <c r="HM107" s="79"/>
      <c r="HN107" s="79"/>
      <c r="HO107" s="79"/>
      <c r="HP107" s="79"/>
      <c r="HQ107" s="79"/>
      <c r="HR107" s="79"/>
      <c r="HS107" s="79"/>
      <c r="HT107" s="79"/>
      <c r="HU107" s="79"/>
      <c r="HV107" s="79"/>
      <c r="HW107" s="79"/>
      <c r="HX107" s="79"/>
      <c r="HY107" s="79"/>
      <c r="HZ107" s="79"/>
      <c r="IA107" s="79"/>
      <c r="IB107" s="79"/>
      <c r="IC107" s="79"/>
      <c r="ID107" s="79"/>
      <c r="IE107" s="79"/>
      <c r="IF107" s="79"/>
      <c r="IG107" s="79"/>
      <c r="IH107" s="79"/>
      <c r="II107" s="79"/>
      <c r="IJ107" s="79"/>
      <c r="IK107" s="79"/>
      <c r="IL107" s="79"/>
      <c r="IM107" s="79"/>
      <c r="IN107" s="79"/>
      <c r="IO107" s="79"/>
      <c r="IP107" s="79"/>
      <c r="IQ107" s="79"/>
      <c r="IR107" s="79"/>
      <c r="IS107" s="79"/>
      <c r="IT107" s="79"/>
      <c r="IU107" s="79"/>
      <c r="IV107" s="79"/>
      <c r="IW107" s="79"/>
      <c r="IX107" s="79"/>
      <c r="IY107" s="79"/>
      <c r="IZ107" s="79"/>
      <c r="JA107" s="79"/>
      <c r="JB107" s="79"/>
      <c r="JC107" s="79"/>
      <c r="JD107" s="79"/>
      <c r="JE107" s="79"/>
      <c r="JF107" s="79"/>
      <c r="JG107" s="79"/>
      <c r="JH107" s="79"/>
      <c r="JI107" s="79"/>
      <c r="JJ107" s="79"/>
      <c r="JK107" s="79"/>
      <c r="JL107" s="79"/>
      <c r="JM107" s="79"/>
      <c r="JN107" s="79"/>
      <c r="JO107" s="79"/>
      <c r="JP107" s="79"/>
      <c r="JQ107" s="79"/>
      <c r="JR107" s="79"/>
      <c r="JS107" s="79"/>
      <c r="JT107" s="79"/>
      <c r="JU107" s="79"/>
      <c r="JV107" s="79"/>
      <c r="JW107" s="79"/>
      <c r="JX107" s="79"/>
      <c r="JY107" s="79"/>
      <c r="JZ107" s="79"/>
      <c r="KA107" s="79"/>
      <c r="KB107" s="79"/>
      <c r="KC107" s="79"/>
      <c r="KD107" s="79"/>
      <c r="KE107" s="79"/>
      <c r="KF107" s="79"/>
      <c r="KG107" s="79"/>
      <c r="KH107" s="79"/>
      <c r="KI107" s="79"/>
      <c r="KJ107" s="79"/>
      <c r="KK107" s="79"/>
      <c r="KL107" s="79"/>
      <c r="KM107" s="79"/>
      <c r="KN107" s="79"/>
      <c r="KO107" s="79"/>
      <c r="KP107" s="79"/>
      <c r="KQ107" s="79"/>
      <c r="KR107" s="79"/>
      <c r="KS107" s="79"/>
      <c r="KT107" s="79"/>
      <c r="KU107" s="79"/>
      <c r="KV107" s="79"/>
      <c r="KW107" s="79"/>
      <c r="KX107" s="79"/>
      <c r="KY107" s="79"/>
      <c r="KZ107" s="79"/>
      <c r="LA107" s="79"/>
      <c r="LB107" s="79"/>
      <c r="LC107" s="79"/>
      <c r="LD107" s="79"/>
      <c r="LE107" s="79"/>
      <c r="LF107" s="79"/>
      <c r="LG107" s="79"/>
      <c r="LH107" s="79"/>
      <c r="LI107" s="79"/>
      <c r="LJ107" s="79"/>
      <c r="LK107" s="79"/>
      <c r="LL107" s="79"/>
      <c r="LM107" s="79"/>
      <c r="LN107" s="79"/>
      <c r="LO107" s="79"/>
      <c r="LP107" s="79"/>
      <c r="LQ107" s="79"/>
      <c r="LR107" s="79"/>
      <c r="LS107" s="79"/>
      <c r="LT107" s="79"/>
      <c r="LU107" s="79"/>
      <c r="LV107" s="79"/>
      <c r="LW107" s="79"/>
      <c r="LX107" s="79"/>
      <c r="LY107" s="79"/>
      <c r="LZ107" s="79"/>
      <c r="MA107" s="79"/>
      <c r="MB107" s="79"/>
      <c r="MC107" s="79"/>
      <c r="MD107" s="79"/>
      <c r="ME107" s="79"/>
      <c r="MF107" s="79"/>
      <c r="MG107" s="79"/>
      <c r="MH107" s="79"/>
      <c r="MI107" s="79"/>
      <c r="MJ107" s="79"/>
      <c r="MK107" s="79"/>
      <c r="ML107" s="79"/>
      <c r="MM107" s="79"/>
      <c r="MN107" s="79"/>
      <c r="MO107" s="79"/>
      <c r="MP107" s="79"/>
      <c r="MQ107" s="79"/>
      <c r="MR107" s="79"/>
      <c r="MS107" s="79"/>
      <c r="MT107" s="79"/>
      <c r="MU107" s="79"/>
      <c r="MV107" s="79"/>
      <c r="MW107" s="79"/>
      <c r="MX107" s="79"/>
      <c r="MY107" s="79"/>
      <c r="MZ107" s="79"/>
      <c r="NA107" s="79"/>
      <c r="NB107" s="79"/>
      <c r="NC107" s="79"/>
      <c r="ND107" s="79"/>
      <c r="NE107" s="79"/>
      <c r="NF107" s="79"/>
      <c r="NG107" s="79"/>
      <c r="NH107" s="79"/>
      <c r="NI107" s="79"/>
      <c r="NJ107" s="79"/>
      <c r="NK107" s="79"/>
      <c r="NL107" s="79"/>
      <c r="NM107" s="79"/>
      <c r="NN107" s="79"/>
      <c r="NO107" s="79"/>
      <c r="NP107" s="79"/>
      <c r="NQ107" s="79"/>
      <c r="NR107" s="79"/>
      <c r="NS107" s="79"/>
      <c r="NT107" s="79"/>
      <c r="NU107" s="79"/>
      <c r="NV107" s="79"/>
      <c r="NW107" s="79"/>
      <c r="NX107" s="79"/>
      <c r="NY107" s="79"/>
      <c r="NZ107" s="79"/>
      <c r="OA107" s="79"/>
      <c r="OB107" s="79"/>
      <c r="OC107" s="79"/>
      <c r="OD107" s="79"/>
      <c r="OE107" s="79"/>
      <c r="OF107" s="79"/>
      <c r="OG107" s="79"/>
      <c r="OH107" s="79"/>
      <c r="OI107" s="79"/>
      <c r="OJ107" s="79"/>
      <c r="OK107" s="79"/>
      <c r="OL107" s="79"/>
      <c r="OM107" s="79"/>
      <c r="ON107" s="79"/>
      <c r="OO107" s="79"/>
      <c r="OP107" s="79"/>
      <c r="OQ107" s="79"/>
      <c r="OR107" s="79"/>
      <c r="OS107" s="79"/>
      <c r="OT107" s="79"/>
      <c r="OU107" s="79"/>
      <c r="OV107" s="79"/>
      <c r="OW107" s="79"/>
      <c r="OX107" s="79"/>
      <c r="OY107" s="79"/>
      <c r="OZ107" s="79"/>
      <c r="PA107" s="79"/>
      <c r="PB107" s="79"/>
      <c r="PC107" s="79"/>
      <c r="PD107" s="79"/>
      <c r="PE107" s="79"/>
      <c r="PF107" s="79"/>
      <c r="PG107" s="79"/>
      <c r="PH107" s="79"/>
      <c r="PI107" s="79"/>
      <c r="PJ107" s="79"/>
      <c r="PK107" s="79"/>
      <c r="PL107" s="79"/>
      <c r="PM107" s="79"/>
      <c r="PN107" s="79"/>
      <c r="PO107" s="79"/>
      <c r="PP107" s="79"/>
      <c r="PQ107" s="79"/>
      <c r="PR107" s="79"/>
      <c r="PS107" s="79"/>
      <c r="PT107" s="79"/>
      <c r="PU107" s="79"/>
      <c r="PV107" s="79"/>
      <c r="PW107" s="79"/>
      <c r="PX107" s="79"/>
      <c r="PY107" s="79"/>
      <c r="PZ107" s="79"/>
      <c r="QA107" s="79"/>
      <c r="QB107" s="79"/>
      <c r="QC107" s="79"/>
      <c r="QD107" s="79"/>
      <c r="QE107" s="79"/>
      <c r="QF107" s="79"/>
      <c r="QG107" s="79"/>
      <c r="QH107" s="79"/>
      <c r="QI107" s="79"/>
      <c r="QJ107" s="79"/>
      <c r="QK107" s="79"/>
      <c r="QL107" s="79"/>
      <c r="QM107" s="79"/>
      <c r="QN107" s="79"/>
      <c r="QO107" s="79"/>
      <c r="QP107" s="79"/>
      <c r="QQ107" s="79"/>
      <c r="QR107" s="79"/>
      <c r="QS107" s="79"/>
      <c r="QT107" s="79"/>
      <c r="QU107" s="79"/>
      <c r="QV107" s="79"/>
      <c r="QW107" s="79"/>
      <c r="QX107" s="79"/>
      <c r="QY107" s="79"/>
      <c r="QZ107" s="79"/>
      <c r="RA107" s="79"/>
      <c r="RB107" s="79"/>
      <c r="RC107" s="79"/>
      <c r="RD107" s="79"/>
      <c r="RE107" s="79"/>
      <c r="RF107" s="79"/>
      <c r="RG107" s="79"/>
      <c r="RH107" s="79"/>
      <c r="RI107" s="79"/>
      <c r="RJ107" s="79"/>
      <c r="RK107" s="79"/>
      <c r="RL107" s="79"/>
      <c r="RM107" s="79"/>
      <c r="RN107" s="79"/>
      <c r="RO107" s="79"/>
      <c r="RP107" s="79"/>
      <c r="RQ107" s="79"/>
      <c r="RR107" s="79"/>
      <c r="RS107" s="79"/>
      <c r="RT107" s="79"/>
      <c r="RU107" s="79"/>
      <c r="RV107" s="79"/>
      <c r="RW107" s="79"/>
      <c r="RX107" s="79"/>
      <c r="RY107" s="79"/>
      <c r="RZ107" s="79"/>
      <c r="SA107" s="79"/>
      <c r="SB107" s="79"/>
      <c r="SC107" s="79"/>
      <c r="SD107" s="79"/>
      <c r="SE107" s="79"/>
      <c r="SF107" s="79"/>
      <c r="SG107" s="79"/>
      <c r="SH107" s="79"/>
      <c r="SI107" s="79"/>
      <c r="SJ107" s="79"/>
      <c r="SK107" s="79"/>
      <c r="SL107" s="79"/>
      <c r="SM107" s="79"/>
      <c r="SN107" s="79"/>
      <c r="SO107" s="79"/>
      <c r="SP107" s="79"/>
      <c r="SQ107" s="79"/>
      <c r="SR107" s="79"/>
      <c r="SS107" s="79"/>
      <c r="ST107" s="79"/>
      <c r="SU107" s="79"/>
      <c r="SV107" s="79"/>
      <c r="SW107" s="79"/>
      <c r="SX107" s="79"/>
      <c r="SY107" s="79"/>
      <c r="SZ107" s="79"/>
      <c r="TA107" s="79"/>
      <c r="TB107" s="79"/>
      <c r="TC107" s="79"/>
      <c r="TD107" s="79"/>
      <c r="TE107" s="79"/>
      <c r="TF107" s="79"/>
      <c r="TG107" s="79"/>
      <c r="TH107" s="79"/>
      <c r="TI107" s="79"/>
      <c r="TJ107" s="79"/>
      <c r="TK107" s="79"/>
      <c r="TL107" s="79"/>
      <c r="TM107" s="79"/>
      <c r="TN107" s="79"/>
      <c r="TO107" s="79"/>
      <c r="TP107" s="79"/>
      <c r="TQ107" s="79"/>
      <c r="TR107" s="79"/>
      <c r="TS107" s="79"/>
      <c r="TT107" s="79"/>
      <c r="TU107" s="79"/>
      <c r="TV107" s="79"/>
      <c r="TW107" s="79"/>
      <c r="TX107" s="79"/>
      <c r="TY107" s="79"/>
      <c r="TZ107" s="79"/>
      <c r="UA107" s="79"/>
      <c r="UB107" s="79"/>
      <c r="UC107" s="79"/>
      <c r="UD107" s="79"/>
      <c r="UE107" s="79"/>
      <c r="UF107" s="79"/>
      <c r="UG107" s="79"/>
      <c r="UH107" s="79"/>
      <c r="UI107" s="79"/>
      <c r="UJ107" s="79"/>
      <c r="UK107" s="79"/>
      <c r="UL107" s="79"/>
      <c r="UM107" s="79"/>
      <c r="UN107" s="79"/>
      <c r="UO107" s="79"/>
      <c r="UP107" s="79"/>
      <c r="UQ107" s="79"/>
      <c r="UR107" s="79"/>
      <c r="US107" s="79"/>
      <c r="UT107" s="79"/>
      <c r="UU107" s="79"/>
      <c r="UV107" s="79"/>
      <c r="UW107" s="79"/>
      <c r="UX107" s="79"/>
      <c r="UY107" s="79"/>
      <c r="UZ107" s="79"/>
      <c r="VA107" s="79"/>
      <c r="VB107" s="79"/>
      <c r="VC107" s="79"/>
      <c r="VD107" s="79"/>
      <c r="VE107" s="79"/>
      <c r="VF107" s="79"/>
      <c r="VG107" s="79"/>
      <c r="VH107" s="79"/>
      <c r="VI107" s="79"/>
      <c r="VJ107" s="79"/>
      <c r="VK107" s="79"/>
      <c r="VL107" s="79"/>
      <c r="VM107" s="79"/>
      <c r="VN107" s="79"/>
      <c r="VO107" s="79"/>
      <c r="VP107" s="79"/>
      <c r="VQ107" s="79"/>
      <c r="VR107" s="79"/>
      <c r="VS107" s="79"/>
      <c r="VT107" s="79"/>
      <c r="VU107" s="79"/>
      <c r="VV107" s="79"/>
      <c r="VW107" s="79"/>
      <c r="VX107" s="79"/>
      <c r="VY107" s="79"/>
      <c r="VZ107" s="79"/>
      <c r="WA107" s="79"/>
      <c r="WB107" s="79"/>
      <c r="WC107" s="79"/>
      <c r="WD107" s="79"/>
      <c r="WE107" s="79"/>
      <c r="WF107" s="79"/>
      <c r="WG107" s="79"/>
      <c r="WH107" s="79"/>
      <c r="WI107" s="79"/>
      <c r="WJ107" s="79"/>
      <c r="WK107" s="79"/>
      <c r="WL107" s="79"/>
      <c r="WM107" s="79"/>
      <c r="WN107" s="79"/>
      <c r="WO107" s="79"/>
      <c r="WP107" s="79"/>
      <c r="WQ107" s="79"/>
      <c r="WR107" s="79"/>
      <c r="WS107" s="79"/>
      <c r="WT107" s="79"/>
      <c r="WU107" s="79"/>
      <c r="WV107" s="79"/>
      <c r="WW107" s="79"/>
      <c r="WX107" s="79"/>
      <c r="WY107" s="79"/>
      <c r="WZ107" s="79"/>
      <c r="XA107" s="79"/>
      <c r="XB107" s="79"/>
      <c r="XC107" s="79"/>
      <c r="XD107" s="79"/>
      <c r="XE107" s="79"/>
      <c r="XF107" s="79"/>
      <c r="XG107" s="79"/>
      <c r="XH107" s="79"/>
      <c r="XI107" s="79"/>
      <c r="XJ107" s="79"/>
      <c r="XK107" s="79"/>
      <c r="XL107" s="79"/>
      <c r="XM107" s="79"/>
      <c r="XN107" s="79"/>
      <c r="XO107" s="79"/>
      <c r="XP107" s="79"/>
      <c r="XQ107" s="79"/>
      <c r="XR107" s="79"/>
      <c r="XS107" s="79"/>
      <c r="XT107" s="79"/>
      <c r="XU107" s="79"/>
      <c r="XV107" s="79"/>
      <c r="XW107" s="79"/>
      <c r="XX107" s="79"/>
      <c r="XY107" s="79"/>
      <c r="XZ107" s="79"/>
      <c r="YA107" s="79"/>
      <c r="YB107" s="79"/>
      <c r="YC107" s="79"/>
      <c r="YD107" s="79"/>
      <c r="YE107" s="79"/>
      <c r="YF107" s="79"/>
      <c r="YG107" s="79"/>
      <c r="YH107" s="79"/>
      <c r="YI107" s="79"/>
      <c r="YJ107" s="79"/>
      <c r="YK107" s="79"/>
      <c r="YL107" s="79"/>
      <c r="YM107" s="79"/>
      <c r="YN107" s="79"/>
      <c r="YO107" s="79"/>
      <c r="YP107" s="79"/>
      <c r="YQ107" s="79"/>
      <c r="YR107" s="79"/>
      <c r="YS107" s="79"/>
      <c r="YT107" s="79"/>
      <c r="YU107" s="79"/>
      <c r="YV107" s="79"/>
      <c r="YW107" s="79"/>
      <c r="YX107" s="79"/>
      <c r="YY107" s="79"/>
      <c r="YZ107" s="79"/>
      <c r="ZA107" s="79"/>
      <c r="ZB107" s="79"/>
      <c r="ZC107" s="79"/>
      <c r="ZD107" s="79"/>
      <c r="ZE107" s="79"/>
      <c r="ZF107" s="79"/>
      <c r="ZG107" s="79"/>
      <c r="ZH107" s="79"/>
      <c r="ZI107" s="79"/>
      <c r="ZJ107" s="79"/>
      <c r="ZK107" s="79"/>
      <c r="ZL107" s="79"/>
      <c r="ZM107" s="79"/>
      <c r="ZN107" s="79"/>
      <c r="ZO107" s="79"/>
      <c r="ZP107" s="79"/>
      <c r="ZQ107" s="79"/>
      <c r="ZR107" s="79"/>
      <c r="ZS107" s="79"/>
      <c r="ZT107" s="79"/>
      <c r="ZU107" s="79"/>
      <c r="ZV107" s="79"/>
      <c r="ZW107" s="79"/>
      <c r="ZX107" s="79"/>
      <c r="ZY107" s="79"/>
      <c r="ZZ107" s="79"/>
      <c r="AAA107" s="79"/>
      <c r="AAB107" s="79"/>
      <c r="AAC107" s="79"/>
      <c r="AAD107" s="79"/>
      <c r="AAE107" s="79"/>
      <c r="AAF107" s="79"/>
      <c r="AAG107" s="79"/>
      <c r="AAH107" s="79"/>
      <c r="AAI107" s="79"/>
      <c r="AAJ107" s="79"/>
      <c r="AAK107" s="79"/>
      <c r="AAL107" s="79"/>
      <c r="AAM107" s="79"/>
      <c r="AAN107" s="79"/>
      <c r="AAO107" s="79"/>
      <c r="AAP107" s="79"/>
      <c r="AAQ107" s="79"/>
      <c r="AAR107" s="79"/>
      <c r="AAS107" s="79"/>
      <c r="AAT107" s="79"/>
      <c r="AAU107" s="79"/>
      <c r="AAV107" s="79"/>
      <c r="AAW107" s="79"/>
      <c r="AAX107" s="79"/>
      <c r="AAY107" s="79"/>
      <c r="AAZ107" s="79"/>
      <c r="ABA107" s="79"/>
      <c r="ABB107" s="79"/>
      <c r="ABC107" s="79"/>
      <c r="ABD107" s="79"/>
      <c r="ABE107" s="79"/>
      <c r="ABF107" s="79"/>
      <c r="ABG107" s="79"/>
      <c r="ABH107" s="79"/>
      <c r="ABI107" s="79"/>
      <c r="ABJ107" s="79"/>
      <c r="ABK107" s="79"/>
      <c r="ABL107" s="79"/>
      <c r="ABM107" s="79"/>
      <c r="ABN107" s="79"/>
      <c r="ABO107" s="79"/>
      <c r="ABP107" s="79"/>
      <c r="ABQ107" s="79"/>
      <c r="ABR107" s="79"/>
      <c r="ABS107" s="79"/>
      <c r="ABT107" s="79"/>
      <c r="ABU107" s="79"/>
      <c r="ABV107" s="79"/>
      <c r="ABW107" s="79"/>
      <c r="ABX107" s="79"/>
      <c r="ABY107" s="79"/>
      <c r="ABZ107" s="79"/>
      <c r="ACA107" s="79"/>
      <c r="ACB107" s="79"/>
      <c r="ACC107" s="79"/>
      <c r="ACD107" s="79"/>
      <c r="ACE107" s="79"/>
      <c r="ACF107" s="79"/>
      <c r="ACG107" s="79"/>
      <c r="ACH107" s="79"/>
      <c r="ACI107" s="79"/>
      <c r="ACJ107" s="79"/>
      <c r="ACK107" s="79"/>
      <c r="ACL107" s="79"/>
      <c r="ACM107" s="79"/>
      <c r="ACN107" s="79"/>
      <c r="ACO107" s="79"/>
      <c r="ACP107" s="79"/>
      <c r="ACQ107" s="79"/>
      <c r="ACR107" s="79"/>
      <c r="ACS107" s="79"/>
      <c r="ACT107" s="79"/>
      <c r="ACU107" s="79"/>
      <c r="ACV107" s="79"/>
      <c r="ACW107" s="79"/>
      <c r="ACX107" s="79"/>
      <c r="ACY107" s="79"/>
      <c r="ACZ107" s="79"/>
      <c r="ADA107" s="79"/>
      <c r="ADB107" s="79"/>
      <c r="ADC107" s="79"/>
      <c r="ADD107" s="79"/>
      <c r="ADE107" s="79"/>
      <c r="ADF107" s="79"/>
      <c r="ADG107" s="79"/>
      <c r="ADH107" s="79"/>
      <c r="ADI107" s="79"/>
      <c r="ADJ107" s="79"/>
      <c r="ADK107" s="79"/>
      <c r="ADL107" s="79"/>
      <c r="ADM107" s="79"/>
      <c r="ADN107" s="79"/>
      <c r="ADO107" s="79"/>
      <c r="ADP107" s="79"/>
      <c r="ADQ107" s="79"/>
      <c r="ADR107" s="79"/>
      <c r="ADS107" s="79"/>
      <c r="ADT107" s="79"/>
      <c r="ADU107" s="79"/>
      <c r="ADV107" s="79"/>
      <c r="ADW107" s="79"/>
      <c r="ADX107" s="79"/>
      <c r="ADY107" s="79"/>
      <c r="ADZ107" s="79"/>
      <c r="AEA107" s="79"/>
      <c r="AEB107" s="79"/>
      <c r="AEC107" s="79"/>
      <c r="AED107" s="79"/>
      <c r="AEE107" s="79"/>
      <c r="AEF107" s="79"/>
      <c r="AEG107" s="79"/>
      <c r="AEH107" s="79"/>
      <c r="AEI107" s="79"/>
      <c r="AEJ107" s="79"/>
      <c r="AEK107" s="79"/>
      <c r="AEL107" s="79"/>
      <c r="AEM107" s="79"/>
      <c r="AEN107" s="79"/>
      <c r="AEO107" s="79"/>
      <c r="AEP107" s="79"/>
      <c r="AEQ107" s="79"/>
      <c r="AER107" s="79"/>
      <c r="AES107" s="79"/>
      <c r="AET107" s="79"/>
      <c r="AEU107" s="79"/>
      <c r="AEV107" s="79"/>
      <c r="AEW107" s="79"/>
      <c r="AEX107" s="79"/>
      <c r="AEY107" s="79"/>
      <c r="AEZ107" s="79"/>
      <c r="AFA107" s="79"/>
      <c r="AFB107" s="79"/>
      <c r="AFC107" s="79"/>
      <c r="AFD107" s="79"/>
      <c r="AFE107" s="79"/>
      <c r="AFF107" s="79"/>
      <c r="AFG107" s="79"/>
      <c r="AFH107" s="79"/>
      <c r="AFI107" s="79"/>
      <c r="AFJ107" s="79"/>
      <c r="AFK107" s="79"/>
      <c r="AFL107" s="79"/>
      <c r="AFM107" s="79"/>
      <c r="AFN107" s="79"/>
      <c r="AFO107" s="79"/>
      <c r="AFP107" s="79"/>
      <c r="AFQ107" s="79"/>
      <c r="AFR107" s="79"/>
      <c r="AFS107" s="79"/>
      <c r="AFT107" s="79"/>
      <c r="AFU107" s="79"/>
      <c r="AFV107" s="79"/>
      <c r="AFW107" s="79"/>
      <c r="AFX107" s="79"/>
      <c r="AFY107" s="79"/>
      <c r="AFZ107" s="79"/>
      <c r="AGA107" s="79"/>
      <c r="AGB107" s="79"/>
      <c r="AGC107" s="79"/>
      <c r="AGD107" s="79"/>
      <c r="AGE107" s="79"/>
      <c r="AGF107" s="79"/>
      <c r="AGG107" s="79"/>
      <c r="AGH107" s="79"/>
      <c r="AGI107" s="79"/>
      <c r="AGJ107" s="79"/>
      <c r="AGK107" s="79"/>
      <c r="AGL107" s="79"/>
      <c r="AGM107" s="79"/>
      <c r="AGN107" s="79"/>
      <c r="AGO107" s="79"/>
      <c r="AGP107" s="79"/>
      <c r="AGQ107" s="79"/>
      <c r="AGR107" s="79"/>
      <c r="AGS107" s="79"/>
      <c r="AGT107" s="79"/>
      <c r="AGU107" s="79"/>
      <c r="AGV107" s="79"/>
      <c r="AGW107" s="79"/>
      <c r="AGX107" s="79"/>
      <c r="AGY107" s="79"/>
      <c r="AGZ107" s="79"/>
      <c r="AHA107" s="79"/>
      <c r="AHB107" s="79"/>
      <c r="AHC107" s="79"/>
      <c r="AHD107" s="79"/>
      <c r="AHE107" s="79"/>
      <c r="AHF107" s="79"/>
      <c r="AHG107" s="79"/>
      <c r="AHH107" s="79"/>
      <c r="AHI107" s="79"/>
      <c r="AHJ107" s="79"/>
      <c r="AHK107" s="79"/>
      <c r="AHL107" s="79"/>
      <c r="AHM107" s="79"/>
      <c r="AHN107" s="79"/>
      <c r="AHO107" s="79"/>
      <c r="AHP107" s="79"/>
      <c r="AHQ107" s="79"/>
      <c r="AHR107" s="79"/>
      <c r="AHS107" s="79"/>
      <c r="AHT107" s="79"/>
      <c r="AHU107" s="79"/>
      <c r="AHV107" s="79"/>
      <c r="AHW107" s="79"/>
      <c r="AHX107" s="79"/>
      <c r="AHY107" s="79"/>
      <c r="AHZ107" s="79"/>
      <c r="AIA107" s="79"/>
      <c r="AIB107" s="79"/>
      <c r="AIC107" s="79"/>
      <c r="AID107" s="79"/>
      <c r="AIE107" s="79"/>
      <c r="AIF107" s="79"/>
      <c r="AIG107" s="79"/>
      <c r="AIH107" s="79"/>
      <c r="AII107" s="79"/>
      <c r="AIJ107" s="79"/>
      <c r="AIK107" s="79"/>
      <c r="AIL107" s="79"/>
      <c r="AIM107" s="79"/>
      <c r="AIN107" s="79"/>
      <c r="AIO107" s="79"/>
      <c r="AIP107" s="79"/>
      <c r="AIQ107" s="79"/>
      <c r="AIR107" s="79"/>
      <c r="AIS107" s="79"/>
      <c r="AIT107" s="79"/>
      <c r="AIU107" s="79"/>
      <c r="AIV107" s="79"/>
      <c r="AIW107" s="79"/>
      <c r="AIX107" s="79"/>
      <c r="AIY107" s="79"/>
      <c r="AIZ107" s="79"/>
      <c r="AJA107" s="79"/>
      <c r="AJB107" s="79"/>
      <c r="AJC107" s="79"/>
      <c r="AJD107" s="79"/>
      <c r="AJE107" s="79"/>
      <c r="AJF107" s="79"/>
      <c r="AJG107" s="79"/>
      <c r="AJH107" s="79"/>
      <c r="AJI107" s="79"/>
      <c r="AJJ107" s="79"/>
      <c r="AJK107" s="79"/>
      <c r="AJL107" s="79"/>
      <c r="AJM107" s="79"/>
      <c r="AJN107" s="79"/>
      <c r="AJO107" s="79"/>
      <c r="AJP107" s="79"/>
      <c r="AJQ107" s="79"/>
      <c r="AJR107" s="79"/>
      <c r="AJS107" s="79"/>
      <c r="AJT107" s="79"/>
      <c r="AJU107" s="79"/>
      <c r="AJV107" s="79"/>
      <c r="AJW107" s="79"/>
      <c r="AJX107" s="79"/>
      <c r="AJY107" s="79"/>
      <c r="AJZ107" s="79"/>
      <c r="AKA107" s="79"/>
      <c r="AKB107" s="79"/>
      <c r="AKC107" s="79"/>
      <c r="AKD107" s="79"/>
      <c r="AKE107" s="79"/>
      <c r="AKF107" s="79"/>
      <c r="AKG107" s="79"/>
      <c r="AKH107" s="79"/>
      <c r="AKI107" s="79"/>
      <c r="AKJ107" s="79"/>
      <c r="AKK107" s="79"/>
      <c r="AKL107" s="79"/>
      <c r="AKM107" s="79"/>
      <c r="AKN107" s="79"/>
      <c r="AKO107" s="79"/>
      <c r="AKP107" s="79"/>
      <c r="AKQ107" s="79"/>
      <c r="AKR107" s="79"/>
      <c r="AKS107" s="79"/>
      <c r="AKT107" s="79"/>
      <c r="AKU107" s="79"/>
      <c r="AKV107" s="79"/>
      <c r="AKW107" s="79"/>
      <c r="AKX107" s="79"/>
      <c r="AKY107" s="79"/>
      <c r="AKZ107" s="79"/>
      <c r="ALA107" s="79"/>
      <c r="ALB107" s="79"/>
      <c r="ALC107" s="79"/>
      <c r="ALD107" s="79"/>
      <c r="ALE107" s="79"/>
      <c r="ALF107" s="79"/>
      <c r="ALG107" s="79"/>
      <c r="ALH107" s="79"/>
      <c r="ALI107" s="79"/>
      <c r="ALJ107" s="79"/>
      <c r="ALK107" s="79"/>
      <c r="ALL107" s="79"/>
      <c r="ALM107" s="79"/>
      <c r="ALN107" s="79"/>
      <c r="ALO107" s="79"/>
      <c r="ALP107" s="79"/>
      <c r="ALQ107" s="79"/>
      <c r="ALR107" s="79"/>
      <c r="ALS107" s="79"/>
      <c r="ALT107" s="79"/>
      <c r="ALU107" s="79"/>
      <c r="ALV107" s="79"/>
      <c r="ALW107" s="79"/>
      <c r="ALX107" s="79"/>
      <c r="ALY107" s="79"/>
      <c r="ALZ107" s="79"/>
      <c r="AMA107" s="79"/>
      <c r="AMB107" s="79"/>
      <c r="AMC107" s="79"/>
      <c r="AMD107" s="79"/>
      <c r="AME107" s="79"/>
    </row>
    <row r="108" spans="1:1019" s="77" customFormat="1" ht="117" customHeight="1" x14ac:dyDescent="0.25">
      <c r="A108" s="80" t="s">
        <v>452</v>
      </c>
      <c r="B108" s="85" t="s">
        <v>453</v>
      </c>
      <c r="C108" s="88" t="s">
        <v>454</v>
      </c>
      <c r="D108" s="88" t="s">
        <v>455</v>
      </c>
      <c r="E108" s="89" t="s">
        <v>456</v>
      </c>
      <c r="F108" s="90">
        <v>44195</v>
      </c>
      <c r="G108" s="85" t="s">
        <v>457</v>
      </c>
      <c r="H108" s="90">
        <v>44195</v>
      </c>
      <c r="I108" s="91">
        <v>28497</v>
      </c>
      <c r="J108" s="85" t="s">
        <v>31</v>
      </c>
      <c r="K108" s="93" t="s">
        <v>399</v>
      </c>
      <c r="L108" s="85" t="s">
        <v>141</v>
      </c>
      <c r="M108" s="91"/>
      <c r="N108" s="92"/>
      <c r="O108" s="92"/>
      <c r="P108" s="91">
        <v>28497</v>
      </c>
      <c r="Q108" s="92"/>
      <c r="R108" s="92"/>
      <c r="S108" s="91">
        <v>28497</v>
      </c>
      <c r="T108" s="76">
        <v>44377</v>
      </c>
      <c r="V108" s="100"/>
      <c r="BU108" s="79"/>
      <c r="BV108" s="79"/>
      <c r="BW108" s="79"/>
      <c r="BX108" s="79"/>
      <c r="BY108" s="79"/>
      <c r="BZ108" s="79"/>
      <c r="CA108" s="79"/>
      <c r="CB108" s="79"/>
      <c r="CC108" s="79"/>
      <c r="CD108" s="79"/>
      <c r="CE108" s="79"/>
      <c r="CF108" s="79"/>
      <c r="CG108" s="79"/>
      <c r="CH108" s="79"/>
      <c r="CI108" s="79"/>
      <c r="CJ108" s="79"/>
      <c r="CK108" s="79"/>
      <c r="CL108" s="79"/>
      <c r="CM108" s="79"/>
      <c r="CN108" s="79"/>
      <c r="CO108" s="79"/>
      <c r="CP108" s="79"/>
      <c r="CQ108" s="79"/>
      <c r="CR108" s="79"/>
      <c r="CS108" s="79"/>
      <c r="CT108" s="79"/>
      <c r="CU108" s="79"/>
      <c r="CV108" s="79"/>
      <c r="CW108" s="79"/>
      <c r="CX108" s="79"/>
      <c r="CY108" s="79"/>
      <c r="CZ108" s="79"/>
      <c r="DA108" s="79"/>
      <c r="DB108" s="79"/>
      <c r="DC108" s="79"/>
      <c r="DD108" s="79"/>
      <c r="DE108" s="79"/>
      <c r="DF108" s="79"/>
      <c r="DG108" s="79"/>
      <c r="DH108" s="79"/>
      <c r="DI108" s="79"/>
      <c r="DJ108" s="79"/>
      <c r="DK108" s="79"/>
      <c r="DL108" s="79"/>
      <c r="DM108" s="79"/>
      <c r="DN108" s="79"/>
      <c r="DO108" s="79"/>
      <c r="DP108" s="79"/>
      <c r="DQ108" s="79"/>
      <c r="DR108" s="79"/>
      <c r="DS108" s="79"/>
      <c r="DT108" s="79"/>
      <c r="DU108" s="79"/>
      <c r="DV108" s="79"/>
      <c r="DW108" s="79"/>
      <c r="DX108" s="79"/>
      <c r="DY108" s="79"/>
      <c r="DZ108" s="79"/>
      <c r="EA108" s="79"/>
      <c r="EB108" s="79"/>
      <c r="EC108" s="79"/>
      <c r="ED108" s="79"/>
      <c r="EE108" s="79"/>
      <c r="EF108" s="79"/>
      <c r="EG108" s="79"/>
      <c r="EH108" s="79"/>
      <c r="EI108" s="79"/>
      <c r="EJ108" s="79"/>
      <c r="EK108" s="79"/>
      <c r="EL108" s="79"/>
      <c r="EM108" s="79"/>
      <c r="EN108" s="79"/>
      <c r="EO108" s="79"/>
      <c r="EP108" s="79"/>
      <c r="EQ108" s="79"/>
      <c r="ER108" s="79"/>
      <c r="ES108" s="79"/>
      <c r="ET108" s="79"/>
      <c r="EU108" s="79"/>
      <c r="EV108" s="79"/>
      <c r="EW108" s="79"/>
      <c r="EX108" s="79"/>
      <c r="EY108" s="79"/>
      <c r="EZ108" s="79"/>
      <c r="FA108" s="79"/>
      <c r="FB108" s="79"/>
      <c r="FC108" s="79"/>
      <c r="FD108" s="79"/>
      <c r="FE108" s="79"/>
      <c r="FF108" s="79"/>
      <c r="FG108" s="79"/>
      <c r="FH108" s="79"/>
      <c r="FI108" s="79"/>
      <c r="FJ108" s="79"/>
      <c r="FK108" s="79"/>
      <c r="FL108" s="79"/>
      <c r="FM108" s="79"/>
      <c r="FN108" s="79"/>
      <c r="FO108" s="79"/>
      <c r="FP108" s="79"/>
      <c r="FQ108" s="79"/>
      <c r="FR108" s="79"/>
      <c r="FS108" s="79"/>
      <c r="FT108" s="79"/>
      <c r="FU108" s="79"/>
      <c r="FV108" s="79"/>
      <c r="FW108" s="79"/>
      <c r="FX108" s="79"/>
      <c r="FY108" s="79"/>
      <c r="FZ108" s="79"/>
      <c r="GA108" s="79"/>
      <c r="GB108" s="79"/>
      <c r="GC108" s="79"/>
      <c r="GD108" s="79"/>
      <c r="GE108" s="79"/>
      <c r="GF108" s="79"/>
      <c r="GG108" s="79"/>
      <c r="GH108" s="79"/>
      <c r="GI108" s="79"/>
      <c r="GJ108" s="79"/>
      <c r="GK108" s="79"/>
      <c r="GL108" s="79"/>
      <c r="GM108" s="79"/>
      <c r="GN108" s="79"/>
      <c r="GO108" s="79"/>
      <c r="GP108" s="79"/>
      <c r="GQ108" s="79"/>
      <c r="GR108" s="79"/>
      <c r="GS108" s="79"/>
      <c r="GT108" s="79"/>
      <c r="GU108" s="79"/>
      <c r="GV108" s="79"/>
      <c r="GW108" s="79"/>
      <c r="GX108" s="79"/>
      <c r="GY108" s="79"/>
      <c r="GZ108" s="79"/>
      <c r="HA108" s="79"/>
      <c r="HB108" s="79"/>
      <c r="HC108" s="79"/>
      <c r="HD108" s="79"/>
      <c r="HE108" s="79"/>
      <c r="HF108" s="79"/>
      <c r="HG108" s="79"/>
      <c r="HH108" s="79"/>
      <c r="HI108" s="79"/>
      <c r="HJ108" s="79"/>
      <c r="HK108" s="79"/>
      <c r="HL108" s="79"/>
      <c r="HM108" s="79"/>
      <c r="HN108" s="79"/>
      <c r="HO108" s="79"/>
      <c r="HP108" s="79"/>
      <c r="HQ108" s="79"/>
      <c r="HR108" s="79"/>
      <c r="HS108" s="79"/>
      <c r="HT108" s="79"/>
      <c r="HU108" s="79"/>
      <c r="HV108" s="79"/>
      <c r="HW108" s="79"/>
      <c r="HX108" s="79"/>
      <c r="HY108" s="79"/>
      <c r="HZ108" s="79"/>
      <c r="IA108" s="79"/>
      <c r="IB108" s="79"/>
      <c r="IC108" s="79"/>
      <c r="ID108" s="79"/>
      <c r="IE108" s="79"/>
      <c r="IF108" s="79"/>
      <c r="IG108" s="79"/>
      <c r="IH108" s="79"/>
      <c r="II108" s="79"/>
      <c r="IJ108" s="79"/>
      <c r="IK108" s="79"/>
      <c r="IL108" s="79"/>
      <c r="IM108" s="79"/>
      <c r="IN108" s="79"/>
      <c r="IO108" s="79"/>
      <c r="IP108" s="79"/>
      <c r="IQ108" s="79"/>
      <c r="IR108" s="79"/>
      <c r="IS108" s="79"/>
      <c r="IT108" s="79"/>
      <c r="IU108" s="79"/>
      <c r="IV108" s="79"/>
      <c r="IW108" s="79"/>
      <c r="IX108" s="79"/>
      <c r="IY108" s="79"/>
      <c r="IZ108" s="79"/>
      <c r="JA108" s="79"/>
      <c r="JB108" s="79"/>
      <c r="JC108" s="79"/>
      <c r="JD108" s="79"/>
      <c r="JE108" s="79"/>
      <c r="JF108" s="79"/>
      <c r="JG108" s="79"/>
      <c r="JH108" s="79"/>
      <c r="JI108" s="79"/>
      <c r="JJ108" s="79"/>
      <c r="JK108" s="79"/>
      <c r="JL108" s="79"/>
      <c r="JM108" s="79"/>
      <c r="JN108" s="79"/>
      <c r="JO108" s="79"/>
      <c r="JP108" s="79"/>
      <c r="JQ108" s="79"/>
      <c r="JR108" s="79"/>
      <c r="JS108" s="79"/>
      <c r="JT108" s="79"/>
      <c r="JU108" s="79"/>
      <c r="JV108" s="79"/>
      <c r="JW108" s="79"/>
      <c r="JX108" s="79"/>
      <c r="JY108" s="79"/>
      <c r="JZ108" s="79"/>
      <c r="KA108" s="79"/>
      <c r="KB108" s="79"/>
      <c r="KC108" s="79"/>
      <c r="KD108" s="79"/>
      <c r="KE108" s="79"/>
      <c r="KF108" s="79"/>
      <c r="KG108" s="79"/>
      <c r="KH108" s="79"/>
      <c r="KI108" s="79"/>
      <c r="KJ108" s="79"/>
      <c r="KK108" s="79"/>
      <c r="KL108" s="79"/>
      <c r="KM108" s="79"/>
      <c r="KN108" s="79"/>
      <c r="KO108" s="79"/>
      <c r="KP108" s="79"/>
      <c r="KQ108" s="79"/>
      <c r="KR108" s="79"/>
      <c r="KS108" s="79"/>
      <c r="KT108" s="79"/>
      <c r="KU108" s="79"/>
      <c r="KV108" s="79"/>
      <c r="KW108" s="79"/>
      <c r="KX108" s="79"/>
      <c r="KY108" s="79"/>
      <c r="KZ108" s="79"/>
      <c r="LA108" s="79"/>
      <c r="LB108" s="79"/>
      <c r="LC108" s="79"/>
      <c r="LD108" s="79"/>
      <c r="LE108" s="79"/>
      <c r="LF108" s="79"/>
      <c r="LG108" s="79"/>
      <c r="LH108" s="79"/>
      <c r="LI108" s="79"/>
      <c r="LJ108" s="79"/>
      <c r="LK108" s="79"/>
      <c r="LL108" s="79"/>
      <c r="LM108" s="79"/>
      <c r="LN108" s="79"/>
      <c r="LO108" s="79"/>
      <c r="LP108" s="79"/>
      <c r="LQ108" s="79"/>
      <c r="LR108" s="79"/>
      <c r="LS108" s="79"/>
      <c r="LT108" s="79"/>
      <c r="LU108" s="79"/>
      <c r="LV108" s="79"/>
      <c r="LW108" s="79"/>
      <c r="LX108" s="79"/>
      <c r="LY108" s="79"/>
      <c r="LZ108" s="79"/>
      <c r="MA108" s="79"/>
      <c r="MB108" s="79"/>
      <c r="MC108" s="79"/>
      <c r="MD108" s="79"/>
      <c r="ME108" s="79"/>
      <c r="MF108" s="79"/>
      <c r="MG108" s="79"/>
      <c r="MH108" s="79"/>
      <c r="MI108" s="79"/>
      <c r="MJ108" s="79"/>
      <c r="MK108" s="79"/>
      <c r="ML108" s="79"/>
      <c r="MM108" s="79"/>
      <c r="MN108" s="79"/>
      <c r="MO108" s="79"/>
      <c r="MP108" s="79"/>
      <c r="MQ108" s="79"/>
      <c r="MR108" s="79"/>
      <c r="MS108" s="79"/>
      <c r="MT108" s="79"/>
      <c r="MU108" s="79"/>
      <c r="MV108" s="79"/>
      <c r="MW108" s="79"/>
      <c r="MX108" s="79"/>
      <c r="MY108" s="79"/>
      <c r="MZ108" s="79"/>
      <c r="NA108" s="79"/>
      <c r="NB108" s="79"/>
      <c r="NC108" s="79"/>
      <c r="ND108" s="79"/>
      <c r="NE108" s="79"/>
      <c r="NF108" s="79"/>
      <c r="NG108" s="79"/>
      <c r="NH108" s="79"/>
      <c r="NI108" s="79"/>
      <c r="NJ108" s="79"/>
      <c r="NK108" s="79"/>
      <c r="NL108" s="79"/>
      <c r="NM108" s="79"/>
      <c r="NN108" s="79"/>
      <c r="NO108" s="79"/>
      <c r="NP108" s="79"/>
      <c r="NQ108" s="79"/>
      <c r="NR108" s="79"/>
      <c r="NS108" s="79"/>
      <c r="NT108" s="79"/>
      <c r="NU108" s="79"/>
      <c r="NV108" s="79"/>
      <c r="NW108" s="79"/>
      <c r="NX108" s="79"/>
      <c r="NY108" s="79"/>
      <c r="NZ108" s="79"/>
      <c r="OA108" s="79"/>
      <c r="OB108" s="79"/>
      <c r="OC108" s="79"/>
      <c r="OD108" s="79"/>
      <c r="OE108" s="79"/>
      <c r="OF108" s="79"/>
      <c r="OG108" s="79"/>
      <c r="OH108" s="79"/>
      <c r="OI108" s="79"/>
      <c r="OJ108" s="79"/>
      <c r="OK108" s="79"/>
      <c r="OL108" s="79"/>
      <c r="OM108" s="79"/>
      <c r="ON108" s="79"/>
      <c r="OO108" s="79"/>
      <c r="OP108" s="79"/>
      <c r="OQ108" s="79"/>
      <c r="OR108" s="79"/>
      <c r="OS108" s="79"/>
      <c r="OT108" s="79"/>
      <c r="OU108" s="79"/>
      <c r="OV108" s="79"/>
      <c r="OW108" s="79"/>
      <c r="OX108" s="79"/>
      <c r="OY108" s="79"/>
      <c r="OZ108" s="79"/>
      <c r="PA108" s="79"/>
      <c r="PB108" s="79"/>
      <c r="PC108" s="79"/>
      <c r="PD108" s="79"/>
      <c r="PE108" s="79"/>
      <c r="PF108" s="79"/>
      <c r="PG108" s="79"/>
      <c r="PH108" s="79"/>
      <c r="PI108" s="79"/>
      <c r="PJ108" s="79"/>
      <c r="PK108" s="79"/>
      <c r="PL108" s="79"/>
      <c r="PM108" s="79"/>
      <c r="PN108" s="79"/>
      <c r="PO108" s="79"/>
      <c r="PP108" s="79"/>
      <c r="PQ108" s="79"/>
      <c r="PR108" s="79"/>
      <c r="PS108" s="79"/>
      <c r="PT108" s="79"/>
      <c r="PU108" s="79"/>
      <c r="PV108" s="79"/>
      <c r="PW108" s="79"/>
      <c r="PX108" s="79"/>
      <c r="PY108" s="79"/>
      <c r="PZ108" s="79"/>
      <c r="QA108" s="79"/>
      <c r="QB108" s="79"/>
      <c r="QC108" s="79"/>
      <c r="QD108" s="79"/>
      <c r="QE108" s="79"/>
      <c r="QF108" s="79"/>
      <c r="QG108" s="79"/>
      <c r="QH108" s="79"/>
      <c r="QI108" s="79"/>
      <c r="QJ108" s="79"/>
      <c r="QK108" s="79"/>
      <c r="QL108" s="79"/>
      <c r="QM108" s="79"/>
      <c r="QN108" s="79"/>
      <c r="QO108" s="79"/>
      <c r="QP108" s="79"/>
      <c r="QQ108" s="79"/>
      <c r="QR108" s="79"/>
      <c r="QS108" s="79"/>
      <c r="QT108" s="79"/>
      <c r="QU108" s="79"/>
      <c r="QV108" s="79"/>
      <c r="QW108" s="79"/>
      <c r="QX108" s="79"/>
      <c r="QY108" s="79"/>
      <c r="QZ108" s="79"/>
      <c r="RA108" s="79"/>
      <c r="RB108" s="79"/>
      <c r="RC108" s="79"/>
      <c r="RD108" s="79"/>
      <c r="RE108" s="79"/>
      <c r="RF108" s="79"/>
      <c r="RG108" s="79"/>
      <c r="RH108" s="79"/>
      <c r="RI108" s="79"/>
      <c r="RJ108" s="79"/>
      <c r="RK108" s="79"/>
      <c r="RL108" s="79"/>
      <c r="RM108" s="79"/>
      <c r="RN108" s="79"/>
      <c r="RO108" s="79"/>
      <c r="RP108" s="79"/>
      <c r="RQ108" s="79"/>
      <c r="RR108" s="79"/>
      <c r="RS108" s="79"/>
      <c r="RT108" s="79"/>
      <c r="RU108" s="79"/>
      <c r="RV108" s="79"/>
      <c r="RW108" s="79"/>
      <c r="RX108" s="79"/>
      <c r="RY108" s="79"/>
      <c r="RZ108" s="79"/>
      <c r="SA108" s="79"/>
      <c r="SB108" s="79"/>
      <c r="SC108" s="79"/>
      <c r="SD108" s="79"/>
      <c r="SE108" s="79"/>
      <c r="SF108" s="79"/>
      <c r="SG108" s="79"/>
      <c r="SH108" s="79"/>
      <c r="SI108" s="79"/>
      <c r="SJ108" s="79"/>
      <c r="SK108" s="79"/>
      <c r="SL108" s="79"/>
      <c r="SM108" s="79"/>
      <c r="SN108" s="79"/>
      <c r="SO108" s="79"/>
      <c r="SP108" s="79"/>
      <c r="SQ108" s="79"/>
      <c r="SR108" s="79"/>
      <c r="SS108" s="79"/>
      <c r="ST108" s="79"/>
      <c r="SU108" s="79"/>
      <c r="SV108" s="79"/>
      <c r="SW108" s="79"/>
      <c r="SX108" s="79"/>
      <c r="SY108" s="79"/>
      <c r="SZ108" s="79"/>
      <c r="TA108" s="79"/>
      <c r="TB108" s="79"/>
      <c r="TC108" s="79"/>
      <c r="TD108" s="79"/>
      <c r="TE108" s="79"/>
      <c r="TF108" s="79"/>
      <c r="TG108" s="79"/>
      <c r="TH108" s="79"/>
      <c r="TI108" s="79"/>
      <c r="TJ108" s="79"/>
      <c r="TK108" s="79"/>
      <c r="TL108" s="79"/>
      <c r="TM108" s="79"/>
      <c r="TN108" s="79"/>
      <c r="TO108" s="79"/>
      <c r="TP108" s="79"/>
      <c r="TQ108" s="79"/>
      <c r="TR108" s="79"/>
      <c r="TS108" s="79"/>
      <c r="TT108" s="79"/>
      <c r="TU108" s="79"/>
      <c r="TV108" s="79"/>
      <c r="TW108" s="79"/>
      <c r="TX108" s="79"/>
      <c r="TY108" s="79"/>
      <c r="TZ108" s="79"/>
      <c r="UA108" s="79"/>
      <c r="UB108" s="79"/>
      <c r="UC108" s="79"/>
      <c r="UD108" s="79"/>
      <c r="UE108" s="79"/>
      <c r="UF108" s="79"/>
      <c r="UG108" s="79"/>
      <c r="UH108" s="79"/>
      <c r="UI108" s="79"/>
      <c r="UJ108" s="79"/>
      <c r="UK108" s="79"/>
      <c r="UL108" s="79"/>
      <c r="UM108" s="79"/>
      <c r="UN108" s="79"/>
      <c r="UO108" s="79"/>
      <c r="UP108" s="79"/>
      <c r="UQ108" s="79"/>
      <c r="UR108" s="79"/>
      <c r="US108" s="79"/>
      <c r="UT108" s="79"/>
      <c r="UU108" s="79"/>
      <c r="UV108" s="79"/>
      <c r="UW108" s="79"/>
      <c r="UX108" s="79"/>
      <c r="UY108" s="79"/>
      <c r="UZ108" s="79"/>
      <c r="VA108" s="79"/>
      <c r="VB108" s="79"/>
      <c r="VC108" s="79"/>
      <c r="VD108" s="79"/>
      <c r="VE108" s="79"/>
      <c r="VF108" s="79"/>
      <c r="VG108" s="79"/>
      <c r="VH108" s="79"/>
      <c r="VI108" s="79"/>
      <c r="VJ108" s="79"/>
      <c r="VK108" s="79"/>
      <c r="VL108" s="79"/>
      <c r="VM108" s="79"/>
      <c r="VN108" s="79"/>
      <c r="VO108" s="79"/>
      <c r="VP108" s="79"/>
      <c r="VQ108" s="79"/>
      <c r="VR108" s="79"/>
      <c r="VS108" s="79"/>
      <c r="VT108" s="79"/>
      <c r="VU108" s="79"/>
      <c r="VV108" s="79"/>
      <c r="VW108" s="79"/>
      <c r="VX108" s="79"/>
      <c r="VY108" s="79"/>
      <c r="VZ108" s="79"/>
      <c r="WA108" s="79"/>
      <c r="WB108" s="79"/>
      <c r="WC108" s="79"/>
      <c r="WD108" s="79"/>
      <c r="WE108" s="79"/>
      <c r="WF108" s="79"/>
      <c r="WG108" s="79"/>
      <c r="WH108" s="79"/>
      <c r="WI108" s="79"/>
      <c r="WJ108" s="79"/>
      <c r="WK108" s="79"/>
      <c r="WL108" s="79"/>
      <c r="WM108" s="79"/>
      <c r="WN108" s="79"/>
      <c r="WO108" s="79"/>
      <c r="WP108" s="79"/>
      <c r="WQ108" s="79"/>
      <c r="WR108" s="79"/>
      <c r="WS108" s="79"/>
      <c r="WT108" s="79"/>
      <c r="WU108" s="79"/>
      <c r="WV108" s="79"/>
      <c r="WW108" s="79"/>
      <c r="WX108" s="79"/>
      <c r="WY108" s="79"/>
      <c r="WZ108" s="79"/>
      <c r="XA108" s="79"/>
      <c r="XB108" s="79"/>
      <c r="XC108" s="79"/>
      <c r="XD108" s="79"/>
      <c r="XE108" s="79"/>
      <c r="XF108" s="79"/>
      <c r="XG108" s="79"/>
      <c r="XH108" s="79"/>
      <c r="XI108" s="79"/>
      <c r="XJ108" s="79"/>
      <c r="XK108" s="79"/>
      <c r="XL108" s="79"/>
      <c r="XM108" s="79"/>
      <c r="XN108" s="79"/>
      <c r="XO108" s="79"/>
      <c r="XP108" s="79"/>
      <c r="XQ108" s="79"/>
      <c r="XR108" s="79"/>
      <c r="XS108" s="79"/>
      <c r="XT108" s="79"/>
      <c r="XU108" s="79"/>
      <c r="XV108" s="79"/>
      <c r="XW108" s="79"/>
      <c r="XX108" s="79"/>
      <c r="XY108" s="79"/>
      <c r="XZ108" s="79"/>
      <c r="YA108" s="79"/>
      <c r="YB108" s="79"/>
      <c r="YC108" s="79"/>
      <c r="YD108" s="79"/>
      <c r="YE108" s="79"/>
      <c r="YF108" s="79"/>
      <c r="YG108" s="79"/>
      <c r="YH108" s="79"/>
      <c r="YI108" s="79"/>
      <c r="YJ108" s="79"/>
      <c r="YK108" s="79"/>
      <c r="YL108" s="79"/>
      <c r="YM108" s="79"/>
      <c r="YN108" s="79"/>
      <c r="YO108" s="79"/>
      <c r="YP108" s="79"/>
      <c r="YQ108" s="79"/>
      <c r="YR108" s="79"/>
      <c r="YS108" s="79"/>
      <c r="YT108" s="79"/>
      <c r="YU108" s="79"/>
      <c r="YV108" s="79"/>
      <c r="YW108" s="79"/>
      <c r="YX108" s="79"/>
      <c r="YY108" s="79"/>
      <c r="YZ108" s="79"/>
      <c r="ZA108" s="79"/>
      <c r="ZB108" s="79"/>
      <c r="ZC108" s="79"/>
      <c r="ZD108" s="79"/>
      <c r="ZE108" s="79"/>
      <c r="ZF108" s="79"/>
      <c r="ZG108" s="79"/>
      <c r="ZH108" s="79"/>
      <c r="ZI108" s="79"/>
      <c r="ZJ108" s="79"/>
      <c r="ZK108" s="79"/>
      <c r="ZL108" s="79"/>
      <c r="ZM108" s="79"/>
      <c r="ZN108" s="79"/>
      <c r="ZO108" s="79"/>
      <c r="ZP108" s="79"/>
      <c r="ZQ108" s="79"/>
      <c r="ZR108" s="79"/>
      <c r="ZS108" s="79"/>
      <c r="ZT108" s="79"/>
      <c r="ZU108" s="79"/>
      <c r="ZV108" s="79"/>
      <c r="ZW108" s="79"/>
      <c r="ZX108" s="79"/>
      <c r="ZY108" s="79"/>
      <c r="ZZ108" s="79"/>
      <c r="AAA108" s="79"/>
      <c r="AAB108" s="79"/>
      <c r="AAC108" s="79"/>
      <c r="AAD108" s="79"/>
      <c r="AAE108" s="79"/>
      <c r="AAF108" s="79"/>
      <c r="AAG108" s="79"/>
      <c r="AAH108" s="79"/>
      <c r="AAI108" s="79"/>
      <c r="AAJ108" s="79"/>
      <c r="AAK108" s="79"/>
      <c r="AAL108" s="79"/>
      <c r="AAM108" s="79"/>
      <c r="AAN108" s="79"/>
      <c r="AAO108" s="79"/>
      <c r="AAP108" s="79"/>
      <c r="AAQ108" s="79"/>
      <c r="AAR108" s="79"/>
      <c r="AAS108" s="79"/>
      <c r="AAT108" s="79"/>
      <c r="AAU108" s="79"/>
      <c r="AAV108" s="79"/>
      <c r="AAW108" s="79"/>
      <c r="AAX108" s="79"/>
      <c r="AAY108" s="79"/>
      <c r="AAZ108" s="79"/>
      <c r="ABA108" s="79"/>
      <c r="ABB108" s="79"/>
      <c r="ABC108" s="79"/>
      <c r="ABD108" s="79"/>
      <c r="ABE108" s="79"/>
      <c r="ABF108" s="79"/>
      <c r="ABG108" s="79"/>
      <c r="ABH108" s="79"/>
      <c r="ABI108" s="79"/>
      <c r="ABJ108" s="79"/>
      <c r="ABK108" s="79"/>
      <c r="ABL108" s="79"/>
      <c r="ABM108" s="79"/>
      <c r="ABN108" s="79"/>
      <c r="ABO108" s="79"/>
      <c r="ABP108" s="79"/>
      <c r="ABQ108" s="79"/>
      <c r="ABR108" s="79"/>
      <c r="ABS108" s="79"/>
      <c r="ABT108" s="79"/>
      <c r="ABU108" s="79"/>
      <c r="ABV108" s="79"/>
      <c r="ABW108" s="79"/>
      <c r="ABX108" s="79"/>
      <c r="ABY108" s="79"/>
      <c r="ABZ108" s="79"/>
      <c r="ACA108" s="79"/>
      <c r="ACB108" s="79"/>
      <c r="ACC108" s="79"/>
      <c r="ACD108" s="79"/>
      <c r="ACE108" s="79"/>
      <c r="ACF108" s="79"/>
      <c r="ACG108" s="79"/>
      <c r="ACH108" s="79"/>
      <c r="ACI108" s="79"/>
      <c r="ACJ108" s="79"/>
      <c r="ACK108" s="79"/>
      <c r="ACL108" s="79"/>
      <c r="ACM108" s="79"/>
      <c r="ACN108" s="79"/>
      <c r="ACO108" s="79"/>
      <c r="ACP108" s="79"/>
      <c r="ACQ108" s="79"/>
      <c r="ACR108" s="79"/>
      <c r="ACS108" s="79"/>
      <c r="ACT108" s="79"/>
      <c r="ACU108" s="79"/>
      <c r="ACV108" s="79"/>
      <c r="ACW108" s="79"/>
      <c r="ACX108" s="79"/>
      <c r="ACY108" s="79"/>
      <c r="ACZ108" s="79"/>
      <c r="ADA108" s="79"/>
      <c r="ADB108" s="79"/>
      <c r="ADC108" s="79"/>
      <c r="ADD108" s="79"/>
      <c r="ADE108" s="79"/>
      <c r="ADF108" s="79"/>
      <c r="ADG108" s="79"/>
      <c r="ADH108" s="79"/>
      <c r="ADI108" s="79"/>
      <c r="ADJ108" s="79"/>
      <c r="ADK108" s="79"/>
      <c r="ADL108" s="79"/>
      <c r="ADM108" s="79"/>
      <c r="ADN108" s="79"/>
      <c r="ADO108" s="79"/>
      <c r="ADP108" s="79"/>
      <c r="ADQ108" s="79"/>
      <c r="ADR108" s="79"/>
      <c r="ADS108" s="79"/>
      <c r="ADT108" s="79"/>
      <c r="ADU108" s="79"/>
      <c r="ADV108" s="79"/>
      <c r="ADW108" s="79"/>
      <c r="ADX108" s="79"/>
      <c r="ADY108" s="79"/>
      <c r="ADZ108" s="79"/>
      <c r="AEA108" s="79"/>
      <c r="AEB108" s="79"/>
      <c r="AEC108" s="79"/>
      <c r="AED108" s="79"/>
      <c r="AEE108" s="79"/>
      <c r="AEF108" s="79"/>
      <c r="AEG108" s="79"/>
      <c r="AEH108" s="79"/>
      <c r="AEI108" s="79"/>
      <c r="AEJ108" s="79"/>
      <c r="AEK108" s="79"/>
      <c r="AEL108" s="79"/>
      <c r="AEM108" s="79"/>
      <c r="AEN108" s="79"/>
      <c r="AEO108" s="79"/>
      <c r="AEP108" s="79"/>
      <c r="AEQ108" s="79"/>
      <c r="AER108" s="79"/>
      <c r="AES108" s="79"/>
      <c r="AET108" s="79"/>
      <c r="AEU108" s="79"/>
      <c r="AEV108" s="79"/>
      <c r="AEW108" s="79"/>
      <c r="AEX108" s="79"/>
      <c r="AEY108" s="79"/>
      <c r="AEZ108" s="79"/>
      <c r="AFA108" s="79"/>
      <c r="AFB108" s="79"/>
      <c r="AFC108" s="79"/>
      <c r="AFD108" s="79"/>
      <c r="AFE108" s="79"/>
      <c r="AFF108" s="79"/>
      <c r="AFG108" s="79"/>
      <c r="AFH108" s="79"/>
      <c r="AFI108" s="79"/>
      <c r="AFJ108" s="79"/>
      <c r="AFK108" s="79"/>
      <c r="AFL108" s="79"/>
      <c r="AFM108" s="79"/>
      <c r="AFN108" s="79"/>
      <c r="AFO108" s="79"/>
      <c r="AFP108" s="79"/>
      <c r="AFQ108" s="79"/>
      <c r="AFR108" s="79"/>
      <c r="AFS108" s="79"/>
      <c r="AFT108" s="79"/>
      <c r="AFU108" s="79"/>
      <c r="AFV108" s="79"/>
      <c r="AFW108" s="79"/>
      <c r="AFX108" s="79"/>
      <c r="AFY108" s="79"/>
      <c r="AFZ108" s="79"/>
      <c r="AGA108" s="79"/>
      <c r="AGB108" s="79"/>
      <c r="AGC108" s="79"/>
      <c r="AGD108" s="79"/>
      <c r="AGE108" s="79"/>
      <c r="AGF108" s="79"/>
      <c r="AGG108" s="79"/>
      <c r="AGH108" s="79"/>
      <c r="AGI108" s="79"/>
      <c r="AGJ108" s="79"/>
      <c r="AGK108" s="79"/>
      <c r="AGL108" s="79"/>
      <c r="AGM108" s="79"/>
      <c r="AGN108" s="79"/>
      <c r="AGO108" s="79"/>
      <c r="AGP108" s="79"/>
      <c r="AGQ108" s="79"/>
      <c r="AGR108" s="79"/>
      <c r="AGS108" s="79"/>
      <c r="AGT108" s="79"/>
      <c r="AGU108" s="79"/>
      <c r="AGV108" s="79"/>
      <c r="AGW108" s="79"/>
      <c r="AGX108" s="79"/>
      <c r="AGY108" s="79"/>
      <c r="AGZ108" s="79"/>
      <c r="AHA108" s="79"/>
      <c r="AHB108" s="79"/>
      <c r="AHC108" s="79"/>
      <c r="AHD108" s="79"/>
      <c r="AHE108" s="79"/>
      <c r="AHF108" s="79"/>
      <c r="AHG108" s="79"/>
      <c r="AHH108" s="79"/>
      <c r="AHI108" s="79"/>
      <c r="AHJ108" s="79"/>
      <c r="AHK108" s="79"/>
      <c r="AHL108" s="79"/>
      <c r="AHM108" s="79"/>
      <c r="AHN108" s="79"/>
      <c r="AHO108" s="79"/>
      <c r="AHP108" s="79"/>
      <c r="AHQ108" s="79"/>
      <c r="AHR108" s="79"/>
      <c r="AHS108" s="79"/>
      <c r="AHT108" s="79"/>
      <c r="AHU108" s="79"/>
      <c r="AHV108" s="79"/>
      <c r="AHW108" s="79"/>
      <c r="AHX108" s="79"/>
      <c r="AHY108" s="79"/>
      <c r="AHZ108" s="79"/>
      <c r="AIA108" s="79"/>
      <c r="AIB108" s="79"/>
      <c r="AIC108" s="79"/>
      <c r="AID108" s="79"/>
      <c r="AIE108" s="79"/>
      <c r="AIF108" s="79"/>
      <c r="AIG108" s="79"/>
      <c r="AIH108" s="79"/>
      <c r="AII108" s="79"/>
      <c r="AIJ108" s="79"/>
      <c r="AIK108" s="79"/>
      <c r="AIL108" s="79"/>
      <c r="AIM108" s="79"/>
      <c r="AIN108" s="79"/>
      <c r="AIO108" s="79"/>
      <c r="AIP108" s="79"/>
      <c r="AIQ108" s="79"/>
      <c r="AIR108" s="79"/>
      <c r="AIS108" s="79"/>
      <c r="AIT108" s="79"/>
      <c r="AIU108" s="79"/>
      <c r="AIV108" s="79"/>
      <c r="AIW108" s="79"/>
      <c r="AIX108" s="79"/>
      <c r="AIY108" s="79"/>
      <c r="AIZ108" s="79"/>
      <c r="AJA108" s="79"/>
      <c r="AJB108" s="79"/>
      <c r="AJC108" s="79"/>
      <c r="AJD108" s="79"/>
      <c r="AJE108" s="79"/>
      <c r="AJF108" s="79"/>
      <c r="AJG108" s="79"/>
      <c r="AJH108" s="79"/>
      <c r="AJI108" s="79"/>
      <c r="AJJ108" s="79"/>
      <c r="AJK108" s="79"/>
      <c r="AJL108" s="79"/>
      <c r="AJM108" s="79"/>
      <c r="AJN108" s="79"/>
      <c r="AJO108" s="79"/>
      <c r="AJP108" s="79"/>
      <c r="AJQ108" s="79"/>
      <c r="AJR108" s="79"/>
      <c r="AJS108" s="79"/>
      <c r="AJT108" s="79"/>
      <c r="AJU108" s="79"/>
      <c r="AJV108" s="79"/>
      <c r="AJW108" s="79"/>
      <c r="AJX108" s="79"/>
      <c r="AJY108" s="79"/>
      <c r="AJZ108" s="79"/>
      <c r="AKA108" s="79"/>
      <c r="AKB108" s="79"/>
      <c r="AKC108" s="79"/>
      <c r="AKD108" s="79"/>
      <c r="AKE108" s="79"/>
      <c r="AKF108" s="79"/>
      <c r="AKG108" s="79"/>
      <c r="AKH108" s="79"/>
      <c r="AKI108" s="79"/>
      <c r="AKJ108" s="79"/>
      <c r="AKK108" s="79"/>
      <c r="AKL108" s="79"/>
      <c r="AKM108" s="79"/>
      <c r="AKN108" s="79"/>
      <c r="AKO108" s="79"/>
      <c r="AKP108" s="79"/>
      <c r="AKQ108" s="79"/>
      <c r="AKR108" s="79"/>
      <c r="AKS108" s="79"/>
      <c r="AKT108" s="79"/>
      <c r="AKU108" s="79"/>
      <c r="AKV108" s="79"/>
      <c r="AKW108" s="79"/>
      <c r="AKX108" s="79"/>
      <c r="AKY108" s="79"/>
      <c r="AKZ108" s="79"/>
      <c r="ALA108" s="79"/>
      <c r="ALB108" s="79"/>
      <c r="ALC108" s="79"/>
      <c r="ALD108" s="79"/>
      <c r="ALE108" s="79"/>
      <c r="ALF108" s="79"/>
      <c r="ALG108" s="79"/>
      <c r="ALH108" s="79"/>
      <c r="ALI108" s="79"/>
      <c r="ALJ108" s="79"/>
      <c r="ALK108" s="79"/>
      <c r="ALL108" s="79"/>
      <c r="ALM108" s="79"/>
      <c r="ALN108" s="79"/>
      <c r="ALO108" s="79"/>
      <c r="ALP108" s="79"/>
      <c r="ALQ108" s="79"/>
      <c r="ALR108" s="79"/>
      <c r="ALS108" s="79"/>
      <c r="ALT108" s="79"/>
      <c r="ALU108" s="79"/>
      <c r="ALV108" s="79"/>
      <c r="ALW108" s="79"/>
      <c r="ALX108" s="79"/>
      <c r="ALY108" s="79"/>
      <c r="ALZ108" s="79"/>
      <c r="AMA108" s="79"/>
      <c r="AMB108" s="79"/>
      <c r="AMC108" s="79"/>
      <c r="AMD108" s="79"/>
      <c r="AME108" s="79"/>
    </row>
    <row r="109" spans="1:1019" s="77" customFormat="1" ht="121.5" customHeight="1" x14ac:dyDescent="0.25">
      <c r="A109" s="80" t="s">
        <v>452</v>
      </c>
      <c r="B109" s="85" t="s">
        <v>453</v>
      </c>
      <c r="C109" s="88" t="s">
        <v>454</v>
      </c>
      <c r="D109" s="88" t="s">
        <v>455</v>
      </c>
      <c r="E109" s="89" t="s">
        <v>456</v>
      </c>
      <c r="F109" s="90">
        <v>44195</v>
      </c>
      <c r="G109" s="85" t="s">
        <v>457</v>
      </c>
      <c r="H109" s="90">
        <v>44195</v>
      </c>
      <c r="I109" s="91">
        <v>45500</v>
      </c>
      <c r="J109" s="85" t="s">
        <v>31</v>
      </c>
      <c r="K109" s="93" t="s">
        <v>399</v>
      </c>
      <c r="L109" s="85" t="s">
        <v>141</v>
      </c>
      <c r="M109" s="91"/>
      <c r="N109" s="92"/>
      <c r="O109" s="92"/>
      <c r="P109" s="91">
        <v>45500</v>
      </c>
      <c r="Q109" s="92"/>
      <c r="R109" s="92"/>
      <c r="S109" s="91">
        <v>45500</v>
      </c>
      <c r="T109" s="76">
        <v>44377</v>
      </c>
      <c r="V109" s="100"/>
      <c r="BU109" s="79"/>
      <c r="BV109" s="79"/>
      <c r="BW109" s="79"/>
      <c r="BX109" s="79"/>
      <c r="BY109" s="79"/>
      <c r="BZ109" s="79"/>
      <c r="CA109" s="79"/>
      <c r="CB109" s="79"/>
      <c r="CC109" s="79"/>
      <c r="CD109" s="79"/>
      <c r="CE109" s="79"/>
      <c r="CF109" s="79"/>
      <c r="CG109" s="79"/>
      <c r="CH109" s="79"/>
      <c r="CI109" s="79"/>
      <c r="CJ109" s="79"/>
      <c r="CK109" s="79"/>
      <c r="CL109" s="79"/>
      <c r="CM109" s="79"/>
      <c r="CN109" s="79"/>
      <c r="CO109" s="79"/>
      <c r="CP109" s="79"/>
      <c r="CQ109" s="79"/>
      <c r="CR109" s="79"/>
      <c r="CS109" s="79"/>
      <c r="CT109" s="79"/>
      <c r="CU109" s="79"/>
      <c r="CV109" s="79"/>
      <c r="CW109" s="79"/>
      <c r="CX109" s="79"/>
      <c r="CY109" s="79"/>
      <c r="CZ109" s="79"/>
      <c r="DA109" s="79"/>
      <c r="DB109" s="79"/>
      <c r="DC109" s="79"/>
      <c r="DD109" s="79"/>
      <c r="DE109" s="79"/>
      <c r="DF109" s="79"/>
      <c r="DG109" s="79"/>
      <c r="DH109" s="79"/>
      <c r="DI109" s="79"/>
      <c r="DJ109" s="79"/>
      <c r="DK109" s="79"/>
      <c r="DL109" s="79"/>
      <c r="DM109" s="79"/>
      <c r="DN109" s="79"/>
      <c r="DO109" s="79"/>
      <c r="DP109" s="79"/>
      <c r="DQ109" s="79"/>
      <c r="DR109" s="79"/>
      <c r="DS109" s="79"/>
      <c r="DT109" s="79"/>
      <c r="DU109" s="79"/>
      <c r="DV109" s="79"/>
      <c r="DW109" s="79"/>
      <c r="DX109" s="79"/>
      <c r="DY109" s="79"/>
      <c r="DZ109" s="79"/>
      <c r="EA109" s="79"/>
      <c r="EB109" s="79"/>
      <c r="EC109" s="79"/>
      <c r="ED109" s="79"/>
      <c r="EE109" s="79"/>
      <c r="EF109" s="79"/>
      <c r="EG109" s="79"/>
      <c r="EH109" s="79"/>
      <c r="EI109" s="79"/>
      <c r="EJ109" s="79"/>
      <c r="EK109" s="79"/>
      <c r="EL109" s="79"/>
      <c r="EM109" s="79"/>
      <c r="EN109" s="79"/>
      <c r="EO109" s="79"/>
      <c r="EP109" s="79"/>
      <c r="EQ109" s="79"/>
      <c r="ER109" s="79"/>
      <c r="ES109" s="79"/>
      <c r="ET109" s="79"/>
      <c r="EU109" s="79"/>
      <c r="EV109" s="79"/>
      <c r="EW109" s="79"/>
      <c r="EX109" s="79"/>
      <c r="EY109" s="79"/>
      <c r="EZ109" s="79"/>
      <c r="FA109" s="79"/>
      <c r="FB109" s="79"/>
      <c r="FC109" s="79"/>
      <c r="FD109" s="79"/>
      <c r="FE109" s="79"/>
      <c r="FF109" s="79"/>
      <c r="FG109" s="79"/>
      <c r="FH109" s="79"/>
      <c r="FI109" s="79"/>
      <c r="FJ109" s="79"/>
      <c r="FK109" s="79"/>
      <c r="FL109" s="79"/>
      <c r="FM109" s="79"/>
      <c r="FN109" s="79"/>
      <c r="FO109" s="79"/>
      <c r="FP109" s="79"/>
      <c r="FQ109" s="79"/>
      <c r="FR109" s="79"/>
      <c r="FS109" s="79"/>
      <c r="FT109" s="79"/>
      <c r="FU109" s="79"/>
      <c r="FV109" s="79"/>
      <c r="FW109" s="79"/>
      <c r="FX109" s="79"/>
      <c r="FY109" s="79"/>
      <c r="FZ109" s="79"/>
      <c r="GA109" s="79"/>
      <c r="GB109" s="79"/>
      <c r="GC109" s="79"/>
      <c r="GD109" s="79"/>
      <c r="GE109" s="79"/>
      <c r="GF109" s="79"/>
      <c r="GG109" s="79"/>
      <c r="GH109" s="79"/>
      <c r="GI109" s="79"/>
      <c r="GJ109" s="79"/>
      <c r="GK109" s="79"/>
      <c r="GL109" s="79"/>
      <c r="GM109" s="79"/>
      <c r="GN109" s="79"/>
      <c r="GO109" s="79"/>
      <c r="GP109" s="79"/>
      <c r="GQ109" s="79"/>
      <c r="GR109" s="79"/>
      <c r="GS109" s="79"/>
      <c r="GT109" s="79"/>
      <c r="GU109" s="79"/>
      <c r="GV109" s="79"/>
      <c r="GW109" s="79"/>
      <c r="GX109" s="79"/>
      <c r="GY109" s="79"/>
      <c r="GZ109" s="79"/>
      <c r="HA109" s="79"/>
      <c r="HB109" s="79"/>
      <c r="HC109" s="79"/>
      <c r="HD109" s="79"/>
      <c r="HE109" s="79"/>
      <c r="HF109" s="79"/>
      <c r="HG109" s="79"/>
      <c r="HH109" s="79"/>
      <c r="HI109" s="79"/>
      <c r="HJ109" s="79"/>
      <c r="HK109" s="79"/>
      <c r="HL109" s="79"/>
      <c r="HM109" s="79"/>
      <c r="HN109" s="79"/>
      <c r="HO109" s="79"/>
      <c r="HP109" s="79"/>
      <c r="HQ109" s="79"/>
      <c r="HR109" s="79"/>
      <c r="HS109" s="79"/>
      <c r="HT109" s="79"/>
      <c r="HU109" s="79"/>
      <c r="HV109" s="79"/>
      <c r="HW109" s="79"/>
      <c r="HX109" s="79"/>
      <c r="HY109" s="79"/>
      <c r="HZ109" s="79"/>
      <c r="IA109" s="79"/>
      <c r="IB109" s="79"/>
      <c r="IC109" s="79"/>
      <c r="ID109" s="79"/>
      <c r="IE109" s="79"/>
      <c r="IF109" s="79"/>
      <c r="IG109" s="79"/>
      <c r="IH109" s="79"/>
      <c r="II109" s="79"/>
      <c r="IJ109" s="79"/>
      <c r="IK109" s="79"/>
      <c r="IL109" s="79"/>
      <c r="IM109" s="79"/>
      <c r="IN109" s="79"/>
      <c r="IO109" s="79"/>
      <c r="IP109" s="79"/>
      <c r="IQ109" s="79"/>
      <c r="IR109" s="79"/>
      <c r="IS109" s="79"/>
      <c r="IT109" s="79"/>
      <c r="IU109" s="79"/>
      <c r="IV109" s="79"/>
      <c r="IW109" s="79"/>
      <c r="IX109" s="79"/>
      <c r="IY109" s="79"/>
      <c r="IZ109" s="79"/>
      <c r="JA109" s="79"/>
      <c r="JB109" s="79"/>
      <c r="JC109" s="79"/>
      <c r="JD109" s="79"/>
      <c r="JE109" s="79"/>
      <c r="JF109" s="79"/>
      <c r="JG109" s="79"/>
      <c r="JH109" s="79"/>
      <c r="JI109" s="79"/>
      <c r="JJ109" s="79"/>
      <c r="JK109" s="79"/>
      <c r="JL109" s="79"/>
      <c r="JM109" s="79"/>
      <c r="JN109" s="79"/>
      <c r="JO109" s="79"/>
      <c r="JP109" s="79"/>
      <c r="JQ109" s="79"/>
      <c r="JR109" s="79"/>
      <c r="JS109" s="79"/>
      <c r="JT109" s="79"/>
      <c r="JU109" s="79"/>
      <c r="JV109" s="79"/>
      <c r="JW109" s="79"/>
      <c r="JX109" s="79"/>
      <c r="JY109" s="79"/>
      <c r="JZ109" s="79"/>
      <c r="KA109" s="79"/>
      <c r="KB109" s="79"/>
      <c r="KC109" s="79"/>
      <c r="KD109" s="79"/>
      <c r="KE109" s="79"/>
      <c r="KF109" s="79"/>
      <c r="KG109" s="79"/>
      <c r="KH109" s="79"/>
      <c r="KI109" s="79"/>
      <c r="KJ109" s="79"/>
      <c r="KK109" s="79"/>
      <c r="KL109" s="79"/>
      <c r="KM109" s="79"/>
      <c r="KN109" s="79"/>
      <c r="KO109" s="79"/>
      <c r="KP109" s="79"/>
      <c r="KQ109" s="79"/>
      <c r="KR109" s="79"/>
      <c r="KS109" s="79"/>
      <c r="KT109" s="79"/>
      <c r="KU109" s="79"/>
      <c r="KV109" s="79"/>
      <c r="KW109" s="79"/>
      <c r="KX109" s="79"/>
      <c r="KY109" s="79"/>
      <c r="KZ109" s="79"/>
      <c r="LA109" s="79"/>
      <c r="LB109" s="79"/>
      <c r="LC109" s="79"/>
      <c r="LD109" s="79"/>
      <c r="LE109" s="79"/>
      <c r="LF109" s="79"/>
      <c r="LG109" s="79"/>
      <c r="LH109" s="79"/>
      <c r="LI109" s="79"/>
      <c r="LJ109" s="79"/>
      <c r="LK109" s="79"/>
      <c r="LL109" s="79"/>
      <c r="LM109" s="79"/>
      <c r="LN109" s="79"/>
      <c r="LO109" s="79"/>
      <c r="LP109" s="79"/>
      <c r="LQ109" s="79"/>
      <c r="LR109" s="79"/>
      <c r="LS109" s="79"/>
      <c r="LT109" s="79"/>
      <c r="LU109" s="79"/>
      <c r="LV109" s="79"/>
      <c r="LW109" s="79"/>
      <c r="LX109" s="79"/>
      <c r="LY109" s="79"/>
      <c r="LZ109" s="79"/>
      <c r="MA109" s="79"/>
      <c r="MB109" s="79"/>
      <c r="MC109" s="79"/>
      <c r="MD109" s="79"/>
      <c r="ME109" s="79"/>
      <c r="MF109" s="79"/>
      <c r="MG109" s="79"/>
      <c r="MH109" s="79"/>
      <c r="MI109" s="79"/>
      <c r="MJ109" s="79"/>
      <c r="MK109" s="79"/>
      <c r="ML109" s="79"/>
      <c r="MM109" s="79"/>
      <c r="MN109" s="79"/>
      <c r="MO109" s="79"/>
      <c r="MP109" s="79"/>
      <c r="MQ109" s="79"/>
      <c r="MR109" s="79"/>
      <c r="MS109" s="79"/>
      <c r="MT109" s="79"/>
      <c r="MU109" s="79"/>
      <c r="MV109" s="79"/>
      <c r="MW109" s="79"/>
      <c r="MX109" s="79"/>
      <c r="MY109" s="79"/>
      <c r="MZ109" s="79"/>
      <c r="NA109" s="79"/>
      <c r="NB109" s="79"/>
      <c r="NC109" s="79"/>
      <c r="ND109" s="79"/>
      <c r="NE109" s="79"/>
      <c r="NF109" s="79"/>
      <c r="NG109" s="79"/>
      <c r="NH109" s="79"/>
      <c r="NI109" s="79"/>
      <c r="NJ109" s="79"/>
      <c r="NK109" s="79"/>
      <c r="NL109" s="79"/>
      <c r="NM109" s="79"/>
      <c r="NN109" s="79"/>
      <c r="NO109" s="79"/>
      <c r="NP109" s="79"/>
      <c r="NQ109" s="79"/>
      <c r="NR109" s="79"/>
      <c r="NS109" s="79"/>
      <c r="NT109" s="79"/>
      <c r="NU109" s="79"/>
      <c r="NV109" s="79"/>
      <c r="NW109" s="79"/>
      <c r="NX109" s="79"/>
      <c r="NY109" s="79"/>
      <c r="NZ109" s="79"/>
      <c r="OA109" s="79"/>
      <c r="OB109" s="79"/>
      <c r="OC109" s="79"/>
      <c r="OD109" s="79"/>
      <c r="OE109" s="79"/>
      <c r="OF109" s="79"/>
      <c r="OG109" s="79"/>
      <c r="OH109" s="79"/>
      <c r="OI109" s="79"/>
      <c r="OJ109" s="79"/>
      <c r="OK109" s="79"/>
      <c r="OL109" s="79"/>
      <c r="OM109" s="79"/>
      <c r="ON109" s="79"/>
      <c r="OO109" s="79"/>
      <c r="OP109" s="79"/>
      <c r="OQ109" s="79"/>
      <c r="OR109" s="79"/>
      <c r="OS109" s="79"/>
      <c r="OT109" s="79"/>
      <c r="OU109" s="79"/>
      <c r="OV109" s="79"/>
      <c r="OW109" s="79"/>
      <c r="OX109" s="79"/>
      <c r="OY109" s="79"/>
      <c r="OZ109" s="79"/>
      <c r="PA109" s="79"/>
      <c r="PB109" s="79"/>
      <c r="PC109" s="79"/>
      <c r="PD109" s="79"/>
      <c r="PE109" s="79"/>
      <c r="PF109" s="79"/>
      <c r="PG109" s="79"/>
      <c r="PH109" s="79"/>
      <c r="PI109" s="79"/>
      <c r="PJ109" s="79"/>
      <c r="PK109" s="79"/>
      <c r="PL109" s="79"/>
      <c r="PM109" s="79"/>
      <c r="PN109" s="79"/>
      <c r="PO109" s="79"/>
      <c r="PP109" s="79"/>
      <c r="PQ109" s="79"/>
      <c r="PR109" s="79"/>
      <c r="PS109" s="79"/>
      <c r="PT109" s="79"/>
      <c r="PU109" s="79"/>
      <c r="PV109" s="79"/>
      <c r="PW109" s="79"/>
      <c r="PX109" s="79"/>
      <c r="PY109" s="79"/>
      <c r="PZ109" s="79"/>
      <c r="QA109" s="79"/>
      <c r="QB109" s="79"/>
      <c r="QC109" s="79"/>
      <c r="QD109" s="79"/>
      <c r="QE109" s="79"/>
      <c r="QF109" s="79"/>
      <c r="QG109" s="79"/>
      <c r="QH109" s="79"/>
      <c r="QI109" s="79"/>
      <c r="QJ109" s="79"/>
      <c r="QK109" s="79"/>
      <c r="QL109" s="79"/>
      <c r="QM109" s="79"/>
      <c r="QN109" s="79"/>
      <c r="QO109" s="79"/>
      <c r="QP109" s="79"/>
      <c r="QQ109" s="79"/>
      <c r="QR109" s="79"/>
      <c r="QS109" s="79"/>
      <c r="QT109" s="79"/>
      <c r="QU109" s="79"/>
      <c r="QV109" s="79"/>
      <c r="QW109" s="79"/>
      <c r="QX109" s="79"/>
      <c r="QY109" s="79"/>
      <c r="QZ109" s="79"/>
      <c r="RA109" s="79"/>
      <c r="RB109" s="79"/>
      <c r="RC109" s="79"/>
      <c r="RD109" s="79"/>
      <c r="RE109" s="79"/>
      <c r="RF109" s="79"/>
      <c r="RG109" s="79"/>
      <c r="RH109" s="79"/>
      <c r="RI109" s="79"/>
      <c r="RJ109" s="79"/>
      <c r="RK109" s="79"/>
      <c r="RL109" s="79"/>
      <c r="RM109" s="79"/>
      <c r="RN109" s="79"/>
      <c r="RO109" s="79"/>
      <c r="RP109" s="79"/>
      <c r="RQ109" s="79"/>
      <c r="RR109" s="79"/>
      <c r="RS109" s="79"/>
      <c r="RT109" s="79"/>
      <c r="RU109" s="79"/>
      <c r="RV109" s="79"/>
      <c r="RW109" s="79"/>
      <c r="RX109" s="79"/>
      <c r="RY109" s="79"/>
      <c r="RZ109" s="79"/>
      <c r="SA109" s="79"/>
      <c r="SB109" s="79"/>
      <c r="SC109" s="79"/>
      <c r="SD109" s="79"/>
      <c r="SE109" s="79"/>
      <c r="SF109" s="79"/>
      <c r="SG109" s="79"/>
      <c r="SH109" s="79"/>
      <c r="SI109" s="79"/>
      <c r="SJ109" s="79"/>
      <c r="SK109" s="79"/>
      <c r="SL109" s="79"/>
      <c r="SM109" s="79"/>
      <c r="SN109" s="79"/>
      <c r="SO109" s="79"/>
      <c r="SP109" s="79"/>
      <c r="SQ109" s="79"/>
      <c r="SR109" s="79"/>
      <c r="SS109" s="79"/>
      <c r="ST109" s="79"/>
      <c r="SU109" s="79"/>
      <c r="SV109" s="79"/>
      <c r="SW109" s="79"/>
      <c r="SX109" s="79"/>
      <c r="SY109" s="79"/>
      <c r="SZ109" s="79"/>
      <c r="TA109" s="79"/>
      <c r="TB109" s="79"/>
      <c r="TC109" s="79"/>
      <c r="TD109" s="79"/>
      <c r="TE109" s="79"/>
      <c r="TF109" s="79"/>
      <c r="TG109" s="79"/>
      <c r="TH109" s="79"/>
      <c r="TI109" s="79"/>
      <c r="TJ109" s="79"/>
      <c r="TK109" s="79"/>
      <c r="TL109" s="79"/>
      <c r="TM109" s="79"/>
      <c r="TN109" s="79"/>
      <c r="TO109" s="79"/>
      <c r="TP109" s="79"/>
      <c r="TQ109" s="79"/>
      <c r="TR109" s="79"/>
      <c r="TS109" s="79"/>
      <c r="TT109" s="79"/>
      <c r="TU109" s="79"/>
      <c r="TV109" s="79"/>
      <c r="TW109" s="79"/>
      <c r="TX109" s="79"/>
      <c r="TY109" s="79"/>
      <c r="TZ109" s="79"/>
      <c r="UA109" s="79"/>
      <c r="UB109" s="79"/>
      <c r="UC109" s="79"/>
      <c r="UD109" s="79"/>
      <c r="UE109" s="79"/>
      <c r="UF109" s="79"/>
      <c r="UG109" s="79"/>
      <c r="UH109" s="79"/>
      <c r="UI109" s="79"/>
      <c r="UJ109" s="79"/>
      <c r="UK109" s="79"/>
      <c r="UL109" s="79"/>
      <c r="UM109" s="79"/>
      <c r="UN109" s="79"/>
      <c r="UO109" s="79"/>
      <c r="UP109" s="79"/>
      <c r="UQ109" s="79"/>
      <c r="UR109" s="79"/>
      <c r="US109" s="79"/>
      <c r="UT109" s="79"/>
      <c r="UU109" s="79"/>
      <c r="UV109" s="79"/>
      <c r="UW109" s="79"/>
      <c r="UX109" s="79"/>
      <c r="UY109" s="79"/>
      <c r="UZ109" s="79"/>
      <c r="VA109" s="79"/>
      <c r="VB109" s="79"/>
      <c r="VC109" s="79"/>
      <c r="VD109" s="79"/>
      <c r="VE109" s="79"/>
      <c r="VF109" s="79"/>
      <c r="VG109" s="79"/>
      <c r="VH109" s="79"/>
      <c r="VI109" s="79"/>
      <c r="VJ109" s="79"/>
      <c r="VK109" s="79"/>
      <c r="VL109" s="79"/>
      <c r="VM109" s="79"/>
      <c r="VN109" s="79"/>
      <c r="VO109" s="79"/>
      <c r="VP109" s="79"/>
      <c r="VQ109" s="79"/>
      <c r="VR109" s="79"/>
      <c r="VS109" s="79"/>
      <c r="VT109" s="79"/>
      <c r="VU109" s="79"/>
      <c r="VV109" s="79"/>
      <c r="VW109" s="79"/>
      <c r="VX109" s="79"/>
      <c r="VY109" s="79"/>
      <c r="VZ109" s="79"/>
      <c r="WA109" s="79"/>
      <c r="WB109" s="79"/>
      <c r="WC109" s="79"/>
      <c r="WD109" s="79"/>
      <c r="WE109" s="79"/>
      <c r="WF109" s="79"/>
      <c r="WG109" s="79"/>
      <c r="WH109" s="79"/>
      <c r="WI109" s="79"/>
      <c r="WJ109" s="79"/>
      <c r="WK109" s="79"/>
      <c r="WL109" s="79"/>
      <c r="WM109" s="79"/>
      <c r="WN109" s="79"/>
      <c r="WO109" s="79"/>
      <c r="WP109" s="79"/>
      <c r="WQ109" s="79"/>
      <c r="WR109" s="79"/>
      <c r="WS109" s="79"/>
      <c r="WT109" s="79"/>
      <c r="WU109" s="79"/>
      <c r="WV109" s="79"/>
      <c r="WW109" s="79"/>
      <c r="WX109" s="79"/>
      <c r="WY109" s="79"/>
      <c r="WZ109" s="79"/>
      <c r="XA109" s="79"/>
      <c r="XB109" s="79"/>
      <c r="XC109" s="79"/>
      <c r="XD109" s="79"/>
      <c r="XE109" s="79"/>
      <c r="XF109" s="79"/>
      <c r="XG109" s="79"/>
      <c r="XH109" s="79"/>
      <c r="XI109" s="79"/>
      <c r="XJ109" s="79"/>
      <c r="XK109" s="79"/>
      <c r="XL109" s="79"/>
      <c r="XM109" s="79"/>
      <c r="XN109" s="79"/>
      <c r="XO109" s="79"/>
      <c r="XP109" s="79"/>
      <c r="XQ109" s="79"/>
      <c r="XR109" s="79"/>
      <c r="XS109" s="79"/>
      <c r="XT109" s="79"/>
      <c r="XU109" s="79"/>
      <c r="XV109" s="79"/>
      <c r="XW109" s="79"/>
      <c r="XX109" s="79"/>
      <c r="XY109" s="79"/>
      <c r="XZ109" s="79"/>
      <c r="YA109" s="79"/>
      <c r="YB109" s="79"/>
      <c r="YC109" s="79"/>
      <c r="YD109" s="79"/>
      <c r="YE109" s="79"/>
      <c r="YF109" s="79"/>
      <c r="YG109" s="79"/>
      <c r="YH109" s="79"/>
      <c r="YI109" s="79"/>
      <c r="YJ109" s="79"/>
      <c r="YK109" s="79"/>
      <c r="YL109" s="79"/>
      <c r="YM109" s="79"/>
      <c r="YN109" s="79"/>
      <c r="YO109" s="79"/>
      <c r="YP109" s="79"/>
      <c r="YQ109" s="79"/>
      <c r="YR109" s="79"/>
      <c r="YS109" s="79"/>
      <c r="YT109" s="79"/>
      <c r="YU109" s="79"/>
      <c r="YV109" s="79"/>
      <c r="YW109" s="79"/>
      <c r="YX109" s="79"/>
      <c r="YY109" s="79"/>
      <c r="YZ109" s="79"/>
      <c r="ZA109" s="79"/>
      <c r="ZB109" s="79"/>
      <c r="ZC109" s="79"/>
      <c r="ZD109" s="79"/>
      <c r="ZE109" s="79"/>
      <c r="ZF109" s="79"/>
      <c r="ZG109" s="79"/>
      <c r="ZH109" s="79"/>
      <c r="ZI109" s="79"/>
      <c r="ZJ109" s="79"/>
      <c r="ZK109" s="79"/>
      <c r="ZL109" s="79"/>
      <c r="ZM109" s="79"/>
      <c r="ZN109" s="79"/>
      <c r="ZO109" s="79"/>
      <c r="ZP109" s="79"/>
      <c r="ZQ109" s="79"/>
      <c r="ZR109" s="79"/>
      <c r="ZS109" s="79"/>
      <c r="ZT109" s="79"/>
      <c r="ZU109" s="79"/>
      <c r="ZV109" s="79"/>
      <c r="ZW109" s="79"/>
      <c r="ZX109" s="79"/>
      <c r="ZY109" s="79"/>
      <c r="ZZ109" s="79"/>
      <c r="AAA109" s="79"/>
      <c r="AAB109" s="79"/>
      <c r="AAC109" s="79"/>
      <c r="AAD109" s="79"/>
      <c r="AAE109" s="79"/>
      <c r="AAF109" s="79"/>
      <c r="AAG109" s="79"/>
      <c r="AAH109" s="79"/>
      <c r="AAI109" s="79"/>
      <c r="AAJ109" s="79"/>
      <c r="AAK109" s="79"/>
      <c r="AAL109" s="79"/>
      <c r="AAM109" s="79"/>
      <c r="AAN109" s="79"/>
      <c r="AAO109" s="79"/>
      <c r="AAP109" s="79"/>
      <c r="AAQ109" s="79"/>
      <c r="AAR109" s="79"/>
      <c r="AAS109" s="79"/>
      <c r="AAT109" s="79"/>
      <c r="AAU109" s="79"/>
      <c r="AAV109" s="79"/>
      <c r="AAW109" s="79"/>
      <c r="AAX109" s="79"/>
      <c r="AAY109" s="79"/>
      <c r="AAZ109" s="79"/>
      <c r="ABA109" s="79"/>
      <c r="ABB109" s="79"/>
      <c r="ABC109" s="79"/>
      <c r="ABD109" s="79"/>
      <c r="ABE109" s="79"/>
      <c r="ABF109" s="79"/>
      <c r="ABG109" s="79"/>
      <c r="ABH109" s="79"/>
      <c r="ABI109" s="79"/>
      <c r="ABJ109" s="79"/>
      <c r="ABK109" s="79"/>
      <c r="ABL109" s="79"/>
      <c r="ABM109" s="79"/>
      <c r="ABN109" s="79"/>
      <c r="ABO109" s="79"/>
      <c r="ABP109" s="79"/>
      <c r="ABQ109" s="79"/>
      <c r="ABR109" s="79"/>
      <c r="ABS109" s="79"/>
      <c r="ABT109" s="79"/>
      <c r="ABU109" s="79"/>
      <c r="ABV109" s="79"/>
      <c r="ABW109" s="79"/>
      <c r="ABX109" s="79"/>
      <c r="ABY109" s="79"/>
      <c r="ABZ109" s="79"/>
      <c r="ACA109" s="79"/>
      <c r="ACB109" s="79"/>
      <c r="ACC109" s="79"/>
      <c r="ACD109" s="79"/>
      <c r="ACE109" s="79"/>
      <c r="ACF109" s="79"/>
      <c r="ACG109" s="79"/>
      <c r="ACH109" s="79"/>
      <c r="ACI109" s="79"/>
      <c r="ACJ109" s="79"/>
      <c r="ACK109" s="79"/>
      <c r="ACL109" s="79"/>
      <c r="ACM109" s="79"/>
      <c r="ACN109" s="79"/>
      <c r="ACO109" s="79"/>
      <c r="ACP109" s="79"/>
      <c r="ACQ109" s="79"/>
      <c r="ACR109" s="79"/>
      <c r="ACS109" s="79"/>
      <c r="ACT109" s="79"/>
      <c r="ACU109" s="79"/>
      <c r="ACV109" s="79"/>
      <c r="ACW109" s="79"/>
      <c r="ACX109" s="79"/>
      <c r="ACY109" s="79"/>
      <c r="ACZ109" s="79"/>
      <c r="ADA109" s="79"/>
      <c r="ADB109" s="79"/>
      <c r="ADC109" s="79"/>
      <c r="ADD109" s="79"/>
      <c r="ADE109" s="79"/>
      <c r="ADF109" s="79"/>
      <c r="ADG109" s="79"/>
      <c r="ADH109" s="79"/>
      <c r="ADI109" s="79"/>
      <c r="ADJ109" s="79"/>
      <c r="ADK109" s="79"/>
      <c r="ADL109" s="79"/>
      <c r="ADM109" s="79"/>
      <c r="ADN109" s="79"/>
      <c r="ADO109" s="79"/>
      <c r="ADP109" s="79"/>
      <c r="ADQ109" s="79"/>
      <c r="ADR109" s="79"/>
      <c r="ADS109" s="79"/>
      <c r="ADT109" s="79"/>
      <c r="ADU109" s="79"/>
      <c r="ADV109" s="79"/>
      <c r="ADW109" s="79"/>
      <c r="ADX109" s="79"/>
      <c r="ADY109" s="79"/>
      <c r="ADZ109" s="79"/>
      <c r="AEA109" s="79"/>
      <c r="AEB109" s="79"/>
      <c r="AEC109" s="79"/>
      <c r="AED109" s="79"/>
      <c r="AEE109" s="79"/>
      <c r="AEF109" s="79"/>
      <c r="AEG109" s="79"/>
      <c r="AEH109" s="79"/>
      <c r="AEI109" s="79"/>
      <c r="AEJ109" s="79"/>
      <c r="AEK109" s="79"/>
      <c r="AEL109" s="79"/>
      <c r="AEM109" s="79"/>
      <c r="AEN109" s="79"/>
      <c r="AEO109" s="79"/>
      <c r="AEP109" s="79"/>
      <c r="AEQ109" s="79"/>
      <c r="AER109" s="79"/>
      <c r="AES109" s="79"/>
      <c r="AET109" s="79"/>
      <c r="AEU109" s="79"/>
      <c r="AEV109" s="79"/>
      <c r="AEW109" s="79"/>
      <c r="AEX109" s="79"/>
      <c r="AEY109" s="79"/>
      <c r="AEZ109" s="79"/>
      <c r="AFA109" s="79"/>
      <c r="AFB109" s="79"/>
      <c r="AFC109" s="79"/>
      <c r="AFD109" s="79"/>
      <c r="AFE109" s="79"/>
      <c r="AFF109" s="79"/>
      <c r="AFG109" s="79"/>
      <c r="AFH109" s="79"/>
      <c r="AFI109" s="79"/>
      <c r="AFJ109" s="79"/>
      <c r="AFK109" s="79"/>
      <c r="AFL109" s="79"/>
      <c r="AFM109" s="79"/>
      <c r="AFN109" s="79"/>
      <c r="AFO109" s="79"/>
      <c r="AFP109" s="79"/>
      <c r="AFQ109" s="79"/>
      <c r="AFR109" s="79"/>
      <c r="AFS109" s="79"/>
      <c r="AFT109" s="79"/>
      <c r="AFU109" s="79"/>
      <c r="AFV109" s="79"/>
      <c r="AFW109" s="79"/>
      <c r="AFX109" s="79"/>
      <c r="AFY109" s="79"/>
      <c r="AFZ109" s="79"/>
      <c r="AGA109" s="79"/>
      <c r="AGB109" s="79"/>
      <c r="AGC109" s="79"/>
      <c r="AGD109" s="79"/>
      <c r="AGE109" s="79"/>
      <c r="AGF109" s="79"/>
      <c r="AGG109" s="79"/>
      <c r="AGH109" s="79"/>
      <c r="AGI109" s="79"/>
      <c r="AGJ109" s="79"/>
      <c r="AGK109" s="79"/>
      <c r="AGL109" s="79"/>
      <c r="AGM109" s="79"/>
      <c r="AGN109" s="79"/>
      <c r="AGO109" s="79"/>
      <c r="AGP109" s="79"/>
      <c r="AGQ109" s="79"/>
      <c r="AGR109" s="79"/>
      <c r="AGS109" s="79"/>
      <c r="AGT109" s="79"/>
      <c r="AGU109" s="79"/>
      <c r="AGV109" s="79"/>
      <c r="AGW109" s="79"/>
      <c r="AGX109" s="79"/>
      <c r="AGY109" s="79"/>
      <c r="AGZ109" s="79"/>
      <c r="AHA109" s="79"/>
      <c r="AHB109" s="79"/>
      <c r="AHC109" s="79"/>
      <c r="AHD109" s="79"/>
      <c r="AHE109" s="79"/>
      <c r="AHF109" s="79"/>
      <c r="AHG109" s="79"/>
      <c r="AHH109" s="79"/>
      <c r="AHI109" s="79"/>
      <c r="AHJ109" s="79"/>
      <c r="AHK109" s="79"/>
      <c r="AHL109" s="79"/>
      <c r="AHM109" s="79"/>
      <c r="AHN109" s="79"/>
      <c r="AHO109" s="79"/>
      <c r="AHP109" s="79"/>
      <c r="AHQ109" s="79"/>
      <c r="AHR109" s="79"/>
      <c r="AHS109" s="79"/>
      <c r="AHT109" s="79"/>
      <c r="AHU109" s="79"/>
      <c r="AHV109" s="79"/>
      <c r="AHW109" s="79"/>
      <c r="AHX109" s="79"/>
      <c r="AHY109" s="79"/>
      <c r="AHZ109" s="79"/>
      <c r="AIA109" s="79"/>
      <c r="AIB109" s="79"/>
      <c r="AIC109" s="79"/>
      <c r="AID109" s="79"/>
      <c r="AIE109" s="79"/>
      <c r="AIF109" s="79"/>
      <c r="AIG109" s="79"/>
      <c r="AIH109" s="79"/>
      <c r="AII109" s="79"/>
      <c r="AIJ109" s="79"/>
      <c r="AIK109" s="79"/>
      <c r="AIL109" s="79"/>
      <c r="AIM109" s="79"/>
      <c r="AIN109" s="79"/>
      <c r="AIO109" s="79"/>
      <c r="AIP109" s="79"/>
      <c r="AIQ109" s="79"/>
      <c r="AIR109" s="79"/>
      <c r="AIS109" s="79"/>
      <c r="AIT109" s="79"/>
      <c r="AIU109" s="79"/>
      <c r="AIV109" s="79"/>
      <c r="AIW109" s="79"/>
      <c r="AIX109" s="79"/>
      <c r="AIY109" s="79"/>
      <c r="AIZ109" s="79"/>
      <c r="AJA109" s="79"/>
      <c r="AJB109" s="79"/>
      <c r="AJC109" s="79"/>
      <c r="AJD109" s="79"/>
      <c r="AJE109" s="79"/>
      <c r="AJF109" s="79"/>
      <c r="AJG109" s="79"/>
      <c r="AJH109" s="79"/>
      <c r="AJI109" s="79"/>
      <c r="AJJ109" s="79"/>
      <c r="AJK109" s="79"/>
      <c r="AJL109" s="79"/>
      <c r="AJM109" s="79"/>
      <c r="AJN109" s="79"/>
      <c r="AJO109" s="79"/>
      <c r="AJP109" s="79"/>
      <c r="AJQ109" s="79"/>
      <c r="AJR109" s="79"/>
      <c r="AJS109" s="79"/>
      <c r="AJT109" s="79"/>
      <c r="AJU109" s="79"/>
      <c r="AJV109" s="79"/>
      <c r="AJW109" s="79"/>
      <c r="AJX109" s="79"/>
      <c r="AJY109" s="79"/>
      <c r="AJZ109" s="79"/>
      <c r="AKA109" s="79"/>
      <c r="AKB109" s="79"/>
      <c r="AKC109" s="79"/>
      <c r="AKD109" s="79"/>
      <c r="AKE109" s="79"/>
      <c r="AKF109" s="79"/>
      <c r="AKG109" s="79"/>
      <c r="AKH109" s="79"/>
      <c r="AKI109" s="79"/>
      <c r="AKJ109" s="79"/>
      <c r="AKK109" s="79"/>
      <c r="AKL109" s="79"/>
      <c r="AKM109" s="79"/>
      <c r="AKN109" s="79"/>
      <c r="AKO109" s="79"/>
      <c r="AKP109" s="79"/>
      <c r="AKQ109" s="79"/>
      <c r="AKR109" s="79"/>
      <c r="AKS109" s="79"/>
      <c r="AKT109" s="79"/>
      <c r="AKU109" s="79"/>
      <c r="AKV109" s="79"/>
      <c r="AKW109" s="79"/>
      <c r="AKX109" s="79"/>
      <c r="AKY109" s="79"/>
      <c r="AKZ109" s="79"/>
      <c r="ALA109" s="79"/>
      <c r="ALB109" s="79"/>
      <c r="ALC109" s="79"/>
      <c r="ALD109" s="79"/>
      <c r="ALE109" s="79"/>
      <c r="ALF109" s="79"/>
      <c r="ALG109" s="79"/>
      <c r="ALH109" s="79"/>
      <c r="ALI109" s="79"/>
      <c r="ALJ109" s="79"/>
      <c r="ALK109" s="79"/>
      <c r="ALL109" s="79"/>
      <c r="ALM109" s="79"/>
      <c r="ALN109" s="79"/>
      <c r="ALO109" s="79"/>
      <c r="ALP109" s="79"/>
      <c r="ALQ109" s="79"/>
      <c r="ALR109" s="79"/>
      <c r="ALS109" s="79"/>
      <c r="ALT109" s="79"/>
      <c r="ALU109" s="79"/>
      <c r="ALV109" s="79"/>
      <c r="ALW109" s="79"/>
      <c r="ALX109" s="79"/>
      <c r="ALY109" s="79"/>
      <c r="ALZ109" s="79"/>
      <c r="AMA109" s="79"/>
      <c r="AMB109" s="79"/>
      <c r="AMC109" s="79"/>
      <c r="AMD109" s="79"/>
      <c r="AME109" s="79"/>
    </row>
    <row r="110" spans="1:1019" s="79" customFormat="1" ht="123.75" customHeight="1" x14ac:dyDescent="0.25">
      <c r="A110" s="80" t="s">
        <v>458</v>
      </c>
      <c r="B110" s="85" t="s">
        <v>459</v>
      </c>
      <c r="C110" s="88" t="s">
        <v>454</v>
      </c>
      <c r="D110" s="88" t="s">
        <v>455</v>
      </c>
      <c r="E110" s="89" t="s">
        <v>456</v>
      </c>
      <c r="F110" s="90">
        <v>44195</v>
      </c>
      <c r="G110" s="85" t="s">
        <v>457</v>
      </c>
      <c r="H110" s="90">
        <v>44195</v>
      </c>
      <c r="I110" s="91">
        <v>166000</v>
      </c>
      <c r="J110" s="85" t="s">
        <v>31</v>
      </c>
      <c r="K110" s="93" t="s">
        <v>399</v>
      </c>
      <c r="L110" s="85" t="s">
        <v>141</v>
      </c>
      <c r="M110" s="91"/>
      <c r="N110" s="92"/>
      <c r="O110" s="92"/>
      <c r="P110" s="91">
        <v>166000</v>
      </c>
      <c r="Q110" s="92"/>
      <c r="R110" s="92"/>
      <c r="S110" s="91">
        <v>166000</v>
      </c>
      <c r="T110" s="76">
        <v>44377</v>
      </c>
      <c r="U110" s="77"/>
      <c r="V110" s="78"/>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row>
    <row r="111" spans="1:1019" s="77" customFormat="1" ht="72.75" customHeight="1" x14ac:dyDescent="0.25">
      <c r="A111" s="80" t="s">
        <v>460</v>
      </c>
      <c r="B111" s="85" t="s">
        <v>106</v>
      </c>
      <c r="C111" s="88" t="s">
        <v>461</v>
      </c>
      <c r="D111" s="88" t="s">
        <v>462</v>
      </c>
      <c r="E111" s="89" t="s">
        <v>463</v>
      </c>
      <c r="F111" s="90">
        <v>44264</v>
      </c>
      <c r="G111" s="85" t="s">
        <v>53</v>
      </c>
      <c r="H111" s="90">
        <v>44194</v>
      </c>
      <c r="I111" s="91">
        <v>1593000</v>
      </c>
      <c r="J111" s="85">
        <v>2076</v>
      </c>
      <c r="K111" s="85" t="s">
        <v>32</v>
      </c>
      <c r="L111" s="85" t="s">
        <v>104</v>
      </c>
      <c r="M111" s="91">
        <v>1593000</v>
      </c>
      <c r="N111" s="92"/>
      <c r="O111" s="92"/>
      <c r="P111" s="92"/>
      <c r="Q111" s="92"/>
      <c r="R111" s="92"/>
      <c r="S111" s="91">
        <v>1593000</v>
      </c>
      <c r="T111" s="76">
        <v>44377</v>
      </c>
      <c r="V111" s="100"/>
      <c r="BU111" s="79"/>
      <c r="BV111" s="79"/>
      <c r="BW111" s="79"/>
      <c r="BX111" s="79"/>
      <c r="BY111" s="79"/>
      <c r="BZ111" s="79"/>
      <c r="CA111" s="79"/>
      <c r="CB111" s="79"/>
      <c r="CC111" s="79"/>
      <c r="CD111" s="79"/>
      <c r="CE111" s="79"/>
      <c r="CF111" s="79"/>
      <c r="CG111" s="79"/>
      <c r="CH111" s="79"/>
      <c r="CI111" s="79"/>
      <c r="CJ111" s="79"/>
      <c r="CK111" s="79"/>
      <c r="CL111" s="79"/>
      <c r="CM111" s="79"/>
      <c r="CN111" s="79"/>
      <c r="CO111" s="79"/>
      <c r="CP111" s="79"/>
      <c r="CQ111" s="79"/>
      <c r="CR111" s="79"/>
      <c r="CS111" s="79"/>
      <c r="CT111" s="79"/>
      <c r="CU111" s="79"/>
      <c r="CV111" s="79"/>
      <c r="CW111" s="79"/>
      <c r="CX111" s="79"/>
      <c r="CY111" s="79"/>
      <c r="CZ111" s="79"/>
      <c r="DA111" s="79"/>
      <c r="DB111" s="79"/>
      <c r="DC111" s="79"/>
      <c r="DD111" s="79"/>
      <c r="DE111" s="79"/>
      <c r="DF111" s="79"/>
      <c r="DG111" s="79"/>
      <c r="DH111" s="79"/>
      <c r="DI111" s="79"/>
      <c r="DJ111" s="79"/>
      <c r="DK111" s="79"/>
      <c r="DL111" s="79"/>
      <c r="DM111" s="79"/>
      <c r="DN111" s="79"/>
      <c r="DO111" s="79"/>
      <c r="DP111" s="79"/>
      <c r="DQ111" s="79"/>
      <c r="DR111" s="79"/>
      <c r="DS111" s="79"/>
      <c r="DT111" s="79"/>
      <c r="DU111" s="79"/>
      <c r="DV111" s="79"/>
      <c r="DW111" s="79"/>
      <c r="DX111" s="79"/>
      <c r="DY111" s="79"/>
      <c r="DZ111" s="79"/>
      <c r="EA111" s="79"/>
      <c r="EB111" s="79"/>
      <c r="EC111" s="79"/>
      <c r="ED111" s="79"/>
      <c r="EE111" s="79"/>
      <c r="EF111" s="79"/>
      <c r="EG111" s="79"/>
      <c r="EH111" s="79"/>
      <c r="EI111" s="79"/>
      <c r="EJ111" s="79"/>
      <c r="EK111" s="79"/>
      <c r="EL111" s="79"/>
      <c r="EM111" s="79"/>
      <c r="EN111" s="79"/>
      <c r="EO111" s="79"/>
      <c r="EP111" s="79"/>
      <c r="EQ111" s="79"/>
      <c r="ER111" s="79"/>
      <c r="ES111" s="79"/>
      <c r="ET111" s="79"/>
      <c r="EU111" s="79"/>
      <c r="EV111" s="79"/>
      <c r="EW111" s="79"/>
      <c r="EX111" s="79"/>
      <c r="EY111" s="79"/>
      <c r="EZ111" s="79"/>
      <c r="FA111" s="79"/>
      <c r="FB111" s="79"/>
      <c r="FC111" s="79"/>
      <c r="FD111" s="79"/>
      <c r="FE111" s="79"/>
      <c r="FF111" s="79"/>
      <c r="FG111" s="79"/>
      <c r="FH111" s="79"/>
      <c r="FI111" s="79"/>
      <c r="FJ111" s="79"/>
      <c r="FK111" s="79"/>
      <c r="FL111" s="79"/>
      <c r="FM111" s="79"/>
      <c r="FN111" s="79"/>
      <c r="FO111" s="79"/>
      <c r="FP111" s="79"/>
      <c r="FQ111" s="79"/>
      <c r="FR111" s="79"/>
      <c r="FS111" s="79"/>
      <c r="FT111" s="79"/>
      <c r="FU111" s="79"/>
      <c r="FV111" s="79"/>
      <c r="FW111" s="79"/>
      <c r="FX111" s="79"/>
      <c r="FY111" s="79"/>
      <c r="FZ111" s="79"/>
      <c r="GA111" s="79"/>
      <c r="GB111" s="79"/>
      <c r="GC111" s="79"/>
      <c r="GD111" s="79"/>
      <c r="GE111" s="79"/>
      <c r="GF111" s="79"/>
      <c r="GG111" s="79"/>
      <c r="GH111" s="79"/>
      <c r="GI111" s="79"/>
      <c r="GJ111" s="79"/>
      <c r="GK111" s="79"/>
      <c r="GL111" s="79"/>
      <c r="GM111" s="79"/>
      <c r="GN111" s="79"/>
      <c r="GO111" s="79"/>
      <c r="GP111" s="79"/>
      <c r="GQ111" s="79"/>
      <c r="GR111" s="79"/>
      <c r="GS111" s="79"/>
      <c r="GT111" s="79"/>
      <c r="GU111" s="79"/>
      <c r="GV111" s="79"/>
      <c r="GW111" s="79"/>
      <c r="GX111" s="79"/>
      <c r="GY111" s="79"/>
      <c r="GZ111" s="79"/>
      <c r="HA111" s="79"/>
      <c r="HB111" s="79"/>
      <c r="HC111" s="79"/>
      <c r="HD111" s="79"/>
      <c r="HE111" s="79"/>
      <c r="HF111" s="79"/>
      <c r="HG111" s="79"/>
      <c r="HH111" s="79"/>
      <c r="HI111" s="79"/>
      <c r="HJ111" s="79"/>
      <c r="HK111" s="79"/>
      <c r="HL111" s="79"/>
      <c r="HM111" s="79"/>
      <c r="HN111" s="79"/>
      <c r="HO111" s="79"/>
      <c r="HP111" s="79"/>
      <c r="HQ111" s="79"/>
      <c r="HR111" s="79"/>
      <c r="HS111" s="79"/>
      <c r="HT111" s="79"/>
      <c r="HU111" s="79"/>
      <c r="HV111" s="79"/>
      <c r="HW111" s="79"/>
      <c r="HX111" s="79"/>
      <c r="HY111" s="79"/>
      <c r="HZ111" s="79"/>
      <c r="IA111" s="79"/>
      <c r="IB111" s="79"/>
      <c r="IC111" s="79"/>
      <c r="ID111" s="79"/>
      <c r="IE111" s="79"/>
      <c r="IF111" s="79"/>
      <c r="IG111" s="79"/>
      <c r="IH111" s="79"/>
      <c r="II111" s="79"/>
      <c r="IJ111" s="79"/>
      <c r="IK111" s="79"/>
      <c r="IL111" s="79"/>
      <c r="IM111" s="79"/>
      <c r="IN111" s="79"/>
      <c r="IO111" s="79"/>
      <c r="IP111" s="79"/>
      <c r="IQ111" s="79"/>
      <c r="IR111" s="79"/>
      <c r="IS111" s="79"/>
      <c r="IT111" s="79"/>
      <c r="IU111" s="79"/>
      <c r="IV111" s="79"/>
      <c r="IW111" s="79"/>
      <c r="IX111" s="79"/>
      <c r="IY111" s="79"/>
      <c r="IZ111" s="79"/>
      <c r="JA111" s="79"/>
      <c r="JB111" s="79"/>
      <c r="JC111" s="79"/>
      <c r="JD111" s="79"/>
      <c r="JE111" s="79"/>
      <c r="JF111" s="79"/>
      <c r="JG111" s="79"/>
      <c r="JH111" s="79"/>
      <c r="JI111" s="79"/>
      <c r="JJ111" s="79"/>
      <c r="JK111" s="79"/>
      <c r="JL111" s="79"/>
      <c r="JM111" s="79"/>
      <c r="JN111" s="79"/>
      <c r="JO111" s="79"/>
      <c r="JP111" s="79"/>
      <c r="JQ111" s="79"/>
      <c r="JR111" s="79"/>
      <c r="JS111" s="79"/>
      <c r="JT111" s="79"/>
      <c r="JU111" s="79"/>
      <c r="JV111" s="79"/>
      <c r="JW111" s="79"/>
      <c r="JX111" s="79"/>
      <c r="JY111" s="79"/>
      <c r="JZ111" s="79"/>
      <c r="KA111" s="79"/>
      <c r="KB111" s="79"/>
      <c r="KC111" s="79"/>
      <c r="KD111" s="79"/>
      <c r="KE111" s="79"/>
      <c r="KF111" s="79"/>
      <c r="KG111" s="79"/>
      <c r="KH111" s="79"/>
      <c r="KI111" s="79"/>
      <c r="KJ111" s="79"/>
      <c r="KK111" s="79"/>
      <c r="KL111" s="79"/>
      <c r="KM111" s="79"/>
      <c r="KN111" s="79"/>
      <c r="KO111" s="79"/>
      <c r="KP111" s="79"/>
      <c r="KQ111" s="79"/>
      <c r="KR111" s="79"/>
      <c r="KS111" s="79"/>
      <c r="KT111" s="79"/>
      <c r="KU111" s="79"/>
      <c r="KV111" s="79"/>
      <c r="KW111" s="79"/>
      <c r="KX111" s="79"/>
      <c r="KY111" s="79"/>
      <c r="KZ111" s="79"/>
      <c r="LA111" s="79"/>
      <c r="LB111" s="79"/>
      <c r="LC111" s="79"/>
      <c r="LD111" s="79"/>
      <c r="LE111" s="79"/>
      <c r="LF111" s="79"/>
      <c r="LG111" s="79"/>
      <c r="LH111" s="79"/>
      <c r="LI111" s="79"/>
      <c r="LJ111" s="79"/>
      <c r="LK111" s="79"/>
      <c r="LL111" s="79"/>
      <c r="LM111" s="79"/>
      <c r="LN111" s="79"/>
      <c r="LO111" s="79"/>
      <c r="LP111" s="79"/>
      <c r="LQ111" s="79"/>
      <c r="LR111" s="79"/>
      <c r="LS111" s="79"/>
      <c r="LT111" s="79"/>
      <c r="LU111" s="79"/>
      <c r="LV111" s="79"/>
      <c r="LW111" s="79"/>
      <c r="LX111" s="79"/>
      <c r="LY111" s="79"/>
      <c r="LZ111" s="79"/>
      <c r="MA111" s="79"/>
      <c r="MB111" s="79"/>
      <c r="MC111" s="79"/>
      <c r="MD111" s="79"/>
      <c r="ME111" s="79"/>
      <c r="MF111" s="79"/>
      <c r="MG111" s="79"/>
      <c r="MH111" s="79"/>
      <c r="MI111" s="79"/>
      <c r="MJ111" s="79"/>
      <c r="MK111" s="79"/>
      <c r="ML111" s="79"/>
      <c r="MM111" s="79"/>
      <c r="MN111" s="79"/>
      <c r="MO111" s="79"/>
      <c r="MP111" s="79"/>
      <c r="MQ111" s="79"/>
      <c r="MR111" s="79"/>
      <c r="MS111" s="79"/>
      <c r="MT111" s="79"/>
      <c r="MU111" s="79"/>
      <c r="MV111" s="79"/>
      <c r="MW111" s="79"/>
      <c r="MX111" s="79"/>
      <c r="MY111" s="79"/>
      <c r="MZ111" s="79"/>
      <c r="NA111" s="79"/>
      <c r="NB111" s="79"/>
      <c r="NC111" s="79"/>
      <c r="ND111" s="79"/>
      <c r="NE111" s="79"/>
      <c r="NF111" s="79"/>
      <c r="NG111" s="79"/>
      <c r="NH111" s="79"/>
      <c r="NI111" s="79"/>
      <c r="NJ111" s="79"/>
      <c r="NK111" s="79"/>
      <c r="NL111" s="79"/>
      <c r="NM111" s="79"/>
      <c r="NN111" s="79"/>
      <c r="NO111" s="79"/>
      <c r="NP111" s="79"/>
      <c r="NQ111" s="79"/>
      <c r="NR111" s="79"/>
      <c r="NS111" s="79"/>
      <c r="NT111" s="79"/>
      <c r="NU111" s="79"/>
      <c r="NV111" s="79"/>
      <c r="NW111" s="79"/>
      <c r="NX111" s="79"/>
      <c r="NY111" s="79"/>
      <c r="NZ111" s="79"/>
      <c r="OA111" s="79"/>
      <c r="OB111" s="79"/>
      <c r="OC111" s="79"/>
      <c r="OD111" s="79"/>
      <c r="OE111" s="79"/>
      <c r="OF111" s="79"/>
      <c r="OG111" s="79"/>
      <c r="OH111" s="79"/>
      <c r="OI111" s="79"/>
      <c r="OJ111" s="79"/>
      <c r="OK111" s="79"/>
      <c r="OL111" s="79"/>
      <c r="OM111" s="79"/>
      <c r="ON111" s="79"/>
      <c r="OO111" s="79"/>
      <c r="OP111" s="79"/>
      <c r="OQ111" s="79"/>
      <c r="OR111" s="79"/>
      <c r="OS111" s="79"/>
      <c r="OT111" s="79"/>
      <c r="OU111" s="79"/>
      <c r="OV111" s="79"/>
      <c r="OW111" s="79"/>
      <c r="OX111" s="79"/>
      <c r="OY111" s="79"/>
      <c r="OZ111" s="79"/>
      <c r="PA111" s="79"/>
      <c r="PB111" s="79"/>
      <c r="PC111" s="79"/>
      <c r="PD111" s="79"/>
      <c r="PE111" s="79"/>
      <c r="PF111" s="79"/>
      <c r="PG111" s="79"/>
      <c r="PH111" s="79"/>
      <c r="PI111" s="79"/>
      <c r="PJ111" s="79"/>
      <c r="PK111" s="79"/>
      <c r="PL111" s="79"/>
      <c r="PM111" s="79"/>
      <c r="PN111" s="79"/>
      <c r="PO111" s="79"/>
      <c r="PP111" s="79"/>
      <c r="PQ111" s="79"/>
      <c r="PR111" s="79"/>
      <c r="PS111" s="79"/>
      <c r="PT111" s="79"/>
      <c r="PU111" s="79"/>
      <c r="PV111" s="79"/>
      <c r="PW111" s="79"/>
      <c r="PX111" s="79"/>
      <c r="PY111" s="79"/>
      <c r="PZ111" s="79"/>
      <c r="QA111" s="79"/>
      <c r="QB111" s="79"/>
      <c r="QC111" s="79"/>
      <c r="QD111" s="79"/>
      <c r="QE111" s="79"/>
      <c r="QF111" s="79"/>
      <c r="QG111" s="79"/>
      <c r="QH111" s="79"/>
      <c r="QI111" s="79"/>
      <c r="QJ111" s="79"/>
      <c r="QK111" s="79"/>
      <c r="QL111" s="79"/>
      <c r="QM111" s="79"/>
      <c r="QN111" s="79"/>
      <c r="QO111" s="79"/>
      <c r="QP111" s="79"/>
      <c r="QQ111" s="79"/>
      <c r="QR111" s="79"/>
      <c r="QS111" s="79"/>
      <c r="QT111" s="79"/>
      <c r="QU111" s="79"/>
      <c r="QV111" s="79"/>
      <c r="QW111" s="79"/>
      <c r="QX111" s="79"/>
      <c r="QY111" s="79"/>
      <c r="QZ111" s="79"/>
      <c r="RA111" s="79"/>
      <c r="RB111" s="79"/>
      <c r="RC111" s="79"/>
      <c r="RD111" s="79"/>
      <c r="RE111" s="79"/>
      <c r="RF111" s="79"/>
      <c r="RG111" s="79"/>
      <c r="RH111" s="79"/>
      <c r="RI111" s="79"/>
      <c r="RJ111" s="79"/>
      <c r="RK111" s="79"/>
      <c r="RL111" s="79"/>
      <c r="RM111" s="79"/>
      <c r="RN111" s="79"/>
      <c r="RO111" s="79"/>
      <c r="RP111" s="79"/>
      <c r="RQ111" s="79"/>
      <c r="RR111" s="79"/>
      <c r="RS111" s="79"/>
      <c r="RT111" s="79"/>
      <c r="RU111" s="79"/>
      <c r="RV111" s="79"/>
      <c r="RW111" s="79"/>
      <c r="RX111" s="79"/>
      <c r="RY111" s="79"/>
      <c r="RZ111" s="79"/>
      <c r="SA111" s="79"/>
      <c r="SB111" s="79"/>
      <c r="SC111" s="79"/>
      <c r="SD111" s="79"/>
      <c r="SE111" s="79"/>
      <c r="SF111" s="79"/>
      <c r="SG111" s="79"/>
      <c r="SH111" s="79"/>
      <c r="SI111" s="79"/>
      <c r="SJ111" s="79"/>
      <c r="SK111" s="79"/>
      <c r="SL111" s="79"/>
      <c r="SM111" s="79"/>
      <c r="SN111" s="79"/>
      <c r="SO111" s="79"/>
      <c r="SP111" s="79"/>
      <c r="SQ111" s="79"/>
      <c r="SR111" s="79"/>
      <c r="SS111" s="79"/>
      <c r="ST111" s="79"/>
      <c r="SU111" s="79"/>
      <c r="SV111" s="79"/>
      <c r="SW111" s="79"/>
      <c r="SX111" s="79"/>
      <c r="SY111" s="79"/>
      <c r="SZ111" s="79"/>
      <c r="TA111" s="79"/>
      <c r="TB111" s="79"/>
      <c r="TC111" s="79"/>
      <c r="TD111" s="79"/>
      <c r="TE111" s="79"/>
      <c r="TF111" s="79"/>
      <c r="TG111" s="79"/>
      <c r="TH111" s="79"/>
      <c r="TI111" s="79"/>
      <c r="TJ111" s="79"/>
      <c r="TK111" s="79"/>
      <c r="TL111" s="79"/>
      <c r="TM111" s="79"/>
      <c r="TN111" s="79"/>
      <c r="TO111" s="79"/>
      <c r="TP111" s="79"/>
      <c r="TQ111" s="79"/>
      <c r="TR111" s="79"/>
      <c r="TS111" s="79"/>
      <c r="TT111" s="79"/>
      <c r="TU111" s="79"/>
      <c r="TV111" s="79"/>
      <c r="TW111" s="79"/>
      <c r="TX111" s="79"/>
      <c r="TY111" s="79"/>
      <c r="TZ111" s="79"/>
      <c r="UA111" s="79"/>
      <c r="UB111" s="79"/>
      <c r="UC111" s="79"/>
      <c r="UD111" s="79"/>
      <c r="UE111" s="79"/>
      <c r="UF111" s="79"/>
      <c r="UG111" s="79"/>
      <c r="UH111" s="79"/>
      <c r="UI111" s="79"/>
      <c r="UJ111" s="79"/>
      <c r="UK111" s="79"/>
      <c r="UL111" s="79"/>
      <c r="UM111" s="79"/>
      <c r="UN111" s="79"/>
      <c r="UO111" s="79"/>
      <c r="UP111" s="79"/>
      <c r="UQ111" s="79"/>
      <c r="UR111" s="79"/>
      <c r="US111" s="79"/>
      <c r="UT111" s="79"/>
      <c r="UU111" s="79"/>
      <c r="UV111" s="79"/>
      <c r="UW111" s="79"/>
      <c r="UX111" s="79"/>
      <c r="UY111" s="79"/>
      <c r="UZ111" s="79"/>
      <c r="VA111" s="79"/>
      <c r="VB111" s="79"/>
      <c r="VC111" s="79"/>
      <c r="VD111" s="79"/>
      <c r="VE111" s="79"/>
      <c r="VF111" s="79"/>
      <c r="VG111" s="79"/>
      <c r="VH111" s="79"/>
      <c r="VI111" s="79"/>
      <c r="VJ111" s="79"/>
      <c r="VK111" s="79"/>
      <c r="VL111" s="79"/>
      <c r="VM111" s="79"/>
      <c r="VN111" s="79"/>
      <c r="VO111" s="79"/>
      <c r="VP111" s="79"/>
      <c r="VQ111" s="79"/>
      <c r="VR111" s="79"/>
      <c r="VS111" s="79"/>
      <c r="VT111" s="79"/>
      <c r="VU111" s="79"/>
      <c r="VV111" s="79"/>
      <c r="VW111" s="79"/>
      <c r="VX111" s="79"/>
      <c r="VY111" s="79"/>
      <c r="VZ111" s="79"/>
      <c r="WA111" s="79"/>
      <c r="WB111" s="79"/>
      <c r="WC111" s="79"/>
      <c r="WD111" s="79"/>
      <c r="WE111" s="79"/>
      <c r="WF111" s="79"/>
      <c r="WG111" s="79"/>
      <c r="WH111" s="79"/>
      <c r="WI111" s="79"/>
      <c r="WJ111" s="79"/>
      <c r="WK111" s="79"/>
      <c r="WL111" s="79"/>
      <c r="WM111" s="79"/>
      <c r="WN111" s="79"/>
      <c r="WO111" s="79"/>
      <c r="WP111" s="79"/>
      <c r="WQ111" s="79"/>
      <c r="WR111" s="79"/>
      <c r="WS111" s="79"/>
      <c r="WT111" s="79"/>
      <c r="WU111" s="79"/>
      <c r="WV111" s="79"/>
      <c r="WW111" s="79"/>
      <c r="WX111" s="79"/>
      <c r="WY111" s="79"/>
      <c r="WZ111" s="79"/>
      <c r="XA111" s="79"/>
      <c r="XB111" s="79"/>
      <c r="XC111" s="79"/>
      <c r="XD111" s="79"/>
      <c r="XE111" s="79"/>
      <c r="XF111" s="79"/>
      <c r="XG111" s="79"/>
      <c r="XH111" s="79"/>
      <c r="XI111" s="79"/>
      <c r="XJ111" s="79"/>
      <c r="XK111" s="79"/>
      <c r="XL111" s="79"/>
      <c r="XM111" s="79"/>
      <c r="XN111" s="79"/>
      <c r="XO111" s="79"/>
      <c r="XP111" s="79"/>
      <c r="XQ111" s="79"/>
      <c r="XR111" s="79"/>
      <c r="XS111" s="79"/>
      <c r="XT111" s="79"/>
      <c r="XU111" s="79"/>
      <c r="XV111" s="79"/>
      <c r="XW111" s="79"/>
      <c r="XX111" s="79"/>
      <c r="XY111" s="79"/>
      <c r="XZ111" s="79"/>
      <c r="YA111" s="79"/>
      <c r="YB111" s="79"/>
      <c r="YC111" s="79"/>
      <c r="YD111" s="79"/>
      <c r="YE111" s="79"/>
      <c r="YF111" s="79"/>
      <c r="YG111" s="79"/>
      <c r="YH111" s="79"/>
      <c r="YI111" s="79"/>
      <c r="YJ111" s="79"/>
      <c r="YK111" s="79"/>
      <c r="YL111" s="79"/>
      <c r="YM111" s="79"/>
      <c r="YN111" s="79"/>
      <c r="YO111" s="79"/>
      <c r="YP111" s="79"/>
      <c r="YQ111" s="79"/>
      <c r="YR111" s="79"/>
      <c r="YS111" s="79"/>
      <c r="YT111" s="79"/>
      <c r="YU111" s="79"/>
      <c r="YV111" s="79"/>
      <c r="YW111" s="79"/>
      <c r="YX111" s="79"/>
      <c r="YY111" s="79"/>
      <c r="YZ111" s="79"/>
      <c r="ZA111" s="79"/>
      <c r="ZB111" s="79"/>
      <c r="ZC111" s="79"/>
      <c r="ZD111" s="79"/>
      <c r="ZE111" s="79"/>
      <c r="ZF111" s="79"/>
      <c r="ZG111" s="79"/>
      <c r="ZH111" s="79"/>
      <c r="ZI111" s="79"/>
      <c r="ZJ111" s="79"/>
      <c r="ZK111" s="79"/>
      <c r="ZL111" s="79"/>
      <c r="ZM111" s="79"/>
      <c r="ZN111" s="79"/>
      <c r="ZO111" s="79"/>
      <c r="ZP111" s="79"/>
      <c r="ZQ111" s="79"/>
      <c r="ZR111" s="79"/>
      <c r="ZS111" s="79"/>
      <c r="ZT111" s="79"/>
      <c r="ZU111" s="79"/>
      <c r="ZV111" s="79"/>
      <c r="ZW111" s="79"/>
      <c r="ZX111" s="79"/>
      <c r="ZY111" s="79"/>
      <c r="ZZ111" s="79"/>
      <c r="AAA111" s="79"/>
      <c r="AAB111" s="79"/>
      <c r="AAC111" s="79"/>
      <c r="AAD111" s="79"/>
      <c r="AAE111" s="79"/>
      <c r="AAF111" s="79"/>
      <c r="AAG111" s="79"/>
      <c r="AAH111" s="79"/>
      <c r="AAI111" s="79"/>
      <c r="AAJ111" s="79"/>
      <c r="AAK111" s="79"/>
      <c r="AAL111" s="79"/>
      <c r="AAM111" s="79"/>
      <c r="AAN111" s="79"/>
      <c r="AAO111" s="79"/>
      <c r="AAP111" s="79"/>
      <c r="AAQ111" s="79"/>
      <c r="AAR111" s="79"/>
      <c r="AAS111" s="79"/>
      <c r="AAT111" s="79"/>
      <c r="AAU111" s="79"/>
      <c r="AAV111" s="79"/>
      <c r="AAW111" s="79"/>
      <c r="AAX111" s="79"/>
      <c r="AAY111" s="79"/>
      <c r="AAZ111" s="79"/>
      <c r="ABA111" s="79"/>
      <c r="ABB111" s="79"/>
      <c r="ABC111" s="79"/>
      <c r="ABD111" s="79"/>
      <c r="ABE111" s="79"/>
      <c r="ABF111" s="79"/>
      <c r="ABG111" s="79"/>
      <c r="ABH111" s="79"/>
      <c r="ABI111" s="79"/>
      <c r="ABJ111" s="79"/>
      <c r="ABK111" s="79"/>
      <c r="ABL111" s="79"/>
      <c r="ABM111" s="79"/>
      <c r="ABN111" s="79"/>
      <c r="ABO111" s="79"/>
      <c r="ABP111" s="79"/>
      <c r="ABQ111" s="79"/>
      <c r="ABR111" s="79"/>
      <c r="ABS111" s="79"/>
      <c r="ABT111" s="79"/>
      <c r="ABU111" s="79"/>
      <c r="ABV111" s="79"/>
      <c r="ABW111" s="79"/>
      <c r="ABX111" s="79"/>
      <c r="ABY111" s="79"/>
      <c r="ABZ111" s="79"/>
      <c r="ACA111" s="79"/>
      <c r="ACB111" s="79"/>
      <c r="ACC111" s="79"/>
      <c r="ACD111" s="79"/>
      <c r="ACE111" s="79"/>
      <c r="ACF111" s="79"/>
      <c r="ACG111" s="79"/>
      <c r="ACH111" s="79"/>
      <c r="ACI111" s="79"/>
      <c r="ACJ111" s="79"/>
      <c r="ACK111" s="79"/>
      <c r="ACL111" s="79"/>
      <c r="ACM111" s="79"/>
      <c r="ACN111" s="79"/>
      <c r="ACO111" s="79"/>
      <c r="ACP111" s="79"/>
      <c r="ACQ111" s="79"/>
      <c r="ACR111" s="79"/>
      <c r="ACS111" s="79"/>
      <c r="ACT111" s="79"/>
      <c r="ACU111" s="79"/>
      <c r="ACV111" s="79"/>
      <c r="ACW111" s="79"/>
      <c r="ACX111" s="79"/>
      <c r="ACY111" s="79"/>
      <c r="ACZ111" s="79"/>
      <c r="ADA111" s="79"/>
      <c r="ADB111" s="79"/>
      <c r="ADC111" s="79"/>
      <c r="ADD111" s="79"/>
      <c r="ADE111" s="79"/>
      <c r="ADF111" s="79"/>
      <c r="ADG111" s="79"/>
      <c r="ADH111" s="79"/>
      <c r="ADI111" s="79"/>
      <c r="ADJ111" s="79"/>
      <c r="ADK111" s="79"/>
      <c r="ADL111" s="79"/>
      <c r="ADM111" s="79"/>
      <c r="ADN111" s="79"/>
      <c r="ADO111" s="79"/>
      <c r="ADP111" s="79"/>
      <c r="ADQ111" s="79"/>
      <c r="ADR111" s="79"/>
      <c r="ADS111" s="79"/>
      <c r="ADT111" s="79"/>
      <c r="ADU111" s="79"/>
      <c r="ADV111" s="79"/>
      <c r="ADW111" s="79"/>
      <c r="ADX111" s="79"/>
      <c r="ADY111" s="79"/>
      <c r="ADZ111" s="79"/>
      <c r="AEA111" s="79"/>
      <c r="AEB111" s="79"/>
      <c r="AEC111" s="79"/>
      <c r="AED111" s="79"/>
      <c r="AEE111" s="79"/>
      <c r="AEF111" s="79"/>
      <c r="AEG111" s="79"/>
      <c r="AEH111" s="79"/>
      <c r="AEI111" s="79"/>
      <c r="AEJ111" s="79"/>
      <c r="AEK111" s="79"/>
      <c r="AEL111" s="79"/>
      <c r="AEM111" s="79"/>
      <c r="AEN111" s="79"/>
      <c r="AEO111" s="79"/>
      <c r="AEP111" s="79"/>
      <c r="AEQ111" s="79"/>
      <c r="AER111" s="79"/>
      <c r="AES111" s="79"/>
      <c r="AET111" s="79"/>
      <c r="AEU111" s="79"/>
      <c r="AEV111" s="79"/>
      <c r="AEW111" s="79"/>
      <c r="AEX111" s="79"/>
      <c r="AEY111" s="79"/>
      <c r="AEZ111" s="79"/>
      <c r="AFA111" s="79"/>
      <c r="AFB111" s="79"/>
      <c r="AFC111" s="79"/>
      <c r="AFD111" s="79"/>
      <c r="AFE111" s="79"/>
      <c r="AFF111" s="79"/>
      <c r="AFG111" s="79"/>
      <c r="AFH111" s="79"/>
      <c r="AFI111" s="79"/>
      <c r="AFJ111" s="79"/>
      <c r="AFK111" s="79"/>
      <c r="AFL111" s="79"/>
      <c r="AFM111" s="79"/>
      <c r="AFN111" s="79"/>
      <c r="AFO111" s="79"/>
      <c r="AFP111" s="79"/>
      <c r="AFQ111" s="79"/>
      <c r="AFR111" s="79"/>
      <c r="AFS111" s="79"/>
      <c r="AFT111" s="79"/>
      <c r="AFU111" s="79"/>
      <c r="AFV111" s="79"/>
      <c r="AFW111" s="79"/>
      <c r="AFX111" s="79"/>
      <c r="AFY111" s="79"/>
      <c r="AFZ111" s="79"/>
      <c r="AGA111" s="79"/>
      <c r="AGB111" s="79"/>
      <c r="AGC111" s="79"/>
      <c r="AGD111" s="79"/>
      <c r="AGE111" s="79"/>
      <c r="AGF111" s="79"/>
      <c r="AGG111" s="79"/>
      <c r="AGH111" s="79"/>
      <c r="AGI111" s="79"/>
      <c r="AGJ111" s="79"/>
      <c r="AGK111" s="79"/>
      <c r="AGL111" s="79"/>
      <c r="AGM111" s="79"/>
      <c r="AGN111" s="79"/>
      <c r="AGO111" s="79"/>
      <c r="AGP111" s="79"/>
      <c r="AGQ111" s="79"/>
      <c r="AGR111" s="79"/>
      <c r="AGS111" s="79"/>
      <c r="AGT111" s="79"/>
      <c r="AGU111" s="79"/>
      <c r="AGV111" s="79"/>
      <c r="AGW111" s="79"/>
      <c r="AGX111" s="79"/>
      <c r="AGY111" s="79"/>
      <c r="AGZ111" s="79"/>
      <c r="AHA111" s="79"/>
      <c r="AHB111" s="79"/>
      <c r="AHC111" s="79"/>
      <c r="AHD111" s="79"/>
      <c r="AHE111" s="79"/>
      <c r="AHF111" s="79"/>
      <c r="AHG111" s="79"/>
      <c r="AHH111" s="79"/>
      <c r="AHI111" s="79"/>
      <c r="AHJ111" s="79"/>
      <c r="AHK111" s="79"/>
      <c r="AHL111" s="79"/>
      <c r="AHM111" s="79"/>
      <c r="AHN111" s="79"/>
      <c r="AHO111" s="79"/>
      <c r="AHP111" s="79"/>
      <c r="AHQ111" s="79"/>
      <c r="AHR111" s="79"/>
      <c r="AHS111" s="79"/>
      <c r="AHT111" s="79"/>
      <c r="AHU111" s="79"/>
      <c r="AHV111" s="79"/>
      <c r="AHW111" s="79"/>
      <c r="AHX111" s="79"/>
      <c r="AHY111" s="79"/>
      <c r="AHZ111" s="79"/>
      <c r="AIA111" s="79"/>
      <c r="AIB111" s="79"/>
      <c r="AIC111" s="79"/>
      <c r="AID111" s="79"/>
      <c r="AIE111" s="79"/>
      <c r="AIF111" s="79"/>
      <c r="AIG111" s="79"/>
      <c r="AIH111" s="79"/>
      <c r="AII111" s="79"/>
      <c r="AIJ111" s="79"/>
      <c r="AIK111" s="79"/>
      <c r="AIL111" s="79"/>
      <c r="AIM111" s="79"/>
      <c r="AIN111" s="79"/>
      <c r="AIO111" s="79"/>
      <c r="AIP111" s="79"/>
      <c r="AIQ111" s="79"/>
      <c r="AIR111" s="79"/>
      <c r="AIS111" s="79"/>
      <c r="AIT111" s="79"/>
      <c r="AIU111" s="79"/>
      <c r="AIV111" s="79"/>
      <c r="AIW111" s="79"/>
      <c r="AIX111" s="79"/>
      <c r="AIY111" s="79"/>
      <c r="AIZ111" s="79"/>
      <c r="AJA111" s="79"/>
      <c r="AJB111" s="79"/>
      <c r="AJC111" s="79"/>
      <c r="AJD111" s="79"/>
      <c r="AJE111" s="79"/>
      <c r="AJF111" s="79"/>
      <c r="AJG111" s="79"/>
      <c r="AJH111" s="79"/>
      <c r="AJI111" s="79"/>
      <c r="AJJ111" s="79"/>
      <c r="AJK111" s="79"/>
      <c r="AJL111" s="79"/>
      <c r="AJM111" s="79"/>
      <c r="AJN111" s="79"/>
      <c r="AJO111" s="79"/>
      <c r="AJP111" s="79"/>
      <c r="AJQ111" s="79"/>
      <c r="AJR111" s="79"/>
      <c r="AJS111" s="79"/>
      <c r="AJT111" s="79"/>
      <c r="AJU111" s="79"/>
      <c r="AJV111" s="79"/>
      <c r="AJW111" s="79"/>
      <c r="AJX111" s="79"/>
      <c r="AJY111" s="79"/>
      <c r="AJZ111" s="79"/>
      <c r="AKA111" s="79"/>
      <c r="AKB111" s="79"/>
      <c r="AKC111" s="79"/>
      <c r="AKD111" s="79"/>
      <c r="AKE111" s="79"/>
      <c r="AKF111" s="79"/>
      <c r="AKG111" s="79"/>
      <c r="AKH111" s="79"/>
      <c r="AKI111" s="79"/>
      <c r="AKJ111" s="79"/>
      <c r="AKK111" s="79"/>
      <c r="AKL111" s="79"/>
      <c r="AKM111" s="79"/>
      <c r="AKN111" s="79"/>
      <c r="AKO111" s="79"/>
      <c r="AKP111" s="79"/>
      <c r="AKQ111" s="79"/>
      <c r="AKR111" s="79"/>
      <c r="AKS111" s="79"/>
      <c r="AKT111" s="79"/>
      <c r="AKU111" s="79"/>
      <c r="AKV111" s="79"/>
      <c r="AKW111" s="79"/>
      <c r="AKX111" s="79"/>
      <c r="AKY111" s="79"/>
      <c r="AKZ111" s="79"/>
      <c r="ALA111" s="79"/>
      <c r="ALB111" s="79"/>
      <c r="ALC111" s="79"/>
      <c r="ALD111" s="79"/>
      <c r="ALE111" s="79"/>
      <c r="ALF111" s="79"/>
      <c r="ALG111" s="79"/>
      <c r="ALH111" s="79"/>
      <c r="ALI111" s="79"/>
      <c r="ALJ111" s="79"/>
      <c r="ALK111" s="79"/>
      <c r="ALL111" s="79"/>
      <c r="ALM111" s="79"/>
      <c r="ALN111" s="79"/>
      <c r="ALO111" s="79"/>
      <c r="ALP111" s="79"/>
      <c r="ALQ111" s="79"/>
      <c r="ALR111" s="79"/>
      <c r="ALS111" s="79"/>
      <c r="ALT111" s="79"/>
      <c r="ALU111" s="79"/>
      <c r="ALV111" s="79"/>
      <c r="ALW111" s="79"/>
      <c r="ALX111" s="79"/>
      <c r="ALY111" s="79"/>
      <c r="ALZ111" s="79"/>
      <c r="AMA111" s="79"/>
      <c r="AMB111" s="79"/>
      <c r="AMC111" s="79"/>
      <c r="AMD111" s="79"/>
      <c r="AME111" s="79"/>
    </row>
    <row r="112" spans="1:1019" s="77" customFormat="1" ht="70.5" customHeight="1" x14ac:dyDescent="0.25">
      <c r="A112" s="80" t="s">
        <v>460</v>
      </c>
      <c r="B112" s="85" t="s">
        <v>248</v>
      </c>
      <c r="C112" s="88" t="s">
        <v>461</v>
      </c>
      <c r="D112" s="88" t="s">
        <v>462</v>
      </c>
      <c r="E112" s="89" t="s">
        <v>463</v>
      </c>
      <c r="F112" s="90">
        <v>44264</v>
      </c>
      <c r="G112" s="85" t="s">
        <v>53</v>
      </c>
      <c r="H112" s="90">
        <v>44194</v>
      </c>
      <c r="I112" s="91">
        <v>162061.20000000001</v>
      </c>
      <c r="J112" s="85">
        <v>2076</v>
      </c>
      <c r="K112" s="85" t="s">
        <v>32</v>
      </c>
      <c r="L112" s="85" t="s">
        <v>104</v>
      </c>
      <c r="M112" s="91">
        <v>162061.20000000001</v>
      </c>
      <c r="N112" s="92"/>
      <c r="O112" s="92"/>
      <c r="P112" s="92"/>
      <c r="Q112" s="92"/>
      <c r="R112" s="92"/>
      <c r="S112" s="91">
        <v>162061.20000000001</v>
      </c>
      <c r="T112" s="76">
        <v>44377</v>
      </c>
      <c r="V112" s="100"/>
      <c r="BU112" s="79"/>
      <c r="BV112" s="79"/>
      <c r="BW112" s="79"/>
      <c r="BX112" s="79"/>
      <c r="BY112" s="79"/>
      <c r="BZ112" s="79"/>
      <c r="CA112" s="79"/>
      <c r="CB112" s="79"/>
      <c r="CC112" s="79"/>
      <c r="CD112" s="79"/>
      <c r="CE112" s="79"/>
      <c r="CF112" s="79"/>
      <c r="CG112" s="79"/>
      <c r="CH112" s="79"/>
      <c r="CI112" s="79"/>
      <c r="CJ112" s="79"/>
      <c r="CK112" s="79"/>
      <c r="CL112" s="79"/>
      <c r="CM112" s="79"/>
      <c r="CN112" s="79"/>
      <c r="CO112" s="79"/>
      <c r="CP112" s="79"/>
      <c r="CQ112" s="79"/>
      <c r="CR112" s="79"/>
      <c r="CS112" s="79"/>
      <c r="CT112" s="79"/>
      <c r="CU112" s="79"/>
      <c r="CV112" s="79"/>
      <c r="CW112" s="79"/>
      <c r="CX112" s="79"/>
      <c r="CY112" s="79"/>
      <c r="CZ112" s="79"/>
      <c r="DA112" s="79"/>
      <c r="DB112" s="79"/>
      <c r="DC112" s="79"/>
      <c r="DD112" s="79"/>
      <c r="DE112" s="79"/>
      <c r="DF112" s="79"/>
      <c r="DG112" s="79"/>
      <c r="DH112" s="79"/>
      <c r="DI112" s="79"/>
      <c r="DJ112" s="79"/>
      <c r="DK112" s="79"/>
      <c r="DL112" s="79"/>
      <c r="DM112" s="79"/>
      <c r="DN112" s="79"/>
      <c r="DO112" s="79"/>
      <c r="DP112" s="79"/>
      <c r="DQ112" s="79"/>
      <c r="DR112" s="79"/>
      <c r="DS112" s="79"/>
      <c r="DT112" s="79"/>
      <c r="DU112" s="79"/>
      <c r="DV112" s="79"/>
      <c r="DW112" s="79"/>
      <c r="DX112" s="79"/>
      <c r="DY112" s="79"/>
      <c r="DZ112" s="79"/>
      <c r="EA112" s="79"/>
      <c r="EB112" s="79"/>
      <c r="EC112" s="79"/>
      <c r="ED112" s="79"/>
      <c r="EE112" s="79"/>
      <c r="EF112" s="79"/>
      <c r="EG112" s="79"/>
      <c r="EH112" s="79"/>
      <c r="EI112" s="79"/>
      <c r="EJ112" s="79"/>
      <c r="EK112" s="79"/>
      <c r="EL112" s="79"/>
      <c r="EM112" s="79"/>
      <c r="EN112" s="79"/>
      <c r="EO112" s="79"/>
      <c r="EP112" s="79"/>
      <c r="EQ112" s="79"/>
      <c r="ER112" s="79"/>
      <c r="ES112" s="79"/>
      <c r="ET112" s="79"/>
      <c r="EU112" s="79"/>
      <c r="EV112" s="79"/>
      <c r="EW112" s="79"/>
      <c r="EX112" s="79"/>
      <c r="EY112" s="79"/>
      <c r="EZ112" s="79"/>
      <c r="FA112" s="79"/>
      <c r="FB112" s="79"/>
      <c r="FC112" s="79"/>
      <c r="FD112" s="79"/>
      <c r="FE112" s="79"/>
      <c r="FF112" s="79"/>
      <c r="FG112" s="79"/>
      <c r="FH112" s="79"/>
      <c r="FI112" s="79"/>
      <c r="FJ112" s="79"/>
      <c r="FK112" s="79"/>
      <c r="FL112" s="79"/>
      <c r="FM112" s="79"/>
      <c r="FN112" s="79"/>
      <c r="FO112" s="79"/>
      <c r="FP112" s="79"/>
      <c r="FQ112" s="79"/>
      <c r="FR112" s="79"/>
      <c r="FS112" s="79"/>
      <c r="FT112" s="79"/>
      <c r="FU112" s="79"/>
      <c r="FV112" s="79"/>
      <c r="FW112" s="79"/>
      <c r="FX112" s="79"/>
      <c r="FY112" s="79"/>
      <c r="FZ112" s="79"/>
      <c r="GA112" s="79"/>
      <c r="GB112" s="79"/>
      <c r="GC112" s="79"/>
      <c r="GD112" s="79"/>
      <c r="GE112" s="79"/>
      <c r="GF112" s="79"/>
      <c r="GG112" s="79"/>
      <c r="GH112" s="79"/>
      <c r="GI112" s="79"/>
      <c r="GJ112" s="79"/>
      <c r="GK112" s="79"/>
      <c r="GL112" s="79"/>
      <c r="GM112" s="79"/>
      <c r="GN112" s="79"/>
      <c r="GO112" s="79"/>
      <c r="GP112" s="79"/>
      <c r="GQ112" s="79"/>
      <c r="GR112" s="79"/>
      <c r="GS112" s="79"/>
      <c r="GT112" s="79"/>
      <c r="GU112" s="79"/>
      <c r="GV112" s="79"/>
      <c r="GW112" s="79"/>
      <c r="GX112" s="79"/>
      <c r="GY112" s="79"/>
      <c r="GZ112" s="79"/>
      <c r="HA112" s="79"/>
      <c r="HB112" s="79"/>
      <c r="HC112" s="79"/>
      <c r="HD112" s="79"/>
      <c r="HE112" s="79"/>
      <c r="HF112" s="79"/>
      <c r="HG112" s="79"/>
      <c r="HH112" s="79"/>
      <c r="HI112" s="79"/>
      <c r="HJ112" s="79"/>
      <c r="HK112" s="79"/>
      <c r="HL112" s="79"/>
      <c r="HM112" s="79"/>
      <c r="HN112" s="79"/>
      <c r="HO112" s="79"/>
      <c r="HP112" s="79"/>
      <c r="HQ112" s="79"/>
      <c r="HR112" s="79"/>
      <c r="HS112" s="79"/>
      <c r="HT112" s="79"/>
      <c r="HU112" s="79"/>
      <c r="HV112" s="79"/>
      <c r="HW112" s="79"/>
      <c r="HX112" s="79"/>
      <c r="HY112" s="79"/>
      <c r="HZ112" s="79"/>
      <c r="IA112" s="79"/>
      <c r="IB112" s="79"/>
      <c r="IC112" s="79"/>
      <c r="ID112" s="79"/>
      <c r="IE112" s="79"/>
      <c r="IF112" s="79"/>
      <c r="IG112" s="79"/>
      <c r="IH112" s="79"/>
      <c r="II112" s="79"/>
      <c r="IJ112" s="79"/>
      <c r="IK112" s="79"/>
      <c r="IL112" s="79"/>
      <c r="IM112" s="79"/>
      <c r="IN112" s="79"/>
      <c r="IO112" s="79"/>
      <c r="IP112" s="79"/>
      <c r="IQ112" s="79"/>
      <c r="IR112" s="79"/>
      <c r="IS112" s="79"/>
      <c r="IT112" s="79"/>
      <c r="IU112" s="79"/>
      <c r="IV112" s="79"/>
      <c r="IW112" s="79"/>
      <c r="IX112" s="79"/>
      <c r="IY112" s="79"/>
      <c r="IZ112" s="79"/>
      <c r="JA112" s="79"/>
      <c r="JB112" s="79"/>
      <c r="JC112" s="79"/>
      <c r="JD112" s="79"/>
      <c r="JE112" s="79"/>
      <c r="JF112" s="79"/>
      <c r="JG112" s="79"/>
      <c r="JH112" s="79"/>
      <c r="JI112" s="79"/>
      <c r="JJ112" s="79"/>
      <c r="JK112" s="79"/>
      <c r="JL112" s="79"/>
      <c r="JM112" s="79"/>
      <c r="JN112" s="79"/>
      <c r="JO112" s="79"/>
      <c r="JP112" s="79"/>
      <c r="JQ112" s="79"/>
      <c r="JR112" s="79"/>
      <c r="JS112" s="79"/>
      <c r="JT112" s="79"/>
      <c r="JU112" s="79"/>
      <c r="JV112" s="79"/>
      <c r="JW112" s="79"/>
      <c r="JX112" s="79"/>
      <c r="JY112" s="79"/>
      <c r="JZ112" s="79"/>
      <c r="KA112" s="79"/>
      <c r="KB112" s="79"/>
      <c r="KC112" s="79"/>
      <c r="KD112" s="79"/>
      <c r="KE112" s="79"/>
      <c r="KF112" s="79"/>
      <c r="KG112" s="79"/>
      <c r="KH112" s="79"/>
      <c r="KI112" s="79"/>
      <c r="KJ112" s="79"/>
      <c r="KK112" s="79"/>
      <c r="KL112" s="79"/>
      <c r="KM112" s="79"/>
      <c r="KN112" s="79"/>
      <c r="KO112" s="79"/>
      <c r="KP112" s="79"/>
      <c r="KQ112" s="79"/>
      <c r="KR112" s="79"/>
      <c r="KS112" s="79"/>
      <c r="KT112" s="79"/>
      <c r="KU112" s="79"/>
      <c r="KV112" s="79"/>
      <c r="KW112" s="79"/>
      <c r="KX112" s="79"/>
      <c r="KY112" s="79"/>
      <c r="KZ112" s="79"/>
      <c r="LA112" s="79"/>
      <c r="LB112" s="79"/>
      <c r="LC112" s="79"/>
      <c r="LD112" s="79"/>
      <c r="LE112" s="79"/>
      <c r="LF112" s="79"/>
      <c r="LG112" s="79"/>
      <c r="LH112" s="79"/>
      <c r="LI112" s="79"/>
      <c r="LJ112" s="79"/>
      <c r="LK112" s="79"/>
      <c r="LL112" s="79"/>
      <c r="LM112" s="79"/>
      <c r="LN112" s="79"/>
      <c r="LO112" s="79"/>
      <c r="LP112" s="79"/>
      <c r="LQ112" s="79"/>
      <c r="LR112" s="79"/>
      <c r="LS112" s="79"/>
      <c r="LT112" s="79"/>
      <c r="LU112" s="79"/>
      <c r="LV112" s="79"/>
      <c r="LW112" s="79"/>
      <c r="LX112" s="79"/>
      <c r="LY112" s="79"/>
      <c r="LZ112" s="79"/>
      <c r="MA112" s="79"/>
      <c r="MB112" s="79"/>
      <c r="MC112" s="79"/>
      <c r="MD112" s="79"/>
      <c r="ME112" s="79"/>
      <c r="MF112" s="79"/>
      <c r="MG112" s="79"/>
      <c r="MH112" s="79"/>
      <c r="MI112" s="79"/>
      <c r="MJ112" s="79"/>
      <c r="MK112" s="79"/>
      <c r="ML112" s="79"/>
      <c r="MM112" s="79"/>
      <c r="MN112" s="79"/>
      <c r="MO112" s="79"/>
      <c r="MP112" s="79"/>
      <c r="MQ112" s="79"/>
      <c r="MR112" s="79"/>
      <c r="MS112" s="79"/>
      <c r="MT112" s="79"/>
      <c r="MU112" s="79"/>
      <c r="MV112" s="79"/>
      <c r="MW112" s="79"/>
      <c r="MX112" s="79"/>
      <c r="MY112" s="79"/>
      <c r="MZ112" s="79"/>
      <c r="NA112" s="79"/>
      <c r="NB112" s="79"/>
      <c r="NC112" s="79"/>
      <c r="ND112" s="79"/>
      <c r="NE112" s="79"/>
      <c r="NF112" s="79"/>
      <c r="NG112" s="79"/>
      <c r="NH112" s="79"/>
      <c r="NI112" s="79"/>
      <c r="NJ112" s="79"/>
      <c r="NK112" s="79"/>
      <c r="NL112" s="79"/>
      <c r="NM112" s="79"/>
      <c r="NN112" s="79"/>
      <c r="NO112" s="79"/>
      <c r="NP112" s="79"/>
      <c r="NQ112" s="79"/>
      <c r="NR112" s="79"/>
      <c r="NS112" s="79"/>
      <c r="NT112" s="79"/>
      <c r="NU112" s="79"/>
      <c r="NV112" s="79"/>
      <c r="NW112" s="79"/>
      <c r="NX112" s="79"/>
      <c r="NY112" s="79"/>
      <c r="NZ112" s="79"/>
      <c r="OA112" s="79"/>
      <c r="OB112" s="79"/>
      <c r="OC112" s="79"/>
      <c r="OD112" s="79"/>
      <c r="OE112" s="79"/>
      <c r="OF112" s="79"/>
      <c r="OG112" s="79"/>
      <c r="OH112" s="79"/>
      <c r="OI112" s="79"/>
      <c r="OJ112" s="79"/>
      <c r="OK112" s="79"/>
      <c r="OL112" s="79"/>
      <c r="OM112" s="79"/>
      <c r="ON112" s="79"/>
      <c r="OO112" s="79"/>
      <c r="OP112" s="79"/>
      <c r="OQ112" s="79"/>
      <c r="OR112" s="79"/>
      <c r="OS112" s="79"/>
      <c r="OT112" s="79"/>
      <c r="OU112" s="79"/>
      <c r="OV112" s="79"/>
      <c r="OW112" s="79"/>
      <c r="OX112" s="79"/>
      <c r="OY112" s="79"/>
      <c r="OZ112" s="79"/>
      <c r="PA112" s="79"/>
      <c r="PB112" s="79"/>
      <c r="PC112" s="79"/>
      <c r="PD112" s="79"/>
      <c r="PE112" s="79"/>
      <c r="PF112" s="79"/>
      <c r="PG112" s="79"/>
      <c r="PH112" s="79"/>
      <c r="PI112" s="79"/>
      <c r="PJ112" s="79"/>
      <c r="PK112" s="79"/>
      <c r="PL112" s="79"/>
      <c r="PM112" s="79"/>
      <c r="PN112" s="79"/>
      <c r="PO112" s="79"/>
      <c r="PP112" s="79"/>
      <c r="PQ112" s="79"/>
      <c r="PR112" s="79"/>
      <c r="PS112" s="79"/>
      <c r="PT112" s="79"/>
      <c r="PU112" s="79"/>
      <c r="PV112" s="79"/>
      <c r="PW112" s="79"/>
      <c r="PX112" s="79"/>
      <c r="PY112" s="79"/>
      <c r="PZ112" s="79"/>
      <c r="QA112" s="79"/>
      <c r="QB112" s="79"/>
      <c r="QC112" s="79"/>
      <c r="QD112" s="79"/>
      <c r="QE112" s="79"/>
      <c r="QF112" s="79"/>
      <c r="QG112" s="79"/>
      <c r="QH112" s="79"/>
      <c r="QI112" s="79"/>
      <c r="QJ112" s="79"/>
      <c r="QK112" s="79"/>
      <c r="QL112" s="79"/>
      <c r="QM112" s="79"/>
      <c r="QN112" s="79"/>
      <c r="QO112" s="79"/>
      <c r="QP112" s="79"/>
      <c r="QQ112" s="79"/>
      <c r="QR112" s="79"/>
      <c r="QS112" s="79"/>
      <c r="QT112" s="79"/>
      <c r="QU112" s="79"/>
      <c r="QV112" s="79"/>
      <c r="QW112" s="79"/>
      <c r="QX112" s="79"/>
      <c r="QY112" s="79"/>
      <c r="QZ112" s="79"/>
      <c r="RA112" s="79"/>
      <c r="RB112" s="79"/>
      <c r="RC112" s="79"/>
      <c r="RD112" s="79"/>
      <c r="RE112" s="79"/>
      <c r="RF112" s="79"/>
      <c r="RG112" s="79"/>
      <c r="RH112" s="79"/>
      <c r="RI112" s="79"/>
      <c r="RJ112" s="79"/>
      <c r="RK112" s="79"/>
      <c r="RL112" s="79"/>
      <c r="RM112" s="79"/>
      <c r="RN112" s="79"/>
      <c r="RO112" s="79"/>
      <c r="RP112" s="79"/>
      <c r="RQ112" s="79"/>
      <c r="RR112" s="79"/>
      <c r="RS112" s="79"/>
      <c r="RT112" s="79"/>
      <c r="RU112" s="79"/>
      <c r="RV112" s="79"/>
      <c r="RW112" s="79"/>
      <c r="RX112" s="79"/>
      <c r="RY112" s="79"/>
      <c r="RZ112" s="79"/>
      <c r="SA112" s="79"/>
      <c r="SB112" s="79"/>
      <c r="SC112" s="79"/>
      <c r="SD112" s="79"/>
      <c r="SE112" s="79"/>
      <c r="SF112" s="79"/>
      <c r="SG112" s="79"/>
      <c r="SH112" s="79"/>
      <c r="SI112" s="79"/>
      <c r="SJ112" s="79"/>
      <c r="SK112" s="79"/>
      <c r="SL112" s="79"/>
      <c r="SM112" s="79"/>
      <c r="SN112" s="79"/>
      <c r="SO112" s="79"/>
      <c r="SP112" s="79"/>
      <c r="SQ112" s="79"/>
      <c r="SR112" s="79"/>
      <c r="SS112" s="79"/>
      <c r="ST112" s="79"/>
      <c r="SU112" s="79"/>
      <c r="SV112" s="79"/>
      <c r="SW112" s="79"/>
      <c r="SX112" s="79"/>
      <c r="SY112" s="79"/>
      <c r="SZ112" s="79"/>
      <c r="TA112" s="79"/>
      <c r="TB112" s="79"/>
      <c r="TC112" s="79"/>
      <c r="TD112" s="79"/>
      <c r="TE112" s="79"/>
      <c r="TF112" s="79"/>
      <c r="TG112" s="79"/>
      <c r="TH112" s="79"/>
      <c r="TI112" s="79"/>
      <c r="TJ112" s="79"/>
      <c r="TK112" s="79"/>
      <c r="TL112" s="79"/>
      <c r="TM112" s="79"/>
      <c r="TN112" s="79"/>
      <c r="TO112" s="79"/>
      <c r="TP112" s="79"/>
      <c r="TQ112" s="79"/>
      <c r="TR112" s="79"/>
      <c r="TS112" s="79"/>
      <c r="TT112" s="79"/>
      <c r="TU112" s="79"/>
      <c r="TV112" s="79"/>
      <c r="TW112" s="79"/>
      <c r="TX112" s="79"/>
      <c r="TY112" s="79"/>
      <c r="TZ112" s="79"/>
      <c r="UA112" s="79"/>
      <c r="UB112" s="79"/>
      <c r="UC112" s="79"/>
      <c r="UD112" s="79"/>
      <c r="UE112" s="79"/>
      <c r="UF112" s="79"/>
      <c r="UG112" s="79"/>
      <c r="UH112" s="79"/>
      <c r="UI112" s="79"/>
      <c r="UJ112" s="79"/>
      <c r="UK112" s="79"/>
      <c r="UL112" s="79"/>
      <c r="UM112" s="79"/>
      <c r="UN112" s="79"/>
      <c r="UO112" s="79"/>
      <c r="UP112" s="79"/>
      <c r="UQ112" s="79"/>
      <c r="UR112" s="79"/>
      <c r="US112" s="79"/>
      <c r="UT112" s="79"/>
      <c r="UU112" s="79"/>
      <c r="UV112" s="79"/>
      <c r="UW112" s="79"/>
      <c r="UX112" s="79"/>
      <c r="UY112" s="79"/>
      <c r="UZ112" s="79"/>
      <c r="VA112" s="79"/>
      <c r="VB112" s="79"/>
      <c r="VC112" s="79"/>
      <c r="VD112" s="79"/>
      <c r="VE112" s="79"/>
      <c r="VF112" s="79"/>
      <c r="VG112" s="79"/>
      <c r="VH112" s="79"/>
      <c r="VI112" s="79"/>
      <c r="VJ112" s="79"/>
      <c r="VK112" s="79"/>
      <c r="VL112" s="79"/>
      <c r="VM112" s="79"/>
      <c r="VN112" s="79"/>
      <c r="VO112" s="79"/>
      <c r="VP112" s="79"/>
      <c r="VQ112" s="79"/>
      <c r="VR112" s="79"/>
      <c r="VS112" s="79"/>
      <c r="VT112" s="79"/>
      <c r="VU112" s="79"/>
      <c r="VV112" s="79"/>
      <c r="VW112" s="79"/>
      <c r="VX112" s="79"/>
      <c r="VY112" s="79"/>
      <c r="VZ112" s="79"/>
      <c r="WA112" s="79"/>
      <c r="WB112" s="79"/>
      <c r="WC112" s="79"/>
      <c r="WD112" s="79"/>
      <c r="WE112" s="79"/>
      <c r="WF112" s="79"/>
      <c r="WG112" s="79"/>
      <c r="WH112" s="79"/>
      <c r="WI112" s="79"/>
      <c r="WJ112" s="79"/>
      <c r="WK112" s="79"/>
      <c r="WL112" s="79"/>
      <c r="WM112" s="79"/>
      <c r="WN112" s="79"/>
      <c r="WO112" s="79"/>
      <c r="WP112" s="79"/>
      <c r="WQ112" s="79"/>
      <c r="WR112" s="79"/>
      <c r="WS112" s="79"/>
      <c r="WT112" s="79"/>
      <c r="WU112" s="79"/>
      <c r="WV112" s="79"/>
      <c r="WW112" s="79"/>
      <c r="WX112" s="79"/>
      <c r="WY112" s="79"/>
      <c r="WZ112" s="79"/>
      <c r="XA112" s="79"/>
      <c r="XB112" s="79"/>
      <c r="XC112" s="79"/>
      <c r="XD112" s="79"/>
      <c r="XE112" s="79"/>
      <c r="XF112" s="79"/>
      <c r="XG112" s="79"/>
      <c r="XH112" s="79"/>
      <c r="XI112" s="79"/>
      <c r="XJ112" s="79"/>
      <c r="XK112" s="79"/>
      <c r="XL112" s="79"/>
      <c r="XM112" s="79"/>
      <c r="XN112" s="79"/>
      <c r="XO112" s="79"/>
      <c r="XP112" s="79"/>
      <c r="XQ112" s="79"/>
      <c r="XR112" s="79"/>
      <c r="XS112" s="79"/>
      <c r="XT112" s="79"/>
      <c r="XU112" s="79"/>
      <c r="XV112" s="79"/>
      <c r="XW112" s="79"/>
      <c r="XX112" s="79"/>
      <c r="XY112" s="79"/>
      <c r="XZ112" s="79"/>
      <c r="YA112" s="79"/>
      <c r="YB112" s="79"/>
      <c r="YC112" s="79"/>
      <c r="YD112" s="79"/>
      <c r="YE112" s="79"/>
      <c r="YF112" s="79"/>
      <c r="YG112" s="79"/>
      <c r="YH112" s="79"/>
      <c r="YI112" s="79"/>
      <c r="YJ112" s="79"/>
      <c r="YK112" s="79"/>
      <c r="YL112" s="79"/>
      <c r="YM112" s="79"/>
      <c r="YN112" s="79"/>
      <c r="YO112" s="79"/>
      <c r="YP112" s="79"/>
      <c r="YQ112" s="79"/>
      <c r="YR112" s="79"/>
      <c r="YS112" s="79"/>
      <c r="YT112" s="79"/>
      <c r="YU112" s="79"/>
      <c r="YV112" s="79"/>
      <c r="YW112" s="79"/>
      <c r="YX112" s="79"/>
      <c r="YY112" s="79"/>
      <c r="YZ112" s="79"/>
      <c r="ZA112" s="79"/>
      <c r="ZB112" s="79"/>
      <c r="ZC112" s="79"/>
      <c r="ZD112" s="79"/>
      <c r="ZE112" s="79"/>
      <c r="ZF112" s="79"/>
      <c r="ZG112" s="79"/>
      <c r="ZH112" s="79"/>
      <c r="ZI112" s="79"/>
      <c r="ZJ112" s="79"/>
      <c r="ZK112" s="79"/>
      <c r="ZL112" s="79"/>
      <c r="ZM112" s="79"/>
      <c r="ZN112" s="79"/>
      <c r="ZO112" s="79"/>
      <c r="ZP112" s="79"/>
      <c r="ZQ112" s="79"/>
      <c r="ZR112" s="79"/>
      <c r="ZS112" s="79"/>
      <c r="ZT112" s="79"/>
      <c r="ZU112" s="79"/>
      <c r="ZV112" s="79"/>
      <c r="ZW112" s="79"/>
      <c r="ZX112" s="79"/>
      <c r="ZY112" s="79"/>
      <c r="ZZ112" s="79"/>
      <c r="AAA112" s="79"/>
      <c r="AAB112" s="79"/>
      <c r="AAC112" s="79"/>
      <c r="AAD112" s="79"/>
      <c r="AAE112" s="79"/>
      <c r="AAF112" s="79"/>
      <c r="AAG112" s="79"/>
      <c r="AAH112" s="79"/>
      <c r="AAI112" s="79"/>
      <c r="AAJ112" s="79"/>
      <c r="AAK112" s="79"/>
      <c r="AAL112" s="79"/>
      <c r="AAM112" s="79"/>
      <c r="AAN112" s="79"/>
      <c r="AAO112" s="79"/>
      <c r="AAP112" s="79"/>
      <c r="AAQ112" s="79"/>
      <c r="AAR112" s="79"/>
      <c r="AAS112" s="79"/>
      <c r="AAT112" s="79"/>
      <c r="AAU112" s="79"/>
      <c r="AAV112" s="79"/>
      <c r="AAW112" s="79"/>
      <c r="AAX112" s="79"/>
      <c r="AAY112" s="79"/>
      <c r="AAZ112" s="79"/>
      <c r="ABA112" s="79"/>
      <c r="ABB112" s="79"/>
      <c r="ABC112" s="79"/>
      <c r="ABD112" s="79"/>
      <c r="ABE112" s="79"/>
      <c r="ABF112" s="79"/>
      <c r="ABG112" s="79"/>
      <c r="ABH112" s="79"/>
      <c r="ABI112" s="79"/>
      <c r="ABJ112" s="79"/>
      <c r="ABK112" s="79"/>
      <c r="ABL112" s="79"/>
      <c r="ABM112" s="79"/>
      <c r="ABN112" s="79"/>
      <c r="ABO112" s="79"/>
      <c r="ABP112" s="79"/>
      <c r="ABQ112" s="79"/>
      <c r="ABR112" s="79"/>
      <c r="ABS112" s="79"/>
      <c r="ABT112" s="79"/>
      <c r="ABU112" s="79"/>
      <c r="ABV112" s="79"/>
      <c r="ABW112" s="79"/>
      <c r="ABX112" s="79"/>
      <c r="ABY112" s="79"/>
      <c r="ABZ112" s="79"/>
      <c r="ACA112" s="79"/>
      <c r="ACB112" s="79"/>
      <c r="ACC112" s="79"/>
      <c r="ACD112" s="79"/>
      <c r="ACE112" s="79"/>
      <c r="ACF112" s="79"/>
      <c r="ACG112" s="79"/>
      <c r="ACH112" s="79"/>
      <c r="ACI112" s="79"/>
      <c r="ACJ112" s="79"/>
      <c r="ACK112" s="79"/>
      <c r="ACL112" s="79"/>
      <c r="ACM112" s="79"/>
      <c r="ACN112" s="79"/>
      <c r="ACO112" s="79"/>
      <c r="ACP112" s="79"/>
      <c r="ACQ112" s="79"/>
      <c r="ACR112" s="79"/>
      <c r="ACS112" s="79"/>
      <c r="ACT112" s="79"/>
      <c r="ACU112" s="79"/>
      <c r="ACV112" s="79"/>
      <c r="ACW112" s="79"/>
      <c r="ACX112" s="79"/>
      <c r="ACY112" s="79"/>
      <c r="ACZ112" s="79"/>
      <c r="ADA112" s="79"/>
      <c r="ADB112" s="79"/>
      <c r="ADC112" s="79"/>
      <c r="ADD112" s="79"/>
      <c r="ADE112" s="79"/>
      <c r="ADF112" s="79"/>
      <c r="ADG112" s="79"/>
      <c r="ADH112" s="79"/>
      <c r="ADI112" s="79"/>
      <c r="ADJ112" s="79"/>
      <c r="ADK112" s="79"/>
      <c r="ADL112" s="79"/>
      <c r="ADM112" s="79"/>
      <c r="ADN112" s="79"/>
      <c r="ADO112" s="79"/>
      <c r="ADP112" s="79"/>
      <c r="ADQ112" s="79"/>
      <c r="ADR112" s="79"/>
      <c r="ADS112" s="79"/>
      <c r="ADT112" s="79"/>
      <c r="ADU112" s="79"/>
      <c r="ADV112" s="79"/>
      <c r="ADW112" s="79"/>
      <c r="ADX112" s="79"/>
      <c r="ADY112" s="79"/>
      <c r="ADZ112" s="79"/>
      <c r="AEA112" s="79"/>
      <c r="AEB112" s="79"/>
      <c r="AEC112" s="79"/>
      <c r="AED112" s="79"/>
      <c r="AEE112" s="79"/>
      <c r="AEF112" s="79"/>
      <c r="AEG112" s="79"/>
      <c r="AEH112" s="79"/>
      <c r="AEI112" s="79"/>
      <c r="AEJ112" s="79"/>
      <c r="AEK112" s="79"/>
      <c r="AEL112" s="79"/>
      <c r="AEM112" s="79"/>
      <c r="AEN112" s="79"/>
      <c r="AEO112" s="79"/>
      <c r="AEP112" s="79"/>
      <c r="AEQ112" s="79"/>
      <c r="AER112" s="79"/>
      <c r="AES112" s="79"/>
      <c r="AET112" s="79"/>
      <c r="AEU112" s="79"/>
      <c r="AEV112" s="79"/>
      <c r="AEW112" s="79"/>
      <c r="AEX112" s="79"/>
      <c r="AEY112" s="79"/>
      <c r="AEZ112" s="79"/>
      <c r="AFA112" s="79"/>
      <c r="AFB112" s="79"/>
      <c r="AFC112" s="79"/>
      <c r="AFD112" s="79"/>
      <c r="AFE112" s="79"/>
      <c r="AFF112" s="79"/>
      <c r="AFG112" s="79"/>
      <c r="AFH112" s="79"/>
      <c r="AFI112" s="79"/>
      <c r="AFJ112" s="79"/>
      <c r="AFK112" s="79"/>
      <c r="AFL112" s="79"/>
      <c r="AFM112" s="79"/>
      <c r="AFN112" s="79"/>
      <c r="AFO112" s="79"/>
      <c r="AFP112" s="79"/>
      <c r="AFQ112" s="79"/>
      <c r="AFR112" s="79"/>
      <c r="AFS112" s="79"/>
      <c r="AFT112" s="79"/>
      <c r="AFU112" s="79"/>
      <c r="AFV112" s="79"/>
      <c r="AFW112" s="79"/>
      <c r="AFX112" s="79"/>
      <c r="AFY112" s="79"/>
      <c r="AFZ112" s="79"/>
      <c r="AGA112" s="79"/>
      <c r="AGB112" s="79"/>
      <c r="AGC112" s="79"/>
      <c r="AGD112" s="79"/>
      <c r="AGE112" s="79"/>
      <c r="AGF112" s="79"/>
      <c r="AGG112" s="79"/>
      <c r="AGH112" s="79"/>
      <c r="AGI112" s="79"/>
      <c r="AGJ112" s="79"/>
      <c r="AGK112" s="79"/>
      <c r="AGL112" s="79"/>
      <c r="AGM112" s="79"/>
      <c r="AGN112" s="79"/>
      <c r="AGO112" s="79"/>
      <c r="AGP112" s="79"/>
      <c r="AGQ112" s="79"/>
      <c r="AGR112" s="79"/>
      <c r="AGS112" s="79"/>
      <c r="AGT112" s="79"/>
      <c r="AGU112" s="79"/>
      <c r="AGV112" s="79"/>
      <c r="AGW112" s="79"/>
      <c r="AGX112" s="79"/>
      <c r="AGY112" s="79"/>
      <c r="AGZ112" s="79"/>
      <c r="AHA112" s="79"/>
      <c r="AHB112" s="79"/>
      <c r="AHC112" s="79"/>
      <c r="AHD112" s="79"/>
      <c r="AHE112" s="79"/>
      <c r="AHF112" s="79"/>
      <c r="AHG112" s="79"/>
      <c r="AHH112" s="79"/>
      <c r="AHI112" s="79"/>
      <c r="AHJ112" s="79"/>
      <c r="AHK112" s="79"/>
      <c r="AHL112" s="79"/>
      <c r="AHM112" s="79"/>
      <c r="AHN112" s="79"/>
      <c r="AHO112" s="79"/>
      <c r="AHP112" s="79"/>
      <c r="AHQ112" s="79"/>
      <c r="AHR112" s="79"/>
      <c r="AHS112" s="79"/>
      <c r="AHT112" s="79"/>
      <c r="AHU112" s="79"/>
      <c r="AHV112" s="79"/>
      <c r="AHW112" s="79"/>
      <c r="AHX112" s="79"/>
      <c r="AHY112" s="79"/>
      <c r="AHZ112" s="79"/>
      <c r="AIA112" s="79"/>
      <c r="AIB112" s="79"/>
      <c r="AIC112" s="79"/>
      <c r="AID112" s="79"/>
      <c r="AIE112" s="79"/>
      <c r="AIF112" s="79"/>
      <c r="AIG112" s="79"/>
      <c r="AIH112" s="79"/>
      <c r="AII112" s="79"/>
      <c r="AIJ112" s="79"/>
      <c r="AIK112" s="79"/>
      <c r="AIL112" s="79"/>
      <c r="AIM112" s="79"/>
      <c r="AIN112" s="79"/>
      <c r="AIO112" s="79"/>
      <c r="AIP112" s="79"/>
      <c r="AIQ112" s="79"/>
      <c r="AIR112" s="79"/>
      <c r="AIS112" s="79"/>
      <c r="AIT112" s="79"/>
      <c r="AIU112" s="79"/>
      <c r="AIV112" s="79"/>
      <c r="AIW112" s="79"/>
      <c r="AIX112" s="79"/>
      <c r="AIY112" s="79"/>
      <c r="AIZ112" s="79"/>
      <c r="AJA112" s="79"/>
      <c r="AJB112" s="79"/>
      <c r="AJC112" s="79"/>
      <c r="AJD112" s="79"/>
      <c r="AJE112" s="79"/>
      <c r="AJF112" s="79"/>
      <c r="AJG112" s="79"/>
      <c r="AJH112" s="79"/>
      <c r="AJI112" s="79"/>
      <c r="AJJ112" s="79"/>
      <c r="AJK112" s="79"/>
      <c r="AJL112" s="79"/>
      <c r="AJM112" s="79"/>
      <c r="AJN112" s="79"/>
      <c r="AJO112" s="79"/>
      <c r="AJP112" s="79"/>
      <c r="AJQ112" s="79"/>
      <c r="AJR112" s="79"/>
      <c r="AJS112" s="79"/>
      <c r="AJT112" s="79"/>
      <c r="AJU112" s="79"/>
      <c r="AJV112" s="79"/>
      <c r="AJW112" s="79"/>
      <c r="AJX112" s="79"/>
      <c r="AJY112" s="79"/>
      <c r="AJZ112" s="79"/>
      <c r="AKA112" s="79"/>
      <c r="AKB112" s="79"/>
      <c r="AKC112" s="79"/>
      <c r="AKD112" s="79"/>
      <c r="AKE112" s="79"/>
      <c r="AKF112" s="79"/>
      <c r="AKG112" s="79"/>
      <c r="AKH112" s="79"/>
      <c r="AKI112" s="79"/>
      <c r="AKJ112" s="79"/>
      <c r="AKK112" s="79"/>
      <c r="AKL112" s="79"/>
      <c r="AKM112" s="79"/>
      <c r="AKN112" s="79"/>
      <c r="AKO112" s="79"/>
      <c r="AKP112" s="79"/>
      <c r="AKQ112" s="79"/>
      <c r="AKR112" s="79"/>
      <c r="AKS112" s="79"/>
      <c r="AKT112" s="79"/>
      <c r="AKU112" s="79"/>
      <c r="AKV112" s="79"/>
      <c r="AKW112" s="79"/>
      <c r="AKX112" s="79"/>
      <c r="AKY112" s="79"/>
      <c r="AKZ112" s="79"/>
      <c r="ALA112" s="79"/>
      <c r="ALB112" s="79"/>
      <c r="ALC112" s="79"/>
      <c r="ALD112" s="79"/>
      <c r="ALE112" s="79"/>
      <c r="ALF112" s="79"/>
      <c r="ALG112" s="79"/>
      <c r="ALH112" s="79"/>
      <c r="ALI112" s="79"/>
      <c r="ALJ112" s="79"/>
      <c r="ALK112" s="79"/>
      <c r="ALL112" s="79"/>
      <c r="ALM112" s="79"/>
      <c r="ALN112" s="79"/>
      <c r="ALO112" s="79"/>
      <c r="ALP112" s="79"/>
      <c r="ALQ112" s="79"/>
      <c r="ALR112" s="79"/>
      <c r="ALS112" s="79"/>
      <c r="ALT112" s="79"/>
      <c r="ALU112" s="79"/>
      <c r="ALV112" s="79"/>
      <c r="ALW112" s="79"/>
      <c r="ALX112" s="79"/>
      <c r="ALY112" s="79"/>
      <c r="ALZ112" s="79"/>
      <c r="AMA112" s="79"/>
      <c r="AMB112" s="79"/>
      <c r="AMC112" s="79"/>
      <c r="AMD112" s="79"/>
      <c r="AME112" s="79"/>
    </row>
    <row r="113" spans="1:1019" s="77" customFormat="1" ht="107.25" customHeight="1" x14ac:dyDescent="0.25">
      <c r="A113" s="80" t="s">
        <v>464</v>
      </c>
      <c r="B113" s="85">
        <v>4211.03</v>
      </c>
      <c r="C113" s="88" t="s">
        <v>446</v>
      </c>
      <c r="D113" s="88" t="s">
        <v>465</v>
      </c>
      <c r="E113" s="89" t="s">
        <v>466</v>
      </c>
      <c r="F113" s="90">
        <v>44161</v>
      </c>
      <c r="G113" s="85" t="s">
        <v>325</v>
      </c>
      <c r="H113" s="90">
        <v>44194</v>
      </c>
      <c r="I113" s="91">
        <v>4212.6000000000004</v>
      </c>
      <c r="J113" s="85" t="s">
        <v>111</v>
      </c>
      <c r="K113" s="93" t="s">
        <v>467</v>
      </c>
      <c r="L113" s="85" t="s">
        <v>247</v>
      </c>
      <c r="M113" s="91"/>
      <c r="N113" s="91">
        <v>4212.6000000000004</v>
      </c>
      <c r="O113" s="92"/>
      <c r="P113" s="91"/>
      <c r="Q113" s="92"/>
      <c r="R113" s="118"/>
      <c r="S113" s="91">
        <v>4212.6000000000004</v>
      </c>
      <c r="T113" s="76">
        <v>44377</v>
      </c>
      <c r="V113" s="78"/>
      <c r="BU113" s="79"/>
      <c r="BV113" s="79"/>
      <c r="BW113" s="79"/>
      <c r="BX113" s="79"/>
      <c r="BY113" s="79"/>
      <c r="BZ113" s="79"/>
      <c r="CA113" s="79"/>
      <c r="CB113" s="79"/>
      <c r="CC113" s="79"/>
      <c r="CD113" s="79"/>
      <c r="CE113" s="79"/>
      <c r="CF113" s="79"/>
      <c r="CG113" s="79"/>
      <c r="CH113" s="79"/>
      <c r="CI113" s="79"/>
      <c r="CJ113" s="79"/>
      <c r="CK113" s="79"/>
      <c r="CL113" s="79"/>
      <c r="CM113" s="79"/>
      <c r="CN113" s="79"/>
      <c r="CO113" s="79"/>
      <c r="CP113" s="79"/>
      <c r="CQ113" s="79"/>
      <c r="CR113" s="79"/>
      <c r="CS113" s="79"/>
      <c r="CT113" s="79"/>
      <c r="CU113" s="79"/>
      <c r="CV113" s="79"/>
      <c r="CW113" s="79"/>
      <c r="CX113" s="79"/>
      <c r="CY113" s="79"/>
      <c r="CZ113" s="79"/>
      <c r="DA113" s="79"/>
      <c r="DB113" s="79"/>
      <c r="DC113" s="79"/>
      <c r="DD113" s="79"/>
      <c r="DE113" s="79"/>
      <c r="DF113" s="79"/>
      <c r="DG113" s="79"/>
      <c r="DH113" s="79"/>
      <c r="DI113" s="79"/>
      <c r="DJ113" s="79"/>
      <c r="DK113" s="79"/>
      <c r="DL113" s="79"/>
      <c r="DM113" s="79"/>
      <c r="DN113" s="79"/>
      <c r="DO113" s="79"/>
      <c r="DP113" s="79"/>
      <c r="DQ113" s="79"/>
      <c r="DR113" s="79"/>
      <c r="DS113" s="79"/>
      <c r="DT113" s="79"/>
      <c r="DU113" s="79"/>
      <c r="DV113" s="79"/>
      <c r="DW113" s="79"/>
      <c r="DX113" s="79"/>
      <c r="DY113" s="79"/>
      <c r="DZ113" s="79"/>
      <c r="EA113" s="79"/>
      <c r="EB113" s="79"/>
      <c r="EC113" s="79"/>
      <c r="ED113" s="79"/>
      <c r="EE113" s="79"/>
      <c r="EF113" s="79"/>
      <c r="EG113" s="79"/>
      <c r="EH113" s="79"/>
      <c r="EI113" s="79"/>
      <c r="EJ113" s="79"/>
      <c r="EK113" s="79"/>
      <c r="EL113" s="79"/>
      <c r="EM113" s="79"/>
      <c r="EN113" s="79"/>
      <c r="EO113" s="79"/>
      <c r="EP113" s="79"/>
      <c r="EQ113" s="79"/>
      <c r="ER113" s="79"/>
      <c r="ES113" s="79"/>
      <c r="ET113" s="79"/>
      <c r="EU113" s="79"/>
      <c r="EV113" s="79"/>
      <c r="EW113" s="79"/>
      <c r="EX113" s="79"/>
      <c r="EY113" s="79"/>
      <c r="EZ113" s="79"/>
      <c r="FA113" s="79"/>
      <c r="FB113" s="79"/>
      <c r="FC113" s="79"/>
      <c r="FD113" s="79"/>
      <c r="FE113" s="79"/>
      <c r="FF113" s="79"/>
      <c r="FG113" s="79"/>
      <c r="FH113" s="79"/>
      <c r="FI113" s="79"/>
      <c r="FJ113" s="79"/>
      <c r="FK113" s="79"/>
      <c r="FL113" s="79"/>
      <c r="FM113" s="79"/>
      <c r="FN113" s="79"/>
      <c r="FO113" s="79"/>
      <c r="FP113" s="79"/>
      <c r="FQ113" s="79"/>
      <c r="FR113" s="79"/>
      <c r="FS113" s="79"/>
      <c r="FT113" s="79"/>
      <c r="FU113" s="79"/>
      <c r="FV113" s="79"/>
      <c r="FW113" s="79"/>
      <c r="FX113" s="79"/>
      <c r="FY113" s="79"/>
      <c r="FZ113" s="79"/>
      <c r="GA113" s="79"/>
      <c r="GB113" s="79"/>
      <c r="GC113" s="79"/>
      <c r="GD113" s="79"/>
      <c r="GE113" s="79"/>
      <c r="GF113" s="79"/>
      <c r="GG113" s="79"/>
      <c r="GH113" s="79"/>
      <c r="GI113" s="79"/>
      <c r="GJ113" s="79"/>
      <c r="GK113" s="79"/>
      <c r="GL113" s="79"/>
      <c r="GM113" s="79"/>
      <c r="GN113" s="79"/>
      <c r="GO113" s="79"/>
      <c r="GP113" s="79"/>
      <c r="GQ113" s="79"/>
      <c r="GR113" s="79"/>
      <c r="GS113" s="79"/>
      <c r="GT113" s="79"/>
      <c r="GU113" s="79"/>
      <c r="GV113" s="79"/>
      <c r="GW113" s="79"/>
      <c r="GX113" s="79"/>
      <c r="GY113" s="79"/>
      <c r="GZ113" s="79"/>
      <c r="HA113" s="79"/>
      <c r="HB113" s="79"/>
      <c r="HC113" s="79"/>
      <c r="HD113" s="79"/>
      <c r="HE113" s="79"/>
      <c r="HF113" s="79"/>
      <c r="HG113" s="79"/>
      <c r="HH113" s="79"/>
      <c r="HI113" s="79"/>
      <c r="HJ113" s="79"/>
      <c r="HK113" s="79"/>
      <c r="HL113" s="79"/>
      <c r="HM113" s="79"/>
      <c r="HN113" s="79"/>
      <c r="HO113" s="79"/>
      <c r="HP113" s="79"/>
      <c r="HQ113" s="79"/>
      <c r="HR113" s="79"/>
      <c r="HS113" s="79"/>
      <c r="HT113" s="79"/>
      <c r="HU113" s="79"/>
      <c r="HV113" s="79"/>
      <c r="HW113" s="79"/>
      <c r="HX113" s="79"/>
      <c r="HY113" s="79"/>
      <c r="HZ113" s="79"/>
      <c r="IA113" s="79"/>
      <c r="IB113" s="79"/>
      <c r="IC113" s="79"/>
      <c r="ID113" s="79"/>
      <c r="IE113" s="79"/>
      <c r="IF113" s="79"/>
      <c r="IG113" s="79"/>
      <c r="IH113" s="79"/>
      <c r="II113" s="79"/>
      <c r="IJ113" s="79"/>
      <c r="IK113" s="79"/>
      <c r="IL113" s="79"/>
      <c r="IM113" s="79"/>
      <c r="IN113" s="79"/>
      <c r="IO113" s="79"/>
      <c r="IP113" s="79"/>
      <c r="IQ113" s="79"/>
      <c r="IR113" s="79"/>
      <c r="IS113" s="79"/>
      <c r="IT113" s="79"/>
      <c r="IU113" s="79"/>
      <c r="IV113" s="79"/>
      <c r="IW113" s="79"/>
      <c r="IX113" s="79"/>
      <c r="IY113" s="79"/>
      <c r="IZ113" s="79"/>
      <c r="JA113" s="79"/>
      <c r="JB113" s="79"/>
      <c r="JC113" s="79"/>
      <c r="JD113" s="79"/>
      <c r="JE113" s="79"/>
      <c r="JF113" s="79"/>
      <c r="JG113" s="79"/>
      <c r="JH113" s="79"/>
      <c r="JI113" s="79"/>
      <c r="JJ113" s="79"/>
      <c r="JK113" s="79"/>
      <c r="JL113" s="79"/>
      <c r="JM113" s="79"/>
      <c r="JN113" s="79"/>
      <c r="JO113" s="79"/>
      <c r="JP113" s="79"/>
      <c r="JQ113" s="79"/>
      <c r="JR113" s="79"/>
      <c r="JS113" s="79"/>
      <c r="JT113" s="79"/>
      <c r="JU113" s="79"/>
      <c r="JV113" s="79"/>
      <c r="JW113" s="79"/>
      <c r="JX113" s="79"/>
      <c r="JY113" s="79"/>
      <c r="JZ113" s="79"/>
      <c r="KA113" s="79"/>
      <c r="KB113" s="79"/>
      <c r="KC113" s="79"/>
      <c r="KD113" s="79"/>
      <c r="KE113" s="79"/>
      <c r="KF113" s="79"/>
      <c r="KG113" s="79"/>
      <c r="KH113" s="79"/>
      <c r="KI113" s="79"/>
      <c r="KJ113" s="79"/>
      <c r="KK113" s="79"/>
      <c r="KL113" s="79"/>
      <c r="KM113" s="79"/>
      <c r="KN113" s="79"/>
      <c r="KO113" s="79"/>
      <c r="KP113" s="79"/>
      <c r="KQ113" s="79"/>
      <c r="KR113" s="79"/>
      <c r="KS113" s="79"/>
      <c r="KT113" s="79"/>
      <c r="KU113" s="79"/>
      <c r="KV113" s="79"/>
      <c r="KW113" s="79"/>
      <c r="KX113" s="79"/>
      <c r="KY113" s="79"/>
      <c r="KZ113" s="79"/>
      <c r="LA113" s="79"/>
      <c r="LB113" s="79"/>
      <c r="LC113" s="79"/>
      <c r="LD113" s="79"/>
      <c r="LE113" s="79"/>
      <c r="LF113" s="79"/>
      <c r="LG113" s="79"/>
      <c r="LH113" s="79"/>
      <c r="LI113" s="79"/>
      <c r="LJ113" s="79"/>
      <c r="LK113" s="79"/>
      <c r="LL113" s="79"/>
      <c r="LM113" s="79"/>
      <c r="LN113" s="79"/>
      <c r="LO113" s="79"/>
      <c r="LP113" s="79"/>
      <c r="LQ113" s="79"/>
      <c r="LR113" s="79"/>
      <c r="LS113" s="79"/>
      <c r="LT113" s="79"/>
      <c r="LU113" s="79"/>
      <c r="LV113" s="79"/>
      <c r="LW113" s="79"/>
      <c r="LX113" s="79"/>
      <c r="LY113" s="79"/>
      <c r="LZ113" s="79"/>
      <c r="MA113" s="79"/>
      <c r="MB113" s="79"/>
      <c r="MC113" s="79"/>
      <c r="MD113" s="79"/>
      <c r="ME113" s="79"/>
      <c r="MF113" s="79"/>
      <c r="MG113" s="79"/>
      <c r="MH113" s="79"/>
      <c r="MI113" s="79"/>
      <c r="MJ113" s="79"/>
      <c r="MK113" s="79"/>
      <c r="ML113" s="79"/>
      <c r="MM113" s="79"/>
      <c r="MN113" s="79"/>
      <c r="MO113" s="79"/>
      <c r="MP113" s="79"/>
      <c r="MQ113" s="79"/>
      <c r="MR113" s="79"/>
      <c r="MS113" s="79"/>
      <c r="MT113" s="79"/>
      <c r="MU113" s="79"/>
      <c r="MV113" s="79"/>
      <c r="MW113" s="79"/>
      <c r="MX113" s="79"/>
      <c r="MY113" s="79"/>
      <c r="MZ113" s="79"/>
      <c r="NA113" s="79"/>
      <c r="NB113" s="79"/>
      <c r="NC113" s="79"/>
      <c r="ND113" s="79"/>
      <c r="NE113" s="79"/>
      <c r="NF113" s="79"/>
      <c r="NG113" s="79"/>
      <c r="NH113" s="79"/>
      <c r="NI113" s="79"/>
      <c r="NJ113" s="79"/>
      <c r="NK113" s="79"/>
      <c r="NL113" s="79"/>
      <c r="NM113" s="79"/>
      <c r="NN113" s="79"/>
      <c r="NO113" s="79"/>
      <c r="NP113" s="79"/>
      <c r="NQ113" s="79"/>
      <c r="NR113" s="79"/>
      <c r="NS113" s="79"/>
      <c r="NT113" s="79"/>
      <c r="NU113" s="79"/>
      <c r="NV113" s="79"/>
      <c r="NW113" s="79"/>
      <c r="NX113" s="79"/>
      <c r="NY113" s="79"/>
      <c r="NZ113" s="79"/>
      <c r="OA113" s="79"/>
      <c r="OB113" s="79"/>
      <c r="OC113" s="79"/>
      <c r="OD113" s="79"/>
      <c r="OE113" s="79"/>
      <c r="OF113" s="79"/>
      <c r="OG113" s="79"/>
      <c r="OH113" s="79"/>
      <c r="OI113" s="79"/>
      <c r="OJ113" s="79"/>
      <c r="OK113" s="79"/>
      <c r="OL113" s="79"/>
      <c r="OM113" s="79"/>
      <c r="ON113" s="79"/>
      <c r="OO113" s="79"/>
      <c r="OP113" s="79"/>
      <c r="OQ113" s="79"/>
      <c r="OR113" s="79"/>
      <c r="OS113" s="79"/>
      <c r="OT113" s="79"/>
      <c r="OU113" s="79"/>
      <c r="OV113" s="79"/>
      <c r="OW113" s="79"/>
      <c r="OX113" s="79"/>
      <c r="OY113" s="79"/>
      <c r="OZ113" s="79"/>
      <c r="PA113" s="79"/>
      <c r="PB113" s="79"/>
      <c r="PC113" s="79"/>
      <c r="PD113" s="79"/>
      <c r="PE113" s="79"/>
      <c r="PF113" s="79"/>
      <c r="PG113" s="79"/>
      <c r="PH113" s="79"/>
      <c r="PI113" s="79"/>
      <c r="PJ113" s="79"/>
      <c r="PK113" s="79"/>
      <c r="PL113" s="79"/>
      <c r="PM113" s="79"/>
      <c r="PN113" s="79"/>
      <c r="PO113" s="79"/>
      <c r="PP113" s="79"/>
      <c r="PQ113" s="79"/>
      <c r="PR113" s="79"/>
      <c r="PS113" s="79"/>
      <c r="PT113" s="79"/>
      <c r="PU113" s="79"/>
      <c r="PV113" s="79"/>
      <c r="PW113" s="79"/>
      <c r="PX113" s="79"/>
      <c r="PY113" s="79"/>
      <c r="PZ113" s="79"/>
      <c r="QA113" s="79"/>
      <c r="QB113" s="79"/>
      <c r="QC113" s="79"/>
      <c r="QD113" s="79"/>
      <c r="QE113" s="79"/>
      <c r="QF113" s="79"/>
      <c r="QG113" s="79"/>
      <c r="QH113" s="79"/>
      <c r="QI113" s="79"/>
      <c r="QJ113" s="79"/>
      <c r="QK113" s="79"/>
      <c r="QL113" s="79"/>
      <c r="QM113" s="79"/>
      <c r="QN113" s="79"/>
      <c r="QO113" s="79"/>
      <c r="QP113" s="79"/>
      <c r="QQ113" s="79"/>
      <c r="QR113" s="79"/>
      <c r="QS113" s="79"/>
      <c r="QT113" s="79"/>
      <c r="QU113" s="79"/>
      <c r="QV113" s="79"/>
      <c r="QW113" s="79"/>
      <c r="QX113" s="79"/>
      <c r="QY113" s="79"/>
      <c r="QZ113" s="79"/>
      <c r="RA113" s="79"/>
      <c r="RB113" s="79"/>
      <c r="RC113" s="79"/>
      <c r="RD113" s="79"/>
      <c r="RE113" s="79"/>
      <c r="RF113" s="79"/>
      <c r="RG113" s="79"/>
      <c r="RH113" s="79"/>
      <c r="RI113" s="79"/>
      <c r="RJ113" s="79"/>
      <c r="RK113" s="79"/>
      <c r="RL113" s="79"/>
      <c r="RM113" s="79"/>
      <c r="RN113" s="79"/>
      <c r="RO113" s="79"/>
      <c r="RP113" s="79"/>
      <c r="RQ113" s="79"/>
      <c r="RR113" s="79"/>
      <c r="RS113" s="79"/>
      <c r="RT113" s="79"/>
      <c r="RU113" s="79"/>
      <c r="RV113" s="79"/>
      <c r="RW113" s="79"/>
      <c r="RX113" s="79"/>
      <c r="RY113" s="79"/>
      <c r="RZ113" s="79"/>
      <c r="SA113" s="79"/>
      <c r="SB113" s="79"/>
      <c r="SC113" s="79"/>
      <c r="SD113" s="79"/>
      <c r="SE113" s="79"/>
      <c r="SF113" s="79"/>
      <c r="SG113" s="79"/>
      <c r="SH113" s="79"/>
      <c r="SI113" s="79"/>
      <c r="SJ113" s="79"/>
      <c r="SK113" s="79"/>
      <c r="SL113" s="79"/>
      <c r="SM113" s="79"/>
      <c r="SN113" s="79"/>
      <c r="SO113" s="79"/>
      <c r="SP113" s="79"/>
      <c r="SQ113" s="79"/>
      <c r="SR113" s="79"/>
      <c r="SS113" s="79"/>
      <c r="ST113" s="79"/>
      <c r="SU113" s="79"/>
      <c r="SV113" s="79"/>
      <c r="SW113" s="79"/>
      <c r="SX113" s="79"/>
      <c r="SY113" s="79"/>
      <c r="SZ113" s="79"/>
      <c r="TA113" s="79"/>
      <c r="TB113" s="79"/>
      <c r="TC113" s="79"/>
      <c r="TD113" s="79"/>
      <c r="TE113" s="79"/>
      <c r="TF113" s="79"/>
      <c r="TG113" s="79"/>
      <c r="TH113" s="79"/>
      <c r="TI113" s="79"/>
      <c r="TJ113" s="79"/>
      <c r="TK113" s="79"/>
      <c r="TL113" s="79"/>
      <c r="TM113" s="79"/>
      <c r="TN113" s="79"/>
      <c r="TO113" s="79"/>
      <c r="TP113" s="79"/>
      <c r="TQ113" s="79"/>
      <c r="TR113" s="79"/>
      <c r="TS113" s="79"/>
      <c r="TT113" s="79"/>
      <c r="TU113" s="79"/>
      <c r="TV113" s="79"/>
      <c r="TW113" s="79"/>
      <c r="TX113" s="79"/>
      <c r="TY113" s="79"/>
      <c r="TZ113" s="79"/>
      <c r="UA113" s="79"/>
      <c r="UB113" s="79"/>
      <c r="UC113" s="79"/>
      <c r="UD113" s="79"/>
      <c r="UE113" s="79"/>
      <c r="UF113" s="79"/>
      <c r="UG113" s="79"/>
      <c r="UH113" s="79"/>
      <c r="UI113" s="79"/>
      <c r="UJ113" s="79"/>
      <c r="UK113" s="79"/>
      <c r="UL113" s="79"/>
      <c r="UM113" s="79"/>
      <c r="UN113" s="79"/>
      <c r="UO113" s="79"/>
      <c r="UP113" s="79"/>
      <c r="UQ113" s="79"/>
      <c r="UR113" s="79"/>
      <c r="US113" s="79"/>
      <c r="UT113" s="79"/>
      <c r="UU113" s="79"/>
      <c r="UV113" s="79"/>
      <c r="UW113" s="79"/>
      <c r="UX113" s="79"/>
      <c r="UY113" s="79"/>
      <c r="UZ113" s="79"/>
      <c r="VA113" s="79"/>
      <c r="VB113" s="79"/>
      <c r="VC113" s="79"/>
      <c r="VD113" s="79"/>
      <c r="VE113" s="79"/>
      <c r="VF113" s="79"/>
      <c r="VG113" s="79"/>
      <c r="VH113" s="79"/>
      <c r="VI113" s="79"/>
      <c r="VJ113" s="79"/>
      <c r="VK113" s="79"/>
      <c r="VL113" s="79"/>
      <c r="VM113" s="79"/>
      <c r="VN113" s="79"/>
      <c r="VO113" s="79"/>
      <c r="VP113" s="79"/>
      <c r="VQ113" s="79"/>
      <c r="VR113" s="79"/>
      <c r="VS113" s="79"/>
      <c r="VT113" s="79"/>
      <c r="VU113" s="79"/>
      <c r="VV113" s="79"/>
      <c r="VW113" s="79"/>
      <c r="VX113" s="79"/>
      <c r="VY113" s="79"/>
      <c r="VZ113" s="79"/>
      <c r="WA113" s="79"/>
      <c r="WB113" s="79"/>
      <c r="WC113" s="79"/>
      <c r="WD113" s="79"/>
      <c r="WE113" s="79"/>
      <c r="WF113" s="79"/>
      <c r="WG113" s="79"/>
      <c r="WH113" s="79"/>
      <c r="WI113" s="79"/>
      <c r="WJ113" s="79"/>
      <c r="WK113" s="79"/>
      <c r="WL113" s="79"/>
      <c r="WM113" s="79"/>
      <c r="WN113" s="79"/>
      <c r="WO113" s="79"/>
      <c r="WP113" s="79"/>
      <c r="WQ113" s="79"/>
      <c r="WR113" s="79"/>
      <c r="WS113" s="79"/>
      <c r="WT113" s="79"/>
      <c r="WU113" s="79"/>
      <c r="WV113" s="79"/>
      <c r="WW113" s="79"/>
      <c r="WX113" s="79"/>
      <c r="WY113" s="79"/>
      <c r="WZ113" s="79"/>
      <c r="XA113" s="79"/>
      <c r="XB113" s="79"/>
      <c r="XC113" s="79"/>
      <c r="XD113" s="79"/>
      <c r="XE113" s="79"/>
      <c r="XF113" s="79"/>
      <c r="XG113" s="79"/>
      <c r="XH113" s="79"/>
      <c r="XI113" s="79"/>
      <c r="XJ113" s="79"/>
      <c r="XK113" s="79"/>
      <c r="XL113" s="79"/>
      <c r="XM113" s="79"/>
      <c r="XN113" s="79"/>
      <c r="XO113" s="79"/>
      <c r="XP113" s="79"/>
      <c r="XQ113" s="79"/>
      <c r="XR113" s="79"/>
      <c r="XS113" s="79"/>
      <c r="XT113" s="79"/>
      <c r="XU113" s="79"/>
      <c r="XV113" s="79"/>
      <c r="XW113" s="79"/>
      <c r="XX113" s="79"/>
      <c r="XY113" s="79"/>
      <c r="XZ113" s="79"/>
      <c r="YA113" s="79"/>
      <c r="YB113" s="79"/>
      <c r="YC113" s="79"/>
      <c r="YD113" s="79"/>
      <c r="YE113" s="79"/>
      <c r="YF113" s="79"/>
      <c r="YG113" s="79"/>
      <c r="YH113" s="79"/>
      <c r="YI113" s="79"/>
      <c r="YJ113" s="79"/>
      <c r="YK113" s="79"/>
      <c r="YL113" s="79"/>
      <c r="YM113" s="79"/>
      <c r="YN113" s="79"/>
      <c r="YO113" s="79"/>
      <c r="YP113" s="79"/>
      <c r="YQ113" s="79"/>
      <c r="YR113" s="79"/>
      <c r="YS113" s="79"/>
      <c r="YT113" s="79"/>
      <c r="YU113" s="79"/>
      <c r="YV113" s="79"/>
      <c r="YW113" s="79"/>
      <c r="YX113" s="79"/>
      <c r="YY113" s="79"/>
      <c r="YZ113" s="79"/>
      <c r="ZA113" s="79"/>
      <c r="ZB113" s="79"/>
      <c r="ZC113" s="79"/>
      <c r="ZD113" s="79"/>
      <c r="ZE113" s="79"/>
      <c r="ZF113" s="79"/>
      <c r="ZG113" s="79"/>
      <c r="ZH113" s="79"/>
      <c r="ZI113" s="79"/>
      <c r="ZJ113" s="79"/>
      <c r="ZK113" s="79"/>
      <c r="ZL113" s="79"/>
      <c r="ZM113" s="79"/>
      <c r="ZN113" s="79"/>
      <c r="ZO113" s="79"/>
      <c r="ZP113" s="79"/>
      <c r="ZQ113" s="79"/>
      <c r="ZR113" s="79"/>
      <c r="ZS113" s="79"/>
      <c r="ZT113" s="79"/>
      <c r="ZU113" s="79"/>
      <c r="ZV113" s="79"/>
      <c r="ZW113" s="79"/>
      <c r="ZX113" s="79"/>
      <c r="ZY113" s="79"/>
      <c r="ZZ113" s="79"/>
      <c r="AAA113" s="79"/>
      <c r="AAB113" s="79"/>
      <c r="AAC113" s="79"/>
      <c r="AAD113" s="79"/>
      <c r="AAE113" s="79"/>
      <c r="AAF113" s="79"/>
      <c r="AAG113" s="79"/>
      <c r="AAH113" s="79"/>
      <c r="AAI113" s="79"/>
      <c r="AAJ113" s="79"/>
      <c r="AAK113" s="79"/>
      <c r="AAL113" s="79"/>
      <c r="AAM113" s="79"/>
      <c r="AAN113" s="79"/>
      <c r="AAO113" s="79"/>
      <c r="AAP113" s="79"/>
      <c r="AAQ113" s="79"/>
      <c r="AAR113" s="79"/>
      <c r="AAS113" s="79"/>
      <c r="AAT113" s="79"/>
      <c r="AAU113" s="79"/>
      <c r="AAV113" s="79"/>
      <c r="AAW113" s="79"/>
      <c r="AAX113" s="79"/>
      <c r="AAY113" s="79"/>
      <c r="AAZ113" s="79"/>
      <c r="ABA113" s="79"/>
      <c r="ABB113" s="79"/>
      <c r="ABC113" s="79"/>
      <c r="ABD113" s="79"/>
      <c r="ABE113" s="79"/>
      <c r="ABF113" s="79"/>
      <c r="ABG113" s="79"/>
      <c r="ABH113" s="79"/>
      <c r="ABI113" s="79"/>
      <c r="ABJ113" s="79"/>
      <c r="ABK113" s="79"/>
      <c r="ABL113" s="79"/>
      <c r="ABM113" s="79"/>
      <c r="ABN113" s="79"/>
      <c r="ABO113" s="79"/>
      <c r="ABP113" s="79"/>
      <c r="ABQ113" s="79"/>
      <c r="ABR113" s="79"/>
      <c r="ABS113" s="79"/>
      <c r="ABT113" s="79"/>
      <c r="ABU113" s="79"/>
      <c r="ABV113" s="79"/>
      <c r="ABW113" s="79"/>
      <c r="ABX113" s="79"/>
      <c r="ABY113" s="79"/>
      <c r="ABZ113" s="79"/>
      <c r="ACA113" s="79"/>
      <c r="ACB113" s="79"/>
      <c r="ACC113" s="79"/>
      <c r="ACD113" s="79"/>
      <c r="ACE113" s="79"/>
      <c r="ACF113" s="79"/>
      <c r="ACG113" s="79"/>
      <c r="ACH113" s="79"/>
      <c r="ACI113" s="79"/>
      <c r="ACJ113" s="79"/>
      <c r="ACK113" s="79"/>
      <c r="ACL113" s="79"/>
      <c r="ACM113" s="79"/>
      <c r="ACN113" s="79"/>
      <c r="ACO113" s="79"/>
      <c r="ACP113" s="79"/>
      <c r="ACQ113" s="79"/>
      <c r="ACR113" s="79"/>
      <c r="ACS113" s="79"/>
      <c r="ACT113" s="79"/>
      <c r="ACU113" s="79"/>
      <c r="ACV113" s="79"/>
      <c r="ACW113" s="79"/>
      <c r="ACX113" s="79"/>
      <c r="ACY113" s="79"/>
      <c r="ACZ113" s="79"/>
      <c r="ADA113" s="79"/>
      <c r="ADB113" s="79"/>
      <c r="ADC113" s="79"/>
      <c r="ADD113" s="79"/>
      <c r="ADE113" s="79"/>
      <c r="ADF113" s="79"/>
      <c r="ADG113" s="79"/>
      <c r="ADH113" s="79"/>
      <c r="ADI113" s="79"/>
      <c r="ADJ113" s="79"/>
      <c r="ADK113" s="79"/>
      <c r="ADL113" s="79"/>
      <c r="ADM113" s="79"/>
      <c r="ADN113" s="79"/>
      <c r="ADO113" s="79"/>
      <c r="ADP113" s="79"/>
      <c r="ADQ113" s="79"/>
      <c r="ADR113" s="79"/>
      <c r="ADS113" s="79"/>
      <c r="ADT113" s="79"/>
      <c r="ADU113" s="79"/>
      <c r="ADV113" s="79"/>
      <c r="ADW113" s="79"/>
      <c r="ADX113" s="79"/>
      <c r="ADY113" s="79"/>
      <c r="ADZ113" s="79"/>
      <c r="AEA113" s="79"/>
      <c r="AEB113" s="79"/>
      <c r="AEC113" s="79"/>
      <c r="AED113" s="79"/>
      <c r="AEE113" s="79"/>
      <c r="AEF113" s="79"/>
      <c r="AEG113" s="79"/>
      <c r="AEH113" s="79"/>
      <c r="AEI113" s="79"/>
      <c r="AEJ113" s="79"/>
      <c r="AEK113" s="79"/>
      <c r="AEL113" s="79"/>
      <c r="AEM113" s="79"/>
      <c r="AEN113" s="79"/>
      <c r="AEO113" s="79"/>
      <c r="AEP113" s="79"/>
      <c r="AEQ113" s="79"/>
      <c r="AER113" s="79"/>
      <c r="AES113" s="79"/>
      <c r="AET113" s="79"/>
      <c r="AEU113" s="79"/>
      <c r="AEV113" s="79"/>
      <c r="AEW113" s="79"/>
      <c r="AEX113" s="79"/>
      <c r="AEY113" s="79"/>
      <c r="AEZ113" s="79"/>
      <c r="AFA113" s="79"/>
      <c r="AFB113" s="79"/>
      <c r="AFC113" s="79"/>
      <c r="AFD113" s="79"/>
      <c r="AFE113" s="79"/>
      <c r="AFF113" s="79"/>
      <c r="AFG113" s="79"/>
      <c r="AFH113" s="79"/>
      <c r="AFI113" s="79"/>
      <c r="AFJ113" s="79"/>
      <c r="AFK113" s="79"/>
      <c r="AFL113" s="79"/>
      <c r="AFM113" s="79"/>
      <c r="AFN113" s="79"/>
      <c r="AFO113" s="79"/>
      <c r="AFP113" s="79"/>
      <c r="AFQ113" s="79"/>
      <c r="AFR113" s="79"/>
      <c r="AFS113" s="79"/>
      <c r="AFT113" s="79"/>
      <c r="AFU113" s="79"/>
      <c r="AFV113" s="79"/>
      <c r="AFW113" s="79"/>
      <c r="AFX113" s="79"/>
      <c r="AFY113" s="79"/>
      <c r="AFZ113" s="79"/>
      <c r="AGA113" s="79"/>
      <c r="AGB113" s="79"/>
      <c r="AGC113" s="79"/>
      <c r="AGD113" s="79"/>
      <c r="AGE113" s="79"/>
      <c r="AGF113" s="79"/>
      <c r="AGG113" s="79"/>
      <c r="AGH113" s="79"/>
      <c r="AGI113" s="79"/>
      <c r="AGJ113" s="79"/>
      <c r="AGK113" s="79"/>
      <c r="AGL113" s="79"/>
      <c r="AGM113" s="79"/>
      <c r="AGN113" s="79"/>
      <c r="AGO113" s="79"/>
      <c r="AGP113" s="79"/>
      <c r="AGQ113" s="79"/>
      <c r="AGR113" s="79"/>
      <c r="AGS113" s="79"/>
      <c r="AGT113" s="79"/>
      <c r="AGU113" s="79"/>
      <c r="AGV113" s="79"/>
      <c r="AGW113" s="79"/>
      <c r="AGX113" s="79"/>
      <c r="AGY113" s="79"/>
      <c r="AGZ113" s="79"/>
      <c r="AHA113" s="79"/>
      <c r="AHB113" s="79"/>
      <c r="AHC113" s="79"/>
      <c r="AHD113" s="79"/>
      <c r="AHE113" s="79"/>
      <c r="AHF113" s="79"/>
      <c r="AHG113" s="79"/>
      <c r="AHH113" s="79"/>
      <c r="AHI113" s="79"/>
      <c r="AHJ113" s="79"/>
      <c r="AHK113" s="79"/>
      <c r="AHL113" s="79"/>
      <c r="AHM113" s="79"/>
      <c r="AHN113" s="79"/>
      <c r="AHO113" s="79"/>
      <c r="AHP113" s="79"/>
      <c r="AHQ113" s="79"/>
      <c r="AHR113" s="79"/>
      <c r="AHS113" s="79"/>
      <c r="AHT113" s="79"/>
      <c r="AHU113" s="79"/>
      <c r="AHV113" s="79"/>
      <c r="AHW113" s="79"/>
      <c r="AHX113" s="79"/>
      <c r="AHY113" s="79"/>
      <c r="AHZ113" s="79"/>
      <c r="AIA113" s="79"/>
      <c r="AIB113" s="79"/>
      <c r="AIC113" s="79"/>
      <c r="AID113" s="79"/>
      <c r="AIE113" s="79"/>
      <c r="AIF113" s="79"/>
      <c r="AIG113" s="79"/>
      <c r="AIH113" s="79"/>
      <c r="AII113" s="79"/>
      <c r="AIJ113" s="79"/>
      <c r="AIK113" s="79"/>
      <c r="AIL113" s="79"/>
      <c r="AIM113" s="79"/>
      <c r="AIN113" s="79"/>
      <c r="AIO113" s="79"/>
      <c r="AIP113" s="79"/>
      <c r="AIQ113" s="79"/>
      <c r="AIR113" s="79"/>
      <c r="AIS113" s="79"/>
      <c r="AIT113" s="79"/>
      <c r="AIU113" s="79"/>
      <c r="AIV113" s="79"/>
      <c r="AIW113" s="79"/>
      <c r="AIX113" s="79"/>
      <c r="AIY113" s="79"/>
      <c r="AIZ113" s="79"/>
      <c r="AJA113" s="79"/>
      <c r="AJB113" s="79"/>
      <c r="AJC113" s="79"/>
      <c r="AJD113" s="79"/>
      <c r="AJE113" s="79"/>
      <c r="AJF113" s="79"/>
      <c r="AJG113" s="79"/>
      <c r="AJH113" s="79"/>
      <c r="AJI113" s="79"/>
      <c r="AJJ113" s="79"/>
      <c r="AJK113" s="79"/>
      <c r="AJL113" s="79"/>
      <c r="AJM113" s="79"/>
      <c r="AJN113" s="79"/>
      <c r="AJO113" s="79"/>
      <c r="AJP113" s="79"/>
      <c r="AJQ113" s="79"/>
      <c r="AJR113" s="79"/>
      <c r="AJS113" s="79"/>
      <c r="AJT113" s="79"/>
      <c r="AJU113" s="79"/>
      <c r="AJV113" s="79"/>
      <c r="AJW113" s="79"/>
      <c r="AJX113" s="79"/>
      <c r="AJY113" s="79"/>
      <c r="AJZ113" s="79"/>
      <c r="AKA113" s="79"/>
      <c r="AKB113" s="79"/>
      <c r="AKC113" s="79"/>
      <c r="AKD113" s="79"/>
      <c r="AKE113" s="79"/>
      <c r="AKF113" s="79"/>
      <c r="AKG113" s="79"/>
      <c r="AKH113" s="79"/>
      <c r="AKI113" s="79"/>
      <c r="AKJ113" s="79"/>
      <c r="AKK113" s="79"/>
      <c r="AKL113" s="79"/>
      <c r="AKM113" s="79"/>
      <c r="AKN113" s="79"/>
      <c r="AKO113" s="79"/>
      <c r="AKP113" s="79"/>
      <c r="AKQ113" s="79"/>
      <c r="AKR113" s="79"/>
      <c r="AKS113" s="79"/>
      <c r="AKT113" s="79"/>
      <c r="AKU113" s="79"/>
      <c r="AKV113" s="79"/>
      <c r="AKW113" s="79"/>
      <c r="AKX113" s="79"/>
      <c r="AKY113" s="79"/>
      <c r="AKZ113" s="79"/>
      <c r="ALA113" s="79"/>
      <c r="ALB113" s="79"/>
      <c r="ALC113" s="79"/>
      <c r="ALD113" s="79"/>
      <c r="ALE113" s="79"/>
      <c r="ALF113" s="79"/>
      <c r="ALG113" s="79"/>
      <c r="ALH113" s="79"/>
      <c r="ALI113" s="79"/>
      <c r="ALJ113" s="79"/>
      <c r="ALK113" s="79"/>
      <c r="ALL113" s="79"/>
      <c r="ALM113" s="79"/>
      <c r="ALN113" s="79"/>
      <c r="ALO113" s="79"/>
      <c r="ALP113" s="79"/>
      <c r="ALQ113" s="79"/>
      <c r="ALR113" s="79"/>
      <c r="ALS113" s="79"/>
      <c r="ALT113" s="79"/>
      <c r="ALU113" s="79"/>
      <c r="ALV113" s="79"/>
      <c r="ALW113" s="79"/>
      <c r="ALX113" s="79"/>
      <c r="ALY113" s="79"/>
      <c r="ALZ113" s="79"/>
      <c r="AMA113" s="79"/>
      <c r="AMB113" s="79"/>
      <c r="AMC113" s="79"/>
      <c r="AMD113" s="79"/>
      <c r="AME113" s="79"/>
    </row>
    <row r="114" spans="1:1019" s="77" customFormat="1" ht="102" customHeight="1" x14ac:dyDescent="0.25">
      <c r="A114" s="80" t="s">
        <v>468</v>
      </c>
      <c r="B114" s="85">
        <v>4211.03</v>
      </c>
      <c r="C114" s="88" t="s">
        <v>446</v>
      </c>
      <c r="D114" s="88" t="s">
        <v>465</v>
      </c>
      <c r="E114" s="89" t="s">
        <v>466</v>
      </c>
      <c r="F114" s="90">
        <v>44161</v>
      </c>
      <c r="G114" s="85" t="s">
        <v>325</v>
      </c>
      <c r="H114" s="90">
        <v>44194</v>
      </c>
      <c r="I114" s="91">
        <v>23279.040000000001</v>
      </c>
      <c r="J114" s="85" t="s">
        <v>111</v>
      </c>
      <c r="K114" s="93" t="s">
        <v>467</v>
      </c>
      <c r="L114" s="85" t="s">
        <v>247</v>
      </c>
      <c r="M114" s="91"/>
      <c r="N114" s="91">
        <v>23279.040000000001</v>
      </c>
      <c r="O114" s="92"/>
      <c r="P114" s="91"/>
      <c r="Q114" s="92"/>
      <c r="R114" s="118"/>
      <c r="S114" s="91">
        <v>23279.040000000001</v>
      </c>
      <c r="T114" s="76">
        <v>44377</v>
      </c>
      <c r="V114" s="78"/>
      <c r="BU114" s="79"/>
      <c r="BV114" s="79"/>
      <c r="BW114" s="79"/>
      <c r="BX114" s="79"/>
      <c r="BY114" s="79"/>
      <c r="BZ114" s="79"/>
      <c r="CA114" s="79"/>
      <c r="CB114" s="79"/>
      <c r="CC114" s="79"/>
      <c r="CD114" s="79"/>
      <c r="CE114" s="79"/>
      <c r="CF114" s="79"/>
      <c r="CG114" s="79"/>
      <c r="CH114" s="79"/>
      <c r="CI114" s="79"/>
      <c r="CJ114" s="79"/>
      <c r="CK114" s="79"/>
      <c r="CL114" s="79"/>
      <c r="CM114" s="79"/>
      <c r="CN114" s="79"/>
      <c r="CO114" s="79"/>
      <c r="CP114" s="79"/>
      <c r="CQ114" s="79"/>
      <c r="CR114" s="79"/>
      <c r="CS114" s="79"/>
      <c r="CT114" s="79"/>
      <c r="CU114" s="79"/>
      <c r="CV114" s="79"/>
      <c r="CW114" s="79"/>
      <c r="CX114" s="79"/>
      <c r="CY114" s="79"/>
      <c r="CZ114" s="79"/>
      <c r="DA114" s="79"/>
      <c r="DB114" s="79"/>
      <c r="DC114" s="79"/>
      <c r="DD114" s="79"/>
      <c r="DE114" s="79"/>
      <c r="DF114" s="79"/>
      <c r="DG114" s="79"/>
      <c r="DH114" s="79"/>
      <c r="DI114" s="79"/>
      <c r="DJ114" s="79"/>
      <c r="DK114" s="79"/>
      <c r="DL114" s="79"/>
      <c r="DM114" s="79"/>
      <c r="DN114" s="79"/>
      <c r="DO114" s="79"/>
      <c r="DP114" s="79"/>
      <c r="DQ114" s="79"/>
      <c r="DR114" s="79"/>
      <c r="DS114" s="79"/>
      <c r="DT114" s="79"/>
      <c r="DU114" s="79"/>
      <c r="DV114" s="79"/>
      <c r="DW114" s="79"/>
      <c r="DX114" s="79"/>
      <c r="DY114" s="79"/>
      <c r="DZ114" s="79"/>
      <c r="EA114" s="79"/>
      <c r="EB114" s="79"/>
      <c r="EC114" s="79"/>
      <c r="ED114" s="79"/>
      <c r="EE114" s="79"/>
      <c r="EF114" s="79"/>
      <c r="EG114" s="79"/>
      <c r="EH114" s="79"/>
      <c r="EI114" s="79"/>
      <c r="EJ114" s="79"/>
      <c r="EK114" s="79"/>
      <c r="EL114" s="79"/>
      <c r="EM114" s="79"/>
      <c r="EN114" s="79"/>
      <c r="EO114" s="79"/>
      <c r="EP114" s="79"/>
      <c r="EQ114" s="79"/>
      <c r="ER114" s="79"/>
      <c r="ES114" s="79"/>
      <c r="ET114" s="79"/>
      <c r="EU114" s="79"/>
      <c r="EV114" s="79"/>
      <c r="EW114" s="79"/>
      <c r="EX114" s="79"/>
      <c r="EY114" s="79"/>
      <c r="EZ114" s="79"/>
      <c r="FA114" s="79"/>
      <c r="FB114" s="79"/>
      <c r="FC114" s="79"/>
      <c r="FD114" s="79"/>
      <c r="FE114" s="79"/>
      <c r="FF114" s="79"/>
      <c r="FG114" s="79"/>
      <c r="FH114" s="79"/>
      <c r="FI114" s="79"/>
      <c r="FJ114" s="79"/>
      <c r="FK114" s="79"/>
      <c r="FL114" s="79"/>
      <c r="FM114" s="79"/>
      <c r="FN114" s="79"/>
      <c r="FO114" s="79"/>
      <c r="FP114" s="79"/>
      <c r="FQ114" s="79"/>
      <c r="FR114" s="79"/>
      <c r="FS114" s="79"/>
      <c r="FT114" s="79"/>
      <c r="FU114" s="79"/>
      <c r="FV114" s="79"/>
      <c r="FW114" s="79"/>
      <c r="FX114" s="79"/>
      <c r="FY114" s="79"/>
      <c r="FZ114" s="79"/>
      <c r="GA114" s="79"/>
      <c r="GB114" s="79"/>
      <c r="GC114" s="79"/>
      <c r="GD114" s="79"/>
      <c r="GE114" s="79"/>
      <c r="GF114" s="79"/>
      <c r="GG114" s="79"/>
      <c r="GH114" s="79"/>
      <c r="GI114" s="79"/>
      <c r="GJ114" s="79"/>
      <c r="GK114" s="79"/>
      <c r="GL114" s="79"/>
      <c r="GM114" s="79"/>
      <c r="GN114" s="79"/>
      <c r="GO114" s="79"/>
      <c r="GP114" s="79"/>
      <c r="GQ114" s="79"/>
      <c r="GR114" s="79"/>
      <c r="GS114" s="79"/>
      <c r="GT114" s="79"/>
      <c r="GU114" s="79"/>
      <c r="GV114" s="79"/>
      <c r="GW114" s="79"/>
      <c r="GX114" s="79"/>
      <c r="GY114" s="79"/>
      <c r="GZ114" s="79"/>
      <c r="HA114" s="79"/>
      <c r="HB114" s="79"/>
      <c r="HC114" s="79"/>
      <c r="HD114" s="79"/>
      <c r="HE114" s="79"/>
      <c r="HF114" s="79"/>
      <c r="HG114" s="79"/>
      <c r="HH114" s="79"/>
      <c r="HI114" s="79"/>
      <c r="HJ114" s="79"/>
      <c r="HK114" s="79"/>
      <c r="HL114" s="79"/>
      <c r="HM114" s="79"/>
      <c r="HN114" s="79"/>
      <c r="HO114" s="79"/>
      <c r="HP114" s="79"/>
      <c r="HQ114" s="79"/>
      <c r="HR114" s="79"/>
      <c r="HS114" s="79"/>
      <c r="HT114" s="79"/>
      <c r="HU114" s="79"/>
      <c r="HV114" s="79"/>
      <c r="HW114" s="79"/>
      <c r="HX114" s="79"/>
      <c r="HY114" s="79"/>
      <c r="HZ114" s="79"/>
      <c r="IA114" s="79"/>
      <c r="IB114" s="79"/>
      <c r="IC114" s="79"/>
      <c r="ID114" s="79"/>
      <c r="IE114" s="79"/>
      <c r="IF114" s="79"/>
      <c r="IG114" s="79"/>
      <c r="IH114" s="79"/>
      <c r="II114" s="79"/>
      <c r="IJ114" s="79"/>
      <c r="IK114" s="79"/>
      <c r="IL114" s="79"/>
      <c r="IM114" s="79"/>
      <c r="IN114" s="79"/>
      <c r="IO114" s="79"/>
      <c r="IP114" s="79"/>
      <c r="IQ114" s="79"/>
      <c r="IR114" s="79"/>
      <c r="IS114" s="79"/>
      <c r="IT114" s="79"/>
      <c r="IU114" s="79"/>
      <c r="IV114" s="79"/>
      <c r="IW114" s="79"/>
      <c r="IX114" s="79"/>
      <c r="IY114" s="79"/>
      <c r="IZ114" s="79"/>
      <c r="JA114" s="79"/>
      <c r="JB114" s="79"/>
      <c r="JC114" s="79"/>
      <c r="JD114" s="79"/>
      <c r="JE114" s="79"/>
      <c r="JF114" s="79"/>
      <c r="JG114" s="79"/>
      <c r="JH114" s="79"/>
      <c r="JI114" s="79"/>
      <c r="JJ114" s="79"/>
      <c r="JK114" s="79"/>
      <c r="JL114" s="79"/>
      <c r="JM114" s="79"/>
      <c r="JN114" s="79"/>
      <c r="JO114" s="79"/>
      <c r="JP114" s="79"/>
      <c r="JQ114" s="79"/>
      <c r="JR114" s="79"/>
      <c r="JS114" s="79"/>
      <c r="JT114" s="79"/>
      <c r="JU114" s="79"/>
      <c r="JV114" s="79"/>
      <c r="JW114" s="79"/>
      <c r="JX114" s="79"/>
      <c r="JY114" s="79"/>
      <c r="JZ114" s="79"/>
      <c r="KA114" s="79"/>
      <c r="KB114" s="79"/>
      <c r="KC114" s="79"/>
      <c r="KD114" s="79"/>
      <c r="KE114" s="79"/>
      <c r="KF114" s="79"/>
      <c r="KG114" s="79"/>
      <c r="KH114" s="79"/>
      <c r="KI114" s="79"/>
      <c r="KJ114" s="79"/>
      <c r="KK114" s="79"/>
      <c r="KL114" s="79"/>
      <c r="KM114" s="79"/>
      <c r="KN114" s="79"/>
      <c r="KO114" s="79"/>
      <c r="KP114" s="79"/>
      <c r="KQ114" s="79"/>
      <c r="KR114" s="79"/>
      <c r="KS114" s="79"/>
      <c r="KT114" s="79"/>
      <c r="KU114" s="79"/>
      <c r="KV114" s="79"/>
      <c r="KW114" s="79"/>
      <c r="KX114" s="79"/>
      <c r="KY114" s="79"/>
      <c r="KZ114" s="79"/>
      <c r="LA114" s="79"/>
      <c r="LB114" s="79"/>
      <c r="LC114" s="79"/>
      <c r="LD114" s="79"/>
      <c r="LE114" s="79"/>
      <c r="LF114" s="79"/>
      <c r="LG114" s="79"/>
      <c r="LH114" s="79"/>
      <c r="LI114" s="79"/>
      <c r="LJ114" s="79"/>
      <c r="LK114" s="79"/>
      <c r="LL114" s="79"/>
      <c r="LM114" s="79"/>
      <c r="LN114" s="79"/>
      <c r="LO114" s="79"/>
      <c r="LP114" s="79"/>
      <c r="LQ114" s="79"/>
      <c r="LR114" s="79"/>
      <c r="LS114" s="79"/>
      <c r="LT114" s="79"/>
      <c r="LU114" s="79"/>
      <c r="LV114" s="79"/>
      <c r="LW114" s="79"/>
      <c r="LX114" s="79"/>
      <c r="LY114" s="79"/>
      <c r="LZ114" s="79"/>
      <c r="MA114" s="79"/>
      <c r="MB114" s="79"/>
      <c r="MC114" s="79"/>
      <c r="MD114" s="79"/>
      <c r="ME114" s="79"/>
      <c r="MF114" s="79"/>
      <c r="MG114" s="79"/>
      <c r="MH114" s="79"/>
      <c r="MI114" s="79"/>
      <c r="MJ114" s="79"/>
      <c r="MK114" s="79"/>
      <c r="ML114" s="79"/>
      <c r="MM114" s="79"/>
      <c r="MN114" s="79"/>
      <c r="MO114" s="79"/>
      <c r="MP114" s="79"/>
      <c r="MQ114" s="79"/>
      <c r="MR114" s="79"/>
      <c r="MS114" s="79"/>
      <c r="MT114" s="79"/>
      <c r="MU114" s="79"/>
      <c r="MV114" s="79"/>
      <c r="MW114" s="79"/>
      <c r="MX114" s="79"/>
      <c r="MY114" s="79"/>
      <c r="MZ114" s="79"/>
      <c r="NA114" s="79"/>
      <c r="NB114" s="79"/>
      <c r="NC114" s="79"/>
      <c r="ND114" s="79"/>
      <c r="NE114" s="79"/>
      <c r="NF114" s="79"/>
      <c r="NG114" s="79"/>
      <c r="NH114" s="79"/>
      <c r="NI114" s="79"/>
      <c r="NJ114" s="79"/>
      <c r="NK114" s="79"/>
      <c r="NL114" s="79"/>
      <c r="NM114" s="79"/>
      <c r="NN114" s="79"/>
      <c r="NO114" s="79"/>
      <c r="NP114" s="79"/>
      <c r="NQ114" s="79"/>
      <c r="NR114" s="79"/>
      <c r="NS114" s="79"/>
      <c r="NT114" s="79"/>
      <c r="NU114" s="79"/>
      <c r="NV114" s="79"/>
      <c r="NW114" s="79"/>
      <c r="NX114" s="79"/>
      <c r="NY114" s="79"/>
      <c r="NZ114" s="79"/>
      <c r="OA114" s="79"/>
      <c r="OB114" s="79"/>
      <c r="OC114" s="79"/>
      <c r="OD114" s="79"/>
      <c r="OE114" s="79"/>
      <c r="OF114" s="79"/>
      <c r="OG114" s="79"/>
      <c r="OH114" s="79"/>
      <c r="OI114" s="79"/>
      <c r="OJ114" s="79"/>
      <c r="OK114" s="79"/>
      <c r="OL114" s="79"/>
      <c r="OM114" s="79"/>
      <c r="ON114" s="79"/>
      <c r="OO114" s="79"/>
      <c r="OP114" s="79"/>
      <c r="OQ114" s="79"/>
      <c r="OR114" s="79"/>
      <c r="OS114" s="79"/>
      <c r="OT114" s="79"/>
      <c r="OU114" s="79"/>
      <c r="OV114" s="79"/>
      <c r="OW114" s="79"/>
      <c r="OX114" s="79"/>
      <c r="OY114" s="79"/>
      <c r="OZ114" s="79"/>
      <c r="PA114" s="79"/>
      <c r="PB114" s="79"/>
      <c r="PC114" s="79"/>
      <c r="PD114" s="79"/>
      <c r="PE114" s="79"/>
      <c r="PF114" s="79"/>
      <c r="PG114" s="79"/>
      <c r="PH114" s="79"/>
      <c r="PI114" s="79"/>
      <c r="PJ114" s="79"/>
      <c r="PK114" s="79"/>
      <c r="PL114" s="79"/>
      <c r="PM114" s="79"/>
      <c r="PN114" s="79"/>
      <c r="PO114" s="79"/>
      <c r="PP114" s="79"/>
      <c r="PQ114" s="79"/>
      <c r="PR114" s="79"/>
      <c r="PS114" s="79"/>
      <c r="PT114" s="79"/>
      <c r="PU114" s="79"/>
      <c r="PV114" s="79"/>
      <c r="PW114" s="79"/>
      <c r="PX114" s="79"/>
      <c r="PY114" s="79"/>
      <c r="PZ114" s="79"/>
      <c r="QA114" s="79"/>
      <c r="QB114" s="79"/>
      <c r="QC114" s="79"/>
      <c r="QD114" s="79"/>
      <c r="QE114" s="79"/>
      <c r="QF114" s="79"/>
      <c r="QG114" s="79"/>
      <c r="QH114" s="79"/>
      <c r="QI114" s="79"/>
      <c r="QJ114" s="79"/>
      <c r="QK114" s="79"/>
      <c r="QL114" s="79"/>
      <c r="QM114" s="79"/>
      <c r="QN114" s="79"/>
      <c r="QO114" s="79"/>
      <c r="QP114" s="79"/>
      <c r="QQ114" s="79"/>
      <c r="QR114" s="79"/>
      <c r="QS114" s="79"/>
      <c r="QT114" s="79"/>
      <c r="QU114" s="79"/>
      <c r="QV114" s="79"/>
      <c r="QW114" s="79"/>
      <c r="QX114" s="79"/>
      <c r="QY114" s="79"/>
      <c r="QZ114" s="79"/>
      <c r="RA114" s="79"/>
      <c r="RB114" s="79"/>
      <c r="RC114" s="79"/>
      <c r="RD114" s="79"/>
      <c r="RE114" s="79"/>
      <c r="RF114" s="79"/>
      <c r="RG114" s="79"/>
      <c r="RH114" s="79"/>
      <c r="RI114" s="79"/>
      <c r="RJ114" s="79"/>
      <c r="RK114" s="79"/>
      <c r="RL114" s="79"/>
      <c r="RM114" s="79"/>
      <c r="RN114" s="79"/>
      <c r="RO114" s="79"/>
      <c r="RP114" s="79"/>
      <c r="RQ114" s="79"/>
      <c r="RR114" s="79"/>
      <c r="RS114" s="79"/>
      <c r="RT114" s="79"/>
      <c r="RU114" s="79"/>
      <c r="RV114" s="79"/>
      <c r="RW114" s="79"/>
      <c r="RX114" s="79"/>
      <c r="RY114" s="79"/>
      <c r="RZ114" s="79"/>
      <c r="SA114" s="79"/>
      <c r="SB114" s="79"/>
      <c r="SC114" s="79"/>
      <c r="SD114" s="79"/>
      <c r="SE114" s="79"/>
      <c r="SF114" s="79"/>
      <c r="SG114" s="79"/>
      <c r="SH114" s="79"/>
      <c r="SI114" s="79"/>
      <c r="SJ114" s="79"/>
      <c r="SK114" s="79"/>
      <c r="SL114" s="79"/>
      <c r="SM114" s="79"/>
      <c r="SN114" s="79"/>
      <c r="SO114" s="79"/>
      <c r="SP114" s="79"/>
      <c r="SQ114" s="79"/>
      <c r="SR114" s="79"/>
      <c r="SS114" s="79"/>
      <c r="ST114" s="79"/>
      <c r="SU114" s="79"/>
      <c r="SV114" s="79"/>
      <c r="SW114" s="79"/>
      <c r="SX114" s="79"/>
      <c r="SY114" s="79"/>
      <c r="SZ114" s="79"/>
      <c r="TA114" s="79"/>
      <c r="TB114" s="79"/>
      <c r="TC114" s="79"/>
      <c r="TD114" s="79"/>
      <c r="TE114" s="79"/>
      <c r="TF114" s="79"/>
      <c r="TG114" s="79"/>
      <c r="TH114" s="79"/>
      <c r="TI114" s="79"/>
      <c r="TJ114" s="79"/>
      <c r="TK114" s="79"/>
      <c r="TL114" s="79"/>
      <c r="TM114" s="79"/>
      <c r="TN114" s="79"/>
      <c r="TO114" s="79"/>
      <c r="TP114" s="79"/>
      <c r="TQ114" s="79"/>
      <c r="TR114" s="79"/>
      <c r="TS114" s="79"/>
      <c r="TT114" s="79"/>
      <c r="TU114" s="79"/>
      <c r="TV114" s="79"/>
      <c r="TW114" s="79"/>
      <c r="TX114" s="79"/>
      <c r="TY114" s="79"/>
      <c r="TZ114" s="79"/>
      <c r="UA114" s="79"/>
      <c r="UB114" s="79"/>
      <c r="UC114" s="79"/>
      <c r="UD114" s="79"/>
      <c r="UE114" s="79"/>
      <c r="UF114" s="79"/>
      <c r="UG114" s="79"/>
      <c r="UH114" s="79"/>
      <c r="UI114" s="79"/>
      <c r="UJ114" s="79"/>
      <c r="UK114" s="79"/>
      <c r="UL114" s="79"/>
      <c r="UM114" s="79"/>
      <c r="UN114" s="79"/>
      <c r="UO114" s="79"/>
      <c r="UP114" s="79"/>
      <c r="UQ114" s="79"/>
      <c r="UR114" s="79"/>
      <c r="US114" s="79"/>
      <c r="UT114" s="79"/>
      <c r="UU114" s="79"/>
      <c r="UV114" s="79"/>
      <c r="UW114" s="79"/>
      <c r="UX114" s="79"/>
      <c r="UY114" s="79"/>
      <c r="UZ114" s="79"/>
      <c r="VA114" s="79"/>
      <c r="VB114" s="79"/>
      <c r="VC114" s="79"/>
      <c r="VD114" s="79"/>
      <c r="VE114" s="79"/>
      <c r="VF114" s="79"/>
      <c r="VG114" s="79"/>
      <c r="VH114" s="79"/>
      <c r="VI114" s="79"/>
      <c r="VJ114" s="79"/>
      <c r="VK114" s="79"/>
      <c r="VL114" s="79"/>
      <c r="VM114" s="79"/>
      <c r="VN114" s="79"/>
      <c r="VO114" s="79"/>
      <c r="VP114" s="79"/>
      <c r="VQ114" s="79"/>
      <c r="VR114" s="79"/>
      <c r="VS114" s="79"/>
      <c r="VT114" s="79"/>
      <c r="VU114" s="79"/>
      <c r="VV114" s="79"/>
      <c r="VW114" s="79"/>
      <c r="VX114" s="79"/>
      <c r="VY114" s="79"/>
      <c r="VZ114" s="79"/>
      <c r="WA114" s="79"/>
      <c r="WB114" s="79"/>
      <c r="WC114" s="79"/>
      <c r="WD114" s="79"/>
      <c r="WE114" s="79"/>
      <c r="WF114" s="79"/>
      <c r="WG114" s="79"/>
      <c r="WH114" s="79"/>
      <c r="WI114" s="79"/>
      <c r="WJ114" s="79"/>
      <c r="WK114" s="79"/>
      <c r="WL114" s="79"/>
      <c r="WM114" s="79"/>
      <c r="WN114" s="79"/>
      <c r="WO114" s="79"/>
      <c r="WP114" s="79"/>
      <c r="WQ114" s="79"/>
      <c r="WR114" s="79"/>
      <c r="WS114" s="79"/>
      <c r="WT114" s="79"/>
      <c r="WU114" s="79"/>
      <c r="WV114" s="79"/>
      <c r="WW114" s="79"/>
      <c r="WX114" s="79"/>
      <c r="WY114" s="79"/>
      <c r="WZ114" s="79"/>
      <c r="XA114" s="79"/>
      <c r="XB114" s="79"/>
      <c r="XC114" s="79"/>
      <c r="XD114" s="79"/>
      <c r="XE114" s="79"/>
      <c r="XF114" s="79"/>
      <c r="XG114" s="79"/>
      <c r="XH114" s="79"/>
      <c r="XI114" s="79"/>
      <c r="XJ114" s="79"/>
      <c r="XK114" s="79"/>
      <c r="XL114" s="79"/>
      <c r="XM114" s="79"/>
      <c r="XN114" s="79"/>
      <c r="XO114" s="79"/>
      <c r="XP114" s="79"/>
      <c r="XQ114" s="79"/>
      <c r="XR114" s="79"/>
      <c r="XS114" s="79"/>
      <c r="XT114" s="79"/>
      <c r="XU114" s="79"/>
      <c r="XV114" s="79"/>
      <c r="XW114" s="79"/>
      <c r="XX114" s="79"/>
      <c r="XY114" s="79"/>
      <c r="XZ114" s="79"/>
      <c r="YA114" s="79"/>
      <c r="YB114" s="79"/>
      <c r="YC114" s="79"/>
      <c r="YD114" s="79"/>
      <c r="YE114" s="79"/>
      <c r="YF114" s="79"/>
      <c r="YG114" s="79"/>
      <c r="YH114" s="79"/>
      <c r="YI114" s="79"/>
      <c r="YJ114" s="79"/>
      <c r="YK114" s="79"/>
      <c r="YL114" s="79"/>
      <c r="YM114" s="79"/>
      <c r="YN114" s="79"/>
      <c r="YO114" s="79"/>
      <c r="YP114" s="79"/>
      <c r="YQ114" s="79"/>
      <c r="YR114" s="79"/>
      <c r="YS114" s="79"/>
      <c r="YT114" s="79"/>
      <c r="YU114" s="79"/>
      <c r="YV114" s="79"/>
      <c r="YW114" s="79"/>
      <c r="YX114" s="79"/>
      <c r="YY114" s="79"/>
      <c r="YZ114" s="79"/>
      <c r="ZA114" s="79"/>
      <c r="ZB114" s="79"/>
      <c r="ZC114" s="79"/>
      <c r="ZD114" s="79"/>
      <c r="ZE114" s="79"/>
      <c r="ZF114" s="79"/>
      <c r="ZG114" s="79"/>
      <c r="ZH114" s="79"/>
      <c r="ZI114" s="79"/>
      <c r="ZJ114" s="79"/>
      <c r="ZK114" s="79"/>
      <c r="ZL114" s="79"/>
      <c r="ZM114" s="79"/>
      <c r="ZN114" s="79"/>
      <c r="ZO114" s="79"/>
      <c r="ZP114" s="79"/>
      <c r="ZQ114" s="79"/>
      <c r="ZR114" s="79"/>
      <c r="ZS114" s="79"/>
      <c r="ZT114" s="79"/>
      <c r="ZU114" s="79"/>
      <c r="ZV114" s="79"/>
      <c r="ZW114" s="79"/>
      <c r="ZX114" s="79"/>
      <c r="ZY114" s="79"/>
      <c r="ZZ114" s="79"/>
      <c r="AAA114" s="79"/>
      <c r="AAB114" s="79"/>
      <c r="AAC114" s="79"/>
      <c r="AAD114" s="79"/>
      <c r="AAE114" s="79"/>
      <c r="AAF114" s="79"/>
      <c r="AAG114" s="79"/>
      <c r="AAH114" s="79"/>
      <c r="AAI114" s="79"/>
      <c r="AAJ114" s="79"/>
      <c r="AAK114" s="79"/>
      <c r="AAL114" s="79"/>
      <c r="AAM114" s="79"/>
      <c r="AAN114" s="79"/>
      <c r="AAO114" s="79"/>
      <c r="AAP114" s="79"/>
      <c r="AAQ114" s="79"/>
      <c r="AAR114" s="79"/>
      <c r="AAS114" s="79"/>
      <c r="AAT114" s="79"/>
      <c r="AAU114" s="79"/>
      <c r="AAV114" s="79"/>
      <c r="AAW114" s="79"/>
      <c r="AAX114" s="79"/>
      <c r="AAY114" s="79"/>
      <c r="AAZ114" s="79"/>
      <c r="ABA114" s="79"/>
      <c r="ABB114" s="79"/>
      <c r="ABC114" s="79"/>
      <c r="ABD114" s="79"/>
      <c r="ABE114" s="79"/>
      <c r="ABF114" s="79"/>
      <c r="ABG114" s="79"/>
      <c r="ABH114" s="79"/>
      <c r="ABI114" s="79"/>
      <c r="ABJ114" s="79"/>
      <c r="ABK114" s="79"/>
      <c r="ABL114" s="79"/>
      <c r="ABM114" s="79"/>
      <c r="ABN114" s="79"/>
      <c r="ABO114" s="79"/>
      <c r="ABP114" s="79"/>
      <c r="ABQ114" s="79"/>
      <c r="ABR114" s="79"/>
      <c r="ABS114" s="79"/>
      <c r="ABT114" s="79"/>
      <c r="ABU114" s="79"/>
      <c r="ABV114" s="79"/>
      <c r="ABW114" s="79"/>
      <c r="ABX114" s="79"/>
      <c r="ABY114" s="79"/>
      <c r="ABZ114" s="79"/>
      <c r="ACA114" s="79"/>
      <c r="ACB114" s="79"/>
      <c r="ACC114" s="79"/>
      <c r="ACD114" s="79"/>
      <c r="ACE114" s="79"/>
      <c r="ACF114" s="79"/>
      <c r="ACG114" s="79"/>
      <c r="ACH114" s="79"/>
      <c r="ACI114" s="79"/>
      <c r="ACJ114" s="79"/>
      <c r="ACK114" s="79"/>
      <c r="ACL114" s="79"/>
      <c r="ACM114" s="79"/>
      <c r="ACN114" s="79"/>
      <c r="ACO114" s="79"/>
      <c r="ACP114" s="79"/>
      <c r="ACQ114" s="79"/>
      <c r="ACR114" s="79"/>
      <c r="ACS114" s="79"/>
      <c r="ACT114" s="79"/>
      <c r="ACU114" s="79"/>
      <c r="ACV114" s="79"/>
      <c r="ACW114" s="79"/>
      <c r="ACX114" s="79"/>
      <c r="ACY114" s="79"/>
      <c r="ACZ114" s="79"/>
      <c r="ADA114" s="79"/>
      <c r="ADB114" s="79"/>
      <c r="ADC114" s="79"/>
      <c r="ADD114" s="79"/>
      <c r="ADE114" s="79"/>
      <c r="ADF114" s="79"/>
      <c r="ADG114" s="79"/>
      <c r="ADH114" s="79"/>
      <c r="ADI114" s="79"/>
      <c r="ADJ114" s="79"/>
      <c r="ADK114" s="79"/>
      <c r="ADL114" s="79"/>
      <c r="ADM114" s="79"/>
      <c r="ADN114" s="79"/>
      <c r="ADO114" s="79"/>
      <c r="ADP114" s="79"/>
      <c r="ADQ114" s="79"/>
      <c r="ADR114" s="79"/>
      <c r="ADS114" s="79"/>
      <c r="ADT114" s="79"/>
      <c r="ADU114" s="79"/>
      <c r="ADV114" s="79"/>
      <c r="ADW114" s="79"/>
      <c r="ADX114" s="79"/>
      <c r="ADY114" s="79"/>
      <c r="ADZ114" s="79"/>
      <c r="AEA114" s="79"/>
      <c r="AEB114" s="79"/>
      <c r="AEC114" s="79"/>
      <c r="AED114" s="79"/>
      <c r="AEE114" s="79"/>
      <c r="AEF114" s="79"/>
      <c r="AEG114" s="79"/>
      <c r="AEH114" s="79"/>
      <c r="AEI114" s="79"/>
      <c r="AEJ114" s="79"/>
      <c r="AEK114" s="79"/>
      <c r="AEL114" s="79"/>
      <c r="AEM114" s="79"/>
      <c r="AEN114" s="79"/>
      <c r="AEO114" s="79"/>
      <c r="AEP114" s="79"/>
      <c r="AEQ114" s="79"/>
      <c r="AER114" s="79"/>
      <c r="AES114" s="79"/>
      <c r="AET114" s="79"/>
      <c r="AEU114" s="79"/>
      <c r="AEV114" s="79"/>
      <c r="AEW114" s="79"/>
      <c r="AEX114" s="79"/>
      <c r="AEY114" s="79"/>
      <c r="AEZ114" s="79"/>
      <c r="AFA114" s="79"/>
      <c r="AFB114" s="79"/>
      <c r="AFC114" s="79"/>
      <c r="AFD114" s="79"/>
      <c r="AFE114" s="79"/>
      <c r="AFF114" s="79"/>
      <c r="AFG114" s="79"/>
      <c r="AFH114" s="79"/>
      <c r="AFI114" s="79"/>
      <c r="AFJ114" s="79"/>
      <c r="AFK114" s="79"/>
      <c r="AFL114" s="79"/>
      <c r="AFM114" s="79"/>
      <c r="AFN114" s="79"/>
      <c r="AFO114" s="79"/>
      <c r="AFP114" s="79"/>
      <c r="AFQ114" s="79"/>
      <c r="AFR114" s="79"/>
      <c r="AFS114" s="79"/>
      <c r="AFT114" s="79"/>
      <c r="AFU114" s="79"/>
      <c r="AFV114" s="79"/>
      <c r="AFW114" s="79"/>
      <c r="AFX114" s="79"/>
      <c r="AFY114" s="79"/>
      <c r="AFZ114" s="79"/>
      <c r="AGA114" s="79"/>
      <c r="AGB114" s="79"/>
      <c r="AGC114" s="79"/>
      <c r="AGD114" s="79"/>
      <c r="AGE114" s="79"/>
      <c r="AGF114" s="79"/>
      <c r="AGG114" s="79"/>
      <c r="AGH114" s="79"/>
      <c r="AGI114" s="79"/>
      <c r="AGJ114" s="79"/>
      <c r="AGK114" s="79"/>
      <c r="AGL114" s="79"/>
      <c r="AGM114" s="79"/>
      <c r="AGN114" s="79"/>
      <c r="AGO114" s="79"/>
      <c r="AGP114" s="79"/>
      <c r="AGQ114" s="79"/>
      <c r="AGR114" s="79"/>
      <c r="AGS114" s="79"/>
      <c r="AGT114" s="79"/>
      <c r="AGU114" s="79"/>
      <c r="AGV114" s="79"/>
      <c r="AGW114" s="79"/>
      <c r="AGX114" s="79"/>
      <c r="AGY114" s="79"/>
      <c r="AGZ114" s="79"/>
      <c r="AHA114" s="79"/>
      <c r="AHB114" s="79"/>
      <c r="AHC114" s="79"/>
      <c r="AHD114" s="79"/>
      <c r="AHE114" s="79"/>
      <c r="AHF114" s="79"/>
      <c r="AHG114" s="79"/>
      <c r="AHH114" s="79"/>
      <c r="AHI114" s="79"/>
      <c r="AHJ114" s="79"/>
      <c r="AHK114" s="79"/>
      <c r="AHL114" s="79"/>
      <c r="AHM114" s="79"/>
      <c r="AHN114" s="79"/>
      <c r="AHO114" s="79"/>
      <c r="AHP114" s="79"/>
      <c r="AHQ114" s="79"/>
      <c r="AHR114" s="79"/>
      <c r="AHS114" s="79"/>
      <c r="AHT114" s="79"/>
      <c r="AHU114" s="79"/>
      <c r="AHV114" s="79"/>
      <c r="AHW114" s="79"/>
      <c r="AHX114" s="79"/>
      <c r="AHY114" s="79"/>
      <c r="AHZ114" s="79"/>
      <c r="AIA114" s="79"/>
      <c r="AIB114" s="79"/>
      <c r="AIC114" s="79"/>
      <c r="AID114" s="79"/>
      <c r="AIE114" s="79"/>
      <c r="AIF114" s="79"/>
      <c r="AIG114" s="79"/>
      <c r="AIH114" s="79"/>
      <c r="AII114" s="79"/>
      <c r="AIJ114" s="79"/>
      <c r="AIK114" s="79"/>
      <c r="AIL114" s="79"/>
      <c r="AIM114" s="79"/>
      <c r="AIN114" s="79"/>
      <c r="AIO114" s="79"/>
      <c r="AIP114" s="79"/>
      <c r="AIQ114" s="79"/>
      <c r="AIR114" s="79"/>
      <c r="AIS114" s="79"/>
      <c r="AIT114" s="79"/>
      <c r="AIU114" s="79"/>
      <c r="AIV114" s="79"/>
      <c r="AIW114" s="79"/>
      <c r="AIX114" s="79"/>
      <c r="AIY114" s="79"/>
      <c r="AIZ114" s="79"/>
      <c r="AJA114" s="79"/>
      <c r="AJB114" s="79"/>
      <c r="AJC114" s="79"/>
      <c r="AJD114" s="79"/>
      <c r="AJE114" s="79"/>
      <c r="AJF114" s="79"/>
      <c r="AJG114" s="79"/>
      <c r="AJH114" s="79"/>
      <c r="AJI114" s="79"/>
      <c r="AJJ114" s="79"/>
      <c r="AJK114" s="79"/>
      <c r="AJL114" s="79"/>
      <c r="AJM114" s="79"/>
      <c r="AJN114" s="79"/>
      <c r="AJO114" s="79"/>
      <c r="AJP114" s="79"/>
      <c r="AJQ114" s="79"/>
      <c r="AJR114" s="79"/>
      <c r="AJS114" s="79"/>
      <c r="AJT114" s="79"/>
      <c r="AJU114" s="79"/>
      <c r="AJV114" s="79"/>
      <c r="AJW114" s="79"/>
      <c r="AJX114" s="79"/>
      <c r="AJY114" s="79"/>
      <c r="AJZ114" s="79"/>
      <c r="AKA114" s="79"/>
      <c r="AKB114" s="79"/>
      <c r="AKC114" s="79"/>
      <c r="AKD114" s="79"/>
      <c r="AKE114" s="79"/>
      <c r="AKF114" s="79"/>
      <c r="AKG114" s="79"/>
      <c r="AKH114" s="79"/>
      <c r="AKI114" s="79"/>
      <c r="AKJ114" s="79"/>
      <c r="AKK114" s="79"/>
      <c r="AKL114" s="79"/>
      <c r="AKM114" s="79"/>
      <c r="AKN114" s="79"/>
      <c r="AKO114" s="79"/>
      <c r="AKP114" s="79"/>
      <c r="AKQ114" s="79"/>
      <c r="AKR114" s="79"/>
      <c r="AKS114" s="79"/>
      <c r="AKT114" s="79"/>
      <c r="AKU114" s="79"/>
      <c r="AKV114" s="79"/>
      <c r="AKW114" s="79"/>
      <c r="AKX114" s="79"/>
      <c r="AKY114" s="79"/>
      <c r="AKZ114" s="79"/>
      <c r="ALA114" s="79"/>
      <c r="ALB114" s="79"/>
      <c r="ALC114" s="79"/>
      <c r="ALD114" s="79"/>
      <c r="ALE114" s="79"/>
      <c r="ALF114" s="79"/>
      <c r="ALG114" s="79"/>
      <c r="ALH114" s="79"/>
      <c r="ALI114" s="79"/>
      <c r="ALJ114" s="79"/>
      <c r="ALK114" s="79"/>
      <c r="ALL114" s="79"/>
      <c r="ALM114" s="79"/>
      <c r="ALN114" s="79"/>
      <c r="ALO114" s="79"/>
      <c r="ALP114" s="79"/>
      <c r="ALQ114" s="79"/>
      <c r="ALR114" s="79"/>
      <c r="ALS114" s="79"/>
      <c r="ALT114" s="79"/>
      <c r="ALU114" s="79"/>
      <c r="ALV114" s="79"/>
      <c r="ALW114" s="79"/>
      <c r="ALX114" s="79"/>
      <c r="ALY114" s="79"/>
      <c r="ALZ114" s="79"/>
      <c r="AMA114" s="79"/>
      <c r="AMB114" s="79"/>
      <c r="AMC114" s="79"/>
      <c r="AMD114" s="79"/>
      <c r="AME114" s="79"/>
    </row>
    <row r="115" spans="1:1019" s="77" customFormat="1" ht="102" customHeight="1" x14ac:dyDescent="0.25">
      <c r="A115" s="80">
        <v>130222029</v>
      </c>
      <c r="B115" s="85">
        <v>4211.03</v>
      </c>
      <c r="C115" s="88" t="s">
        <v>446</v>
      </c>
      <c r="D115" s="88" t="s">
        <v>465</v>
      </c>
      <c r="E115" s="89" t="s">
        <v>466</v>
      </c>
      <c r="F115" s="90">
        <v>44161</v>
      </c>
      <c r="G115" s="85" t="s">
        <v>325</v>
      </c>
      <c r="H115" s="90">
        <v>44194</v>
      </c>
      <c r="I115" s="91">
        <v>438783</v>
      </c>
      <c r="J115" s="85" t="s">
        <v>111</v>
      </c>
      <c r="K115" s="93" t="s">
        <v>467</v>
      </c>
      <c r="L115" s="85" t="s">
        <v>247</v>
      </c>
      <c r="M115" s="91"/>
      <c r="N115" s="91">
        <v>438783</v>
      </c>
      <c r="O115" s="92"/>
      <c r="P115" s="91"/>
      <c r="Q115" s="92"/>
      <c r="R115" s="118"/>
      <c r="S115" s="91">
        <v>438783</v>
      </c>
      <c r="T115" s="76">
        <v>44377</v>
      </c>
      <c r="V115" s="78"/>
      <c r="BU115" s="79"/>
      <c r="BV115" s="79"/>
      <c r="BW115" s="79"/>
      <c r="BX115" s="79"/>
      <c r="BY115" s="79"/>
      <c r="BZ115" s="79"/>
      <c r="CA115" s="79"/>
      <c r="CB115" s="79"/>
      <c r="CC115" s="79"/>
      <c r="CD115" s="79"/>
      <c r="CE115" s="79"/>
      <c r="CF115" s="79"/>
      <c r="CG115" s="79"/>
      <c r="CH115" s="79"/>
      <c r="CI115" s="79"/>
      <c r="CJ115" s="79"/>
      <c r="CK115" s="79"/>
      <c r="CL115" s="79"/>
      <c r="CM115" s="79"/>
      <c r="CN115" s="79"/>
      <c r="CO115" s="79"/>
      <c r="CP115" s="79"/>
      <c r="CQ115" s="79"/>
      <c r="CR115" s="79"/>
      <c r="CS115" s="79"/>
      <c r="CT115" s="79"/>
      <c r="CU115" s="79"/>
      <c r="CV115" s="79"/>
      <c r="CW115" s="79"/>
      <c r="CX115" s="79"/>
      <c r="CY115" s="79"/>
      <c r="CZ115" s="79"/>
      <c r="DA115" s="79"/>
      <c r="DB115" s="79"/>
      <c r="DC115" s="79"/>
      <c r="DD115" s="79"/>
      <c r="DE115" s="79"/>
      <c r="DF115" s="79"/>
      <c r="DG115" s="79"/>
      <c r="DH115" s="79"/>
      <c r="DI115" s="79"/>
      <c r="DJ115" s="79"/>
      <c r="DK115" s="79"/>
      <c r="DL115" s="79"/>
      <c r="DM115" s="79"/>
      <c r="DN115" s="79"/>
      <c r="DO115" s="79"/>
      <c r="DP115" s="79"/>
      <c r="DQ115" s="79"/>
      <c r="DR115" s="79"/>
      <c r="DS115" s="79"/>
      <c r="DT115" s="79"/>
      <c r="DU115" s="79"/>
      <c r="DV115" s="79"/>
      <c r="DW115" s="79"/>
      <c r="DX115" s="79"/>
      <c r="DY115" s="79"/>
      <c r="DZ115" s="79"/>
      <c r="EA115" s="79"/>
      <c r="EB115" s="79"/>
      <c r="EC115" s="79"/>
      <c r="ED115" s="79"/>
      <c r="EE115" s="79"/>
      <c r="EF115" s="79"/>
      <c r="EG115" s="79"/>
      <c r="EH115" s="79"/>
      <c r="EI115" s="79"/>
      <c r="EJ115" s="79"/>
      <c r="EK115" s="79"/>
      <c r="EL115" s="79"/>
      <c r="EM115" s="79"/>
      <c r="EN115" s="79"/>
      <c r="EO115" s="79"/>
      <c r="EP115" s="79"/>
      <c r="EQ115" s="79"/>
      <c r="ER115" s="79"/>
      <c r="ES115" s="79"/>
      <c r="ET115" s="79"/>
      <c r="EU115" s="79"/>
      <c r="EV115" s="79"/>
      <c r="EW115" s="79"/>
      <c r="EX115" s="79"/>
      <c r="EY115" s="79"/>
      <c r="EZ115" s="79"/>
      <c r="FA115" s="79"/>
      <c r="FB115" s="79"/>
      <c r="FC115" s="79"/>
      <c r="FD115" s="79"/>
      <c r="FE115" s="79"/>
      <c r="FF115" s="79"/>
      <c r="FG115" s="79"/>
      <c r="FH115" s="79"/>
      <c r="FI115" s="79"/>
      <c r="FJ115" s="79"/>
      <c r="FK115" s="79"/>
      <c r="FL115" s="79"/>
      <c r="FM115" s="79"/>
      <c r="FN115" s="79"/>
      <c r="FO115" s="79"/>
      <c r="FP115" s="79"/>
      <c r="FQ115" s="79"/>
      <c r="FR115" s="79"/>
      <c r="FS115" s="79"/>
      <c r="FT115" s="79"/>
      <c r="FU115" s="79"/>
      <c r="FV115" s="79"/>
      <c r="FW115" s="79"/>
      <c r="FX115" s="79"/>
      <c r="FY115" s="79"/>
      <c r="FZ115" s="79"/>
      <c r="GA115" s="79"/>
      <c r="GB115" s="79"/>
      <c r="GC115" s="79"/>
      <c r="GD115" s="79"/>
      <c r="GE115" s="79"/>
      <c r="GF115" s="79"/>
      <c r="GG115" s="79"/>
      <c r="GH115" s="79"/>
      <c r="GI115" s="79"/>
      <c r="GJ115" s="79"/>
      <c r="GK115" s="79"/>
      <c r="GL115" s="79"/>
      <c r="GM115" s="79"/>
      <c r="GN115" s="79"/>
      <c r="GO115" s="79"/>
      <c r="GP115" s="79"/>
      <c r="GQ115" s="79"/>
      <c r="GR115" s="79"/>
      <c r="GS115" s="79"/>
      <c r="GT115" s="79"/>
      <c r="GU115" s="79"/>
      <c r="GV115" s="79"/>
      <c r="GW115" s="79"/>
      <c r="GX115" s="79"/>
      <c r="GY115" s="79"/>
      <c r="GZ115" s="79"/>
      <c r="HA115" s="79"/>
      <c r="HB115" s="79"/>
      <c r="HC115" s="79"/>
      <c r="HD115" s="79"/>
      <c r="HE115" s="79"/>
      <c r="HF115" s="79"/>
      <c r="HG115" s="79"/>
      <c r="HH115" s="79"/>
      <c r="HI115" s="79"/>
      <c r="HJ115" s="79"/>
      <c r="HK115" s="79"/>
      <c r="HL115" s="79"/>
      <c r="HM115" s="79"/>
      <c r="HN115" s="79"/>
      <c r="HO115" s="79"/>
      <c r="HP115" s="79"/>
      <c r="HQ115" s="79"/>
      <c r="HR115" s="79"/>
      <c r="HS115" s="79"/>
      <c r="HT115" s="79"/>
      <c r="HU115" s="79"/>
      <c r="HV115" s="79"/>
      <c r="HW115" s="79"/>
      <c r="HX115" s="79"/>
      <c r="HY115" s="79"/>
      <c r="HZ115" s="79"/>
      <c r="IA115" s="79"/>
      <c r="IB115" s="79"/>
      <c r="IC115" s="79"/>
      <c r="ID115" s="79"/>
      <c r="IE115" s="79"/>
      <c r="IF115" s="79"/>
      <c r="IG115" s="79"/>
      <c r="IH115" s="79"/>
      <c r="II115" s="79"/>
      <c r="IJ115" s="79"/>
      <c r="IK115" s="79"/>
      <c r="IL115" s="79"/>
      <c r="IM115" s="79"/>
      <c r="IN115" s="79"/>
      <c r="IO115" s="79"/>
      <c r="IP115" s="79"/>
      <c r="IQ115" s="79"/>
      <c r="IR115" s="79"/>
      <c r="IS115" s="79"/>
      <c r="IT115" s="79"/>
      <c r="IU115" s="79"/>
      <c r="IV115" s="79"/>
      <c r="IW115" s="79"/>
      <c r="IX115" s="79"/>
      <c r="IY115" s="79"/>
      <c r="IZ115" s="79"/>
      <c r="JA115" s="79"/>
      <c r="JB115" s="79"/>
      <c r="JC115" s="79"/>
      <c r="JD115" s="79"/>
      <c r="JE115" s="79"/>
      <c r="JF115" s="79"/>
      <c r="JG115" s="79"/>
      <c r="JH115" s="79"/>
      <c r="JI115" s="79"/>
      <c r="JJ115" s="79"/>
      <c r="JK115" s="79"/>
      <c r="JL115" s="79"/>
      <c r="JM115" s="79"/>
      <c r="JN115" s="79"/>
      <c r="JO115" s="79"/>
      <c r="JP115" s="79"/>
      <c r="JQ115" s="79"/>
      <c r="JR115" s="79"/>
      <c r="JS115" s="79"/>
      <c r="JT115" s="79"/>
      <c r="JU115" s="79"/>
      <c r="JV115" s="79"/>
      <c r="JW115" s="79"/>
      <c r="JX115" s="79"/>
      <c r="JY115" s="79"/>
      <c r="JZ115" s="79"/>
      <c r="KA115" s="79"/>
      <c r="KB115" s="79"/>
      <c r="KC115" s="79"/>
      <c r="KD115" s="79"/>
      <c r="KE115" s="79"/>
      <c r="KF115" s="79"/>
      <c r="KG115" s="79"/>
      <c r="KH115" s="79"/>
      <c r="KI115" s="79"/>
      <c r="KJ115" s="79"/>
      <c r="KK115" s="79"/>
      <c r="KL115" s="79"/>
      <c r="KM115" s="79"/>
      <c r="KN115" s="79"/>
      <c r="KO115" s="79"/>
      <c r="KP115" s="79"/>
      <c r="KQ115" s="79"/>
      <c r="KR115" s="79"/>
      <c r="KS115" s="79"/>
      <c r="KT115" s="79"/>
      <c r="KU115" s="79"/>
      <c r="KV115" s="79"/>
      <c r="KW115" s="79"/>
      <c r="KX115" s="79"/>
      <c r="KY115" s="79"/>
      <c r="KZ115" s="79"/>
      <c r="LA115" s="79"/>
      <c r="LB115" s="79"/>
      <c r="LC115" s="79"/>
      <c r="LD115" s="79"/>
      <c r="LE115" s="79"/>
      <c r="LF115" s="79"/>
      <c r="LG115" s="79"/>
      <c r="LH115" s="79"/>
      <c r="LI115" s="79"/>
      <c r="LJ115" s="79"/>
      <c r="LK115" s="79"/>
      <c r="LL115" s="79"/>
      <c r="LM115" s="79"/>
      <c r="LN115" s="79"/>
      <c r="LO115" s="79"/>
      <c r="LP115" s="79"/>
      <c r="LQ115" s="79"/>
      <c r="LR115" s="79"/>
      <c r="LS115" s="79"/>
      <c r="LT115" s="79"/>
      <c r="LU115" s="79"/>
      <c r="LV115" s="79"/>
      <c r="LW115" s="79"/>
      <c r="LX115" s="79"/>
      <c r="LY115" s="79"/>
      <c r="LZ115" s="79"/>
      <c r="MA115" s="79"/>
      <c r="MB115" s="79"/>
      <c r="MC115" s="79"/>
      <c r="MD115" s="79"/>
      <c r="ME115" s="79"/>
      <c r="MF115" s="79"/>
      <c r="MG115" s="79"/>
      <c r="MH115" s="79"/>
      <c r="MI115" s="79"/>
      <c r="MJ115" s="79"/>
      <c r="MK115" s="79"/>
      <c r="ML115" s="79"/>
      <c r="MM115" s="79"/>
      <c r="MN115" s="79"/>
      <c r="MO115" s="79"/>
      <c r="MP115" s="79"/>
      <c r="MQ115" s="79"/>
      <c r="MR115" s="79"/>
      <c r="MS115" s="79"/>
      <c r="MT115" s="79"/>
      <c r="MU115" s="79"/>
      <c r="MV115" s="79"/>
      <c r="MW115" s="79"/>
      <c r="MX115" s="79"/>
      <c r="MY115" s="79"/>
      <c r="MZ115" s="79"/>
      <c r="NA115" s="79"/>
      <c r="NB115" s="79"/>
      <c r="NC115" s="79"/>
      <c r="ND115" s="79"/>
      <c r="NE115" s="79"/>
      <c r="NF115" s="79"/>
      <c r="NG115" s="79"/>
      <c r="NH115" s="79"/>
      <c r="NI115" s="79"/>
      <c r="NJ115" s="79"/>
      <c r="NK115" s="79"/>
      <c r="NL115" s="79"/>
      <c r="NM115" s="79"/>
      <c r="NN115" s="79"/>
      <c r="NO115" s="79"/>
      <c r="NP115" s="79"/>
      <c r="NQ115" s="79"/>
      <c r="NR115" s="79"/>
      <c r="NS115" s="79"/>
      <c r="NT115" s="79"/>
      <c r="NU115" s="79"/>
      <c r="NV115" s="79"/>
      <c r="NW115" s="79"/>
      <c r="NX115" s="79"/>
      <c r="NY115" s="79"/>
      <c r="NZ115" s="79"/>
      <c r="OA115" s="79"/>
      <c r="OB115" s="79"/>
      <c r="OC115" s="79"/>
      <c r="OD115" s="79"/>
      <c r="OE115" s="79"/>
      <c r="OF115" s="79"/>
      <c r="OG115" s="79"/>
      <c r="OH115" s="79"/>
      <c r="OI115" s="79"/>
      <c r="OJ115" s="79"/>
      <c r="OK115" s="79"/>
      <c r="OL115" s="79"/>
      <c r="OM115" s="79"/>
      <c r="ON115" s="79"/>
      <c r="OO115" s="79"/>
      <c r="OP115" s="79"/>
      <c r="OQ115" s="79"/>
      <c r="OR115" s="79"/>
      <c r="OS115" s="79"/>
      <c r="OT115" s="79"/>
      <c r="OU115" s="79"/>
      <c r="OV115" s="79"/>
      <c r="OW115" s="79"/>
      <c r="OX115" s="79"/>
      <c r="OY115" s="79"/>
      <c r="OZ115" s="79"/>
      <c r="PA115" s="79"/>
      <c r="PB115" s="79"/>
      <c r="PC115" s="79"/>
      <c r="PD115" s="79"/>
      <c r="PE115" s="79"/>
      <c r="PF115" s="79"/>
      <c r="PG115" s="79"/>
      <c r="PH115" s="79"/>
      <c r="PI115" s="79"/>
      <c r="PJ115" s="79"/>
      <c r="PK115" s="79"/>
      <c r="PL115" s="79"/>
      <c r="PM115" s="79"/>
      <c r="PN115" s="79"/>
      <c r="PO115" s="79"/>
      <c r="PP115" s="79"/>
      <c r="PQ115" s="79"/>
      <c r="PR115" s="79"/>
      <c r="PS115" s="79"/>
      <c r="PT115" s="79"/>
      <c r="PU115" s="79"/>
      <c r="PV115" s="79"/>
      <c r="PW115" s="79"/>
      <c r="PX115" s="79"/>
      <c r="PY115" s="79"/>
      <c r="PZ115" s="79"/>
      <c r="QA115" s="79"/>
      <c r="QB115" s="79"/>
      <c r="QC115" s="79"/>
      <c r="QD115" s="79"/>
      <c r="QE115" s="79"/>
      <c r="QF115" s="79"/>
      <c r="QG115" s="79"/>
      <c r="QH115" s="79"/>
      <c r="QI115" s="79"/>
      <c r="QJ115" s="79"/>
      <c r="QK115" s="79"/>
      <c r="QL115" s="79"/>
      <c r="QM115" s="79"/>
      <c r="QN115" s="79"/>
      <c r="QO115" s="79"/>
      <c r="QP115" s="79"/>
      <c r="QQ115" s="79"/>
      <c r="QR115" s="79"/>
      <c r="QS115" s="79"/>
      <c r="QT115" s="79"/>
      <c r="QU115" s="79"/>
      <c r="QV115" s="79"/>
      <c r="QW115" s="79"/>
      <c r="QX115" s="79"/>
      <c r="QY115" s="79"/>
      <c r="QZ115" s="79"/>
      <c r="RA115" s="79"/>
      <c r="RB115" s="79"/>
      <c r="RC115" s="79"/>
      <c r="RD115" s="79"/>
      <c r="RE115" s="79"/>
      <c r="RF115" s="79"/>
      <c r="RG115" s="79"/>
      <c r="RH115" s="79"/>
      <c r="RI115" s="79"/>
      <c r="RJ115" s="79"/>
      <c r="RK115" s="79"/>
      <c r="RL115" s="79"/>
      <c r="RM115" s="79"/>
      <c r="RN115" s="79"/>
      <c r="RO115" s="79"/>
      <c r="RP115" s="79"/>
      <c r="RQ115" s="79"/>
      <c r="RR115" s="79"/>
      <c r="RS115" s="79"/>
      <c r="RT115" s="79"/>
      <c r="RU115" s="79"/>
      <c r="RV115" s="79"/>
      <c r="RW115" s="79"/>
      <c r="RX115" s="79"/>
      <c r="RY115" s="79"/>
      <c r="RZ115" s="79"/>
      <c r="SA115" s="79"/>
      <c r="SB115" s="79"/>
      <c r="SC115" s="79"/>
      <c r="SD115" s="79"/>
      <c r="SE115" s="79"/>
      <c r="SF115" s="79"/>
      <c r="SG115" s="79"/>
      <c r="SH115" s="79"/>
      <c r="SI115" s="79"/>
      <c r="SJ115" s="79"/>
      <c r="SK115" s="79"/>
      <c r="SL115" s="79"/>
      <c r="SM115" s="79"/>
      <c r="SN115" s="79"/>
      <c r="SO115" s="79"/>
      <c r="SP115" s="79"/>
      <c r="SQ115" s="79"/>
      <c r="SR115" s="79"/>
      <c r="SS115" s="79"/>
      <c r="ST115" s="79"/>
      <c r="SU115" s="79"/>
      <c r="SV115" s="79"/>
      <c r="SW115" s="79"/>
      <c r="SX115" s="79"/>
      <c r="SY115" s="79"/>
      <c r="SZ115" s="79"/>
      <c r="TA115" s="79"/>
      <c r="TB115" s="79"/>
      <c r="TC115" s="79"/>
      <c r="TD115" s="79"/>
      <c r="TE115" s="79"/>
      <c r="TF115" s="79"/>
      <c r="TG115" s="79"/>
      <c r="TH115" s="79"/>
      <c r="TI115" s="79"/>
      <c r="TJ115" s="79"/>
      <c r="TK115" s="79"/>
      <c r="TL115" s="79"/>
      <c r="TM115" s="79"/>
      <c r="TN115" s="79"/>
      <c r="TO115" s="79"/>
      <c r="TP115" s="79"/>
      <c r="TQ115" s="79"/>
      <c r="TR115" s="79"/>
      <c r="TS115" s="79"/>
      <c r="TT115" s="79"/>
      <c r="TU115" s="79"/>
      <c r="TV115" s="79"/>
      <c r="TW115" s="79"/>
      <c r="TX115" s="79"/>
      <c r="TY115" s="79"/>
      <c r="TZ115" s="79"/>
      <c r="UA115" s="79"/>
      <c r="UB115" s="79"/>
      <c r="UC115" s="79"/>
      <c r="UD115" s="79"/>
      <c r="UE115" s="79"/>
      <c r="UF115" s="79"/>
      <c r="UG115" s="79"/>
      <c r="UH115" s="79"/>
      <c r="UI115" s="79"/>
      <c r="UJ115" s="79"/>
      <c r="UK115" s="79"/>
      <c r="UL115" s="79"/>
      <c r="UM115" s="79"/>
      <c r="UN115" s="79"/>
      <c r="UO115" s="79"/>
      <c r="UP115" s="79"/>
      <c r="UQ115" s="79"/>
      <c r="UR115" s="79"/>
      <c r="US115" s="79"/>
      <c r="UT115" s="79"/>
      <c r="UU115" s="79"/>
      <c r="UV115" s="79"/>
      <c r="UW115" s="79"/>
      <c r="UX115" s="79"/>
      <c r="UY115" s="79"/>
      <c r="UZ115" s="79"/>
      <c r="VA115" s="79"/>
      <c r="VB115" s="79"/>
      <c r="VC115" s="79"/>
      <c r="VD115" s="79"/>
      <c r="VE115" s="79"/>
      <c r="VF115" s="79"/>
      <c r="VG115" s="79"/>
      <c r="VH115" s="79"/>
      <c r="VI115" s="79"/>
      <c r="VJ115" s="79"/>
      <c r="VK115" s="79"/>
      <c r="VL115" s="79"/>
      <c r="VM115" s="79"/>
      <c r="VN115" s="79"/>
      <c r="VO115" s="79"/>
      <c r="VP115" s="79"/>
      <c r="VQ115" s="79"/>
      <c r="VR115" s="79"/>
      <c r="VS115" s="79"/>
      <c r="VT115" s="79"/>
      <c r="VU115" s="79"/>
      <c r="VV115" s="79"/>
      <c r="VW115" s="79"/>
      <c r="VX115" s="79"/>
      <c r="VY115" s="79"/>
      <c r="VZ115" s="79"/>
      <c r="WA115" s="79"/>
      <c r="WB115" s="79"/>
      <c r="WC115" s="79"/>
      <c r="WD115" s="79"/>
      <c r="WE115" s="79"/>
      <c r="WF115" s="79"/>
      <c r="WG115" s="79"/>
      <c r="WH115" s="79"/>
      <c r="WI115" s="79"/>
      <c r="WJ115" s="79"/>
      <c r="WK115" s="79"/>
      <c r="WL115" s="79"/>
      <c r="WM115" s="79"/>
      <c r="WN115" s="79"/>
      <c r="WO115" s="79"/>
      <c r="WP115" s="79"/>
      <c r="WQ115" s="79"/>
      <c r="WR115" s="79"/>
      <c r="WS115" s="79"/>
      <c r="WT115" s="79"/>
      <c r="WU115" s="79"/>
      <c r="WV115" s="79"/>
      <c r="WW115" s="79"/>
      <c r="WX115" s="79"/>
      <c r="WY115" s="79"/>
      <c r="WZ115" s="79"/>
      <c r="XA115" s="79"/>
      <c r="XB115" s="79"/>
      <c r="XC115" s="79"/>
      <c r="XD115" s="79"/>
      <c r="XE115" s="79"/>
      <c r="XF115" s="79"/>
      <c r="XG115" s="79"/>
      <c r="XH115" s="79"/>
      <c r="XI115" s="79"/>
      <c r="XJ115" s="79"/>
      <c r="XK115" s="79"/>
      <c r="XL115" s="79"/>
      <c r="XM115" s="79"/>
      <c r="XN115" s="79"/>
      <c r="XO115" s="79"/>
      <c r="XP115" s="79"/>
      <c r="XQ115" s="79"/>
      <c r="XR115" s="79"/>
      <c r="XS115" s="79"/>
      <c r="XT115" s="79"/>
      <c r="XU115" s="79"/>
      <c r="XV115" s="79"/>
      <c r="XW115" s="79"/>
      <c r="XX115" s="79"/>
      <c r="XY115" s="79"/>
      <c r="XZ115" s="79"/>
      <c r="YA115" s="79"/>
      <c r="YB115" s="79"/>
      <c r="YC115" s="79"/>
      <c r="YD115" s="79"/>
      <c r="YE115" s="79"/>
      <c r="YF115" s="79"/>
      <c r="YG115" s="79"/>
      <c r="YH115" s="79"/>
      <c r="YI115" s="79"/>
      <c r="YJ115" s="79"/>
      <c r="YK115" s="79"/>
      <c r="YL115" s="79"/>
      <c r="YM115" s="79"/>
      <c r="YN115" s="79"/>
      <c r="YO115" s="79"/>
      <c r="YP115" s="79"/>
      <c r="YQ115" s="79"/>
      <c r="YR115" s="79"/>
      <c r="YS115" s="79"/>
      <c r="YT115" s="79"/>
      <c r="YU115" s="79"/>
      <c r="YV115" s="79"/>
      <c r="YW115" s="79"/>
      <c r="YX115" s="79"/>
      <c r="YY115" s="79"/>
      <c r="YZ115" s="79"/>
      <c r="ZA115" s="79"/>
      <c r="ZB115" s="79"/>
      <c r="ZC115" s="79"/>
      <c r="ZD115" s="79"/>
      <c r="ZE115" s="79"/>
      <c r="ZF115" s="79"/>
      <c r="ZG115" s="79"/>
      <c r="ZH115" s="79"/>
      <c r="ZI115" s="79"/>
      <c r="ZJ115" s="79"/>
      <c r="ZK115" s="79"/>
      <c r="ZL115" s="79"/>
      <c r="ZM115" s="79"/>
      <c r="ZN115" s="79"/>
      <c r="ZO115" s="79"/>
      <c r="ZP115" s="79"/>
      <c r="ZQ115" s="79"/>
      <c r="ZR115" s="79"/>
      <c r="ZS115" s="79"/>
      <c r="ZT115" s="79"/>
      <c r="ZU115" s="79"/>
      <c r="ZV115" s="79"/>
      <c r="ZW115" s="79"/>
      <c r="ZX115" s="79"/>
      <c r="ZY115" s="79"/>
      <c r="ZZ115" s="79"/>
      <c r="AAA115" s="79"/>
      <c r="AAB115" s="79"/>
      <c r="AAC115" s="79"/>
      <c r="AAD115" s="79"/>
      <c r="AAE115" s="79"/>
      <c r="AAF115" s="79"/>
      <c r="AAG115" s="79"/>
      <c r="AAH115" s="79"/>
      <c r="AAI115" s="79"/>
      <c r="AAJ115" s="79"/>
      <c r="AAK115" s="79"/>
      <c r="AAL115" s="79"/>
      <c r="AAM115" s="79"/>
      <c r="AAN115" s="79"/>
      <c r="AAO115" s="79"/>
      <c r="AAP115" s="79"/>
      <c r="AAQ115" s="79"/>
      <c r="AAR115" s="79"/>
      <c r="AAS115" s="79"/>
      <c r="AAT115" s="79"/>
      <c r="AAU115" s="79"/>
      <c r="AAV115" s="79"/>
      <c r="AAW115" s="79"/>
      <c r="AAX115" s="79"/>
      <c r="AAY115" s="79"/>
      <c r="AAZ115" s="79"/>
      <c r="ABA115" s="79"/>
      <c r="ABB115" s="79"/>
      <c r="ABC115" s="79"/>
      <c r="ABD115" s="79"/>
      <c r="ABE115" s="79"/>
      <c r="ABF115" s="79"/>
      <c r="ABG115" s="79"/>
      <c r="ABH115" s="79"/>
      <c r="ABI115" s="79"/>
      <c r="ABJ115" s="79"/>
      <c r="ABK115" s="79"/>
      <c r="ABL115" s="79"/>
      <c r="ABM115" s="79"/>
      <c r="ABN115" s="79"/>
      <c r="ABO115" s="79"/>
      <c r="ABP115" s="79"/>
      <c r="ABQ115" s="79"/>
      <c r="ABR115" s="79"/>
      <c r="ABS115" s="79"/>
      <c r="ABT115" s="79"/>
      <c r="ABU115" s="79"/>
      <c r="ABV115" s="79"/>
      <c r="ABW115" s="79"/>
      <c r="ABX115" s="79"/>
      <c r="ABY115" s="79"/>
      <c r="ABZ115" s="79"/>
      <c r="ACA115" s="79"/>
      <c r="ACB115" s="79"/>
      <c r="ACC115" s="79"/>
      <c r="ACD115" s="79"/>
      <c r="ACE115" s="79"/>
      <c r="ACF115" s="79"/>
      <c r="ACG115" s="79"/>
      <c r="ACH115" s="79"/>
      <c r="ACI115" s="79"/>
      <c r="ACJ115" s="79"/>
      <c r="ACK115" s="79"/>
      <c r="ACL115" s="79"/>
      <c r="ACM115" s="79"/>
      <c r="ACN115" s="79"/>
      <c r="ACO115" s="79"/>
      <c r="ACP115" s="79"/>
      <c r="ACQ115" s="79"/>
      <c r="ACR115" s="79"/>
      <c r="ACS115" s="79"/>
      <c r="ACT115" s="79"/>
      <c r="ACU115" s="79"/>
      <c r="ACV115" s="79"/>
      <c r="ACW115" s="79"/>
      <c r="ACX115" s="79"/>
      <c r="ACY115" s="79"/>
      <c r="ACZ115" s="79"/>
      <c r="ADA115" s="79"/>
      <c r="ADB115" s="79"/>
      <c r="ADC115" s="79"/>
      <c r="ADD115" s="79"/>
      <c r="ADE115" s="79"/>
      <c r="ADF115" s="79"/>
      <c r="ADG115" s="79"/>
      <c r="ADH115" s="79"/>
      <c r="ADI115" s="79"/>
      <c r="ADJ115" s="79"/>
      <c r="ADK115" s="79"/>
      <c r="ADL115" s="79"/>
      <c r="ADM115" s="79"/>
      <c r="ADN115" s="79"/>
      <c r="ADO115" s="79"/>
      <c r="ADP115" s="79"/>
      <c r="ADQ115" s="79"/>
      <c r="ADR115" s="79"/>
      <c r="ADS115" s="79"/>
      <c r="ADT115" s="79"/>
      <c r="ADU115" s="79"/>
      <c r="ADV115" s="79"/>
      <c r="ADW115" s="79"/>
      <c r="ADX115" s="79"/>
      <c r="ADY115" s="79"/>
      <c r="ADZ115" s="79"/>
      <c r="AEA115" s="79"/>
      <c r="AEB115" s="79"/>
      <c r="AEC115" s="79"/>
      <c r="AED115" s="79"/>
      <c r="AEE115" s="79"/>
      <c r="AEF115" s="79"/>
      <c r="AEG115" s="79"/>
      <c r="AEH115" s="79"/>
      <c r="AEI115" s="79"/>
      <c r="AEJ115" s="79"/>
      <c r="AEK115" s="79"/>
      <c r="AEL115" s="79"/>
      <c r="AEM115" s="79"/>
      <c r="AEN115" s="79"/>
      <c r="AEO115" s="79"/>
      <c r="AEP115" s="79"/>
      <c r="AEQ115" s="79"/>
      <c r="AER115" s="79"/>
      <c r="AES115" s="79"/>
      <c r="AET115" s="79"/>
      <c r="AEU115" s="79"/>
      <c r="AEV115" s="79"/>
      <c r="AEW115" s="79"/>
      <c r="AEX115" s="79"/>
      <c r="AEY115" s="79"/>
      <c r="AEZ115" s="79"/>
      <c r="AFA115" s="79"/>
      <c r="AFB115" s="79"/>
      <c r="AFC115" s="79"/>
      <c r="AFD115" s="79"/>
      <c r="AFE115" s="79"/>
      <c r="AFF115" s="79"/>
      <c r="AFG115" s="79"/>
      <c r="AFH115" s="79"/>
      <c r="AFI115" s="79"/>
      <c r="AFJ115" s="79"/>
      <c r="AFK115" s="79"/>
      <c r="AFL115" s="79"/>
      <c r="AFM115" s="79"/>
      <c r="AFN115" s="79"/>
      <c r="AFO115" s="79"/>
      <c r="AFP115" s="79"/>
      <c r="AFQ115" s="79"/>
      <c r="AFR115" s="79"/>
      <c r="AFS115" s="79"/>
      <c r="AFT115" s="79"/>
      <c r="AFU115" s="79"/>
      <c r="AFV115" s="79"/>
      <c r="AFW115" s="79"/>
      <c r="AFX115" s="79"/>
      <c r="AFY115" s="79"/>
      <c r="AFZ115" s="79"/>
      <c r="AGA115" s="79"/>
      <c r="AGB115" s="79"/>
      <c r="AGC115" s="79"/>
      <c r="AGD115" s="79"/>
      <c r="AGE115" s="79"/>
      <c r="AGF115" s="79"/>
      <c r="AGG115" s="79"/>
      <c r="AGH115" s="79"/>
      <c r="AGI115" s="79"/>
      <c r="AGJ115" s="79"/>
      <c r="AGK115" s="79"/>
      <c r="AGL115" s="79"/>
      <c r="AGM115" s="79"/>
      <c r="AGN115" s="79"/>
      <c r="AGO115" s="79"/>
      <c r="AGP115" s="79"/>
      <c r="AGQ115" s="79"/>
      <c r="AGR115" s="79"/>
      <c r="AGS115" s="79"/>
      <c r="AGT115" s="79"/>
      <c r="AGU115" s="79"/>
      <c r="AGV115" s="79"/>
      <c r="AGW115" s="79"/>
      <c r="AGX115" s="79"/>
      <c r="AGY115" s="79"/>
      <c r="AGZ115" s="79"/>
      <c r="AHA115" s="79"/>
      <c r="AHB115" s="79"/>
      <c r="AHC115" s="79"/>
      <c r="AHD115" s="79"/>
      <c r="AHE115" s="79"/>
      <c r="AHF115" s="79"/>
      <c r="AHG115" s="79"/>
      <c r="AHH115" s="79"/>
      <c r="AHI115" s="79"/>
      <c r="AHJ115" s="79"/>
      <c r="AHK115" s="79"/>
      <c r="AHL115" s="79"/>
      <c r="AHM115" s="79"/>
      <c r="AHN115" s="79"/>
      <c r="AHO115" s="79"/>
      <c r="AHP115" s="79"/>
      <c r="AHQ115" s="79"/>
      <c r="AHR115" s="79"/>
      <c r="AHS115" s="79"/>
      <c r="AHT115" s="79"/>
      <c r="AHU115" s="79"/>
      <c r="AHV115" s="79"/>
      <c r="AHW115" s="79"/>
      <c r="AHX115" s="79"/>
      <c r="AHY115" s="79"/>
      <c r="AHZ115" s="79"/>
      <c r="AIA115" s="79"/>
      <c r="AIB115" s="79"/>
      <c r="AIC115" s="79"/>
      <c r="AID115" s="79"/>
      <c r="AIE115" s="79"/>
      <c r="AIF115" s="79"/>
      <c r="AIG115" s="79"/>
      <c r="AIH115" s="79"/>
      <c r="AII115" s="79"/>
      <c r="AIJ115" s="79"/>
      <c r="AIK115" s="79"/>
      <c r="AIL115" s="79"/>
      <c r="AIM115" s="79"/>
      <c r="AIN115" s="79"/>
      <c r="AIO115" s="79"/>
      <c r="AIP115" s="79"/>
      <c r="AIQ115" s="79"/>
      <c r="AIR115" s="79"/>
      <c r="AIS115" s="79"/>
      <c r="AIT115" s="79"/>
      <c r="AIU115" s="79"/>
      <c r="AIV115" s="79"/>
      <c r="AIW115" s="79"/>
      <c r="AIX115" s="79"/>
      <c r="AIY115" s="79"/>
      <c r="AIZ115" s="79"/>
      <c r="AJA115" s="79"/>
      <c r="AJB115" s="79"/>
      <c r="AJC115" s="79"/>
      <c r="AJD115" s="79"/>
      <c r="AJE115" s="79"/>
      <c r="AJF115" s="79"/>
      <c r="AJG115" s="79"/>
      <c r="AJH115" s="79"/>
      <c r="AJI115" s="79"/>
      <c r="AJJ115" s="79"/>
      <c r="AJK115" s="79"/>
      <c r="AJL115" s="79"/>
      <c r="AJM115" s="79"/>
      <c r="AJN115" s="79"/>
      <c r="AJO115" s="79"/>
      <c r="AJP115" s="79"/>
      <c r="AJQ115" s="79"/>
      <c r="AJR115" s="79"/>
      <c r="AJS115" s="79"/>
      <c r="AJT115" s="79"/>
      <c r="AJU115" s="79"/>
      <c r="AJV115" s="79"/>
      <c r="AJW115" s="79"/>
      <c r="AJX115" s="79"/>
      <c r="AJY115" s="79"/>
      <c r="AJZ115" s="79"/>
      <c r="AKA115" s="79"/>
      <c r="AKB115" s="79"/>
      <c r="AKC115" s="79"/>
      <c r="AKD115" s="79"/>
      <c r="AKE115" s="79"/>
      <c r="AKF115" s="79"/>
      <c r="AKG115" s="79"/>
      <c r="AKH115" s="79"/>
      <c r="AKI115" s="79"/>
      <c r="AKJ115" s="79"/>
      <c r="AKK115" s="79"/>
      <c r="AKL115" s="79"/>
      <c r="AKM115" s="79"/>
      <c r="AKN115" s="79"/>
      <c r="AKO115" s="79"/>
      <c r="AKP115" s="79"/>
      <c r="AKQ115" s="79"/>
      <c r="AKR115" s="79"/>
      <c r="AKS115" s="79"/>
      <c r="AKT115" s="79"/>
      <c r="AKU115" s="79"/>
      <c r="AKV115" s="79"/>
      <c r="AKW115" s="79"/>
      <c r="AKX115" s="79"/>
      <c r="AKY115" s="79"/>
      <c r="AKZ115" s="79"/>
      <c r="ALA115" s="79"/>
      <c r="ALB115" s="79"/>
      <c r="ALC115" s="79"/>
      <c r="ALD115" s="79"/>
      <c r="ALE115" s="79"/>
      <c r="ALF115" s="79"/>
      <c r="ALG115" s="79"/>
      <c r="ALH115" s="79"/>
      <c r="ALI115" s="79"/>
      <c r="ALJ115" s="79"/>
      <c r="ALK115" s="79"/>
      <c r="ALL115" s="79"/>
      <c r="ALM115" s="79"/>
      <c r="ALN115" s="79"/>
      <c r="ALO115" s="79"/>
      <c r="ALP115" s="79"/>
      <c r="ALQ115" s="79"/>
      <c r="ALR115" s="79"/>
      <c r="ALS115" s="79"/>
      <c r="ALT115" s="79"/>
      <c r="ALU115" s="79"/>
      <c r="ALV115" s="79"/>
      <c r="ALW115" s="79"/>
      <c r="ALX115" s="79"/>
      <c r="ALY115" s="79"/>
      <c r="ALZ115" s="79"/>
      <c r="AMA115" s="79"/>
      <c r="AMB115" s="79"/>
      <c r="AMC115" s="79"/>
      <c r="AMD115" s="79"/>
      <c r="AME115" s="79"/>
    </row>
    <row r="116" spans="1:1019" s="77" customFormat="1" ht="103.5" customHeight="1" x14ac:dyDescent="0.25">
      <c r="A116" s="80">
        <v>130222029</v>
      </c>
      <c r="B116" s="85">
        <v>4211.03</v>
      </c>
      <c r="C116" s="88" t="s">
        <v>446</v>
      </c>
      <c r="D116" s="88" t="s">
        <v>465</v>
      </c>
      <c r="E116" s="89" t="s">
        <v>466</v>
      </c>
      <c r="F116" s="90">
        <v>44161</v>
      </c>
      <c r="G116" s="85" t="s">
        <v>325</v>
      </c>
      <c r="H116" s="90">
        <v>44194</v>
      </c>
      <c r="I116" s="91">
        <v>8850</v>
      </c>
      <c r="J116" s="85" t="s">
        <v>111</v>
      </c>
      <c r="K116" s="93" t="s">
        <v>467</v>
      </c>
      <c r="L116" s="85" t="s">
        <v>247</v>
      </c>
      <c r="M116" s="91"/>
      <c r="N116" s="91">
        <v>8850</v>
      </c>
      <c r="O116" s="92"/>
      <c r="P116" s="91"/>
      <c r="Q116" s="92"/>
      <c r="R116" s="118"/>
      <c r="S116" s="91">
        <v>8850</v>
      </c>
      <c r="T116" s="76">
        <v>44377</v>
      </c>
      <c r="V116" s="78"/>
      <c r="BU116" s="79"/>
      <c r="BV116" s="79"/>
      <c r="BW116" s="79"/>
      <c r="BX116" s="79"/>
      <c r="BY116" s="79"/>
      <c r="BZ116" s="79"/>
      <c r="CA116" s="79"/>
      <c r="CB116" s="79"/>
      <c r="CC116" s="79"/>
      <c r="CD116" s="79"/>
      <c r="CE116" s="79"/>
      <c r="CF116" s="79"/>
      <c r="CG116" s="79"/>
      <c r="CH116" s="79"/>
      <c r="CI116" s="79"/>
      <c r="CJ116" s="79"/>
      <c r="CK116" s="79"/>
      <c r="CL116" s="79"/>
      <c r="CM116" s="79"/>
      <c r="CN116" s="79"/>
      <c r="CO116" s="79"/>
      <c r="CP116" s="79"/>
      <c r="CQ116" s="79"/>
      <c r="CR116" s="79"/>
      <c r="CS116" s="79"/>
      <c r="CT116" s="79"/>
      <c r="CU116" s="79"/>
      <c r="CV116" s="79"/>
      <c r="CW116" s="79"/>
      <c r="CX116" s="79"/>
      <c r="CY116" s="79"/>
      <c r="CZ116" s="79"/>
      <c r="DA116" s="79"/>
      <c r="DB116" s="79"/>
      <c r="DC116" s="79"/>
      <c r="DD116" s="79"/>
      <c r="DE116" s="79"/>
      <c r="DF116" s="79"/>
      <c r="DG116" s="79"/>
      <c r="DH116" s="79"/>
      <c r="DI116" s="79"/>
      <c r="DJ116" s="79"/>
      <c r="DK116" s="79"/>
      <c r="DL116" s="79"/>
      <c r="DM116" s="79"/>
      <c r="DN116" s="79"/>
      <c r="DO116" s="79"/>
      <c r="DP116" s="79"/>
      <c r="DQ116" s="79"/>
      <c r="DR116" s="79"/>
      <c r="DS116" s="79"/>
      <c r="DT116" s="79"/>
      <c r="DU116" s="79"/>
      <c r="DV116" s="79"/>
      <c r="DW116" s="79"/>
      <c r="DX116" s="79"/>
      <c r="DY116" s="79"/>
      <c r="DZ116" s="79"/>
      <c r="EA116" s="79"/>
      <c r="EB116" s="79"/>
      <c r="EC116" s="79"/>
      <c r="ED116" s="79"/>
      <c r="EE116" s="79"/>
      <c r="EF116" s="79"/>
      <c r="EG116" s="79"/>
      <c r="EH116" s="79"/>
      <c r="EI116" s="79"/>
      <c r="EJ116" s="79"/>
      <c r="EK116" s="79"/>
      <c r="EL116" s="79"/>
      <c r="EM116" s="79"/>
      <c r="EN116" s="79"/>
      <c r="EO116" s="79"/>
      <c r="EP116" s="79"/>
      <c r="EQ116" s="79"/>
      <c r="ER116" s="79"/>
      <c r="ES116" s="79"/>
      <c r="ET116" s="79"/>
      <c r="EU116" s="79"/>
      <c r="EV116" s="79"/>
      <c r="EW116" s="79"/>
      <c r="EX116" s="79"/>
      <c r="EY116" s="79"/>
      <c r="EZ116" s="79"/>
      <c r="FA116" s="79"/>
      <c r="FB116" s="79"/>
      <c r="FC116" s="79"/>
      <c r="FD116" s="79"/>
      <c r="FE116" s="79"/>
      <c r="FF116" s="79"/>
      <c r="FG116" s="79"/>
      <c r="FH116" s="79"/>
      <c r="FI116" s="79"/>
      <c r="FJ116" s="79"/>
      <c r="FK116" s="79"/>
      <c r="FL116" s="79"/>
      <c r="FM116" s="79"/>
      <c r="FN116" s="79"/>
      <c r="FO116" s="79"/>
      <c r="FP116" s="79"/>
      <c r="FQ116" s="79"/>
      <c r="FR116" s="79"/>
      <c r="FS116" s="79"/>
      <c r="FT116" s="79"/>
      <c r="FU116" s="79"/>
      <c r="FV116" s="79"/>
      <c r="FW116" s="79"/>
      <c r="FX116" s="79"/>
      <c r="FY116" s="79"/>
      <c r="FZ116" s="79"/>
      <c r="GA116" s="79"/>
      <c r="GB116" s="79"/>
      <c r="GC116" s="79"/>
      <c r="GD116" s="79"/>
      <c r="GE116" s="79"/>
      <c r="GF116" s="79"/>
      <c r="GG116" s="79"/>
      <c r="GH116" s="79"/>
      <c r="GI116" s="79"/>
      <c r="GJ116" s="79"/>
      <c r="GK116" s="79"/>
      <c r="GL116" s="79"/>
      <c r="GM116" s="79"/>
      <c r="GN116" s="79"/>
      <c r="GO116" s="79"/>
      <c r="GP116" s="79"/>
      <c r="GQ116" s="79"/>
      <c r="GR116" s="79"/>
      <c r="GS116" s="79"/>
      <c r="GT116" s="79"/>
      <c r="GU116" s="79"/>
      <c r="GV116" s="79"/>
      <c r="GW116" s="79"/>
      <c r="GX116" s="79"/>
      <c r="GY116" s="79"/>
      <c r="GZ116" s="79"/>
      <c r="HA116" s="79"/>
      <c r="HB116" s="79"/>
      <c r="HC116" s="79"/>
      <c r="HD116" s="79"/>
      <c r="HE116" s="79"/>
      <c r="HF116" s="79"/>
      <c r="HG116" s="79"/>
      <c r="HH116" s="79"/>
      <c r="HI116" s="79"/>
      <c r="HJ116" s="79"/>
      <c r="HK116" s="79"/>
      <c r="HL116" s="79"/>
      <c r="HM116" s="79"/>
      <c r="HN116" s="79"/>
      <c r="HO116" s="79"/>
      <c r="HP116" s="79"/>
      <c r="HQ116" s="79"/>
      <c r="HR116" s="79"/>
      <c r="HS116" s="79"/>
      <c r="HT116" s="79"/>
      <c r="HU116" s="79"/>
      <c r="HV116" s="79"/>
      <c r="HW116" s="79"/>
      <c r="HX116" s="79"/>
      <c r="HY116" s="79"/>
      <c r="HZ116" s="79"/>
      <c r="IA116" s="79"/>
      <c r="IB116" s="79"/>
      <c r="IC116" s="79"/>
      <c r="ID116" s="79"/>
      <c r="IE116" s="79"/>
      <c r="IF116" s="79"/>
      <c r="IG116" s="79"/>
      <c r="IH116" s="79"/>
      <c r="II116" s="79"/>
      <c r="IJ116" s="79"/>
      <c r="IK116" s="79"/>
      <c r="IL116" s="79"/>
      <c r="IM116" s="79"/>
      <c r="IN116" s="79"/>
      <c r="IO116" s="79"/>
      <c r="IP116" s="79"/>
      <c r="IQ116" s="79"/>
      <c r="IR116" s="79"/>
      <c r="IS116" s="79"/>
      <c r="IT116" s="79"/>
      <c r="IU116" s="79"/>
      <c r="IV116" s="79"/>
      <c r="IW116" s="79"/>
      <c r="IX116" s="79"/>
      <c r="IY116" s="79"/>
      <c r="IZ116" s="79"/>
      <c r="JA116" s="79"/>
      <c r="JB116" s="79"/>
      <c r="JC116" s="79"/>
      <c r="JD116" s="79"/>
      <c r="JE116" s="79"/>
      <c r="JF116" s="79"/>
      <c r="JG116" s="79"/>
      <c r="JH116" s="79"/>
      <c r="JI116" s="79"/>
      <c r="JJ116" s="79"/>
      <c r="JK116" s="79"/>
      <c r="JL116" s="79"/>
      <c r="JM116" s="79"/>
      <c r="JN116" s="79"/>
      <c r="JO116" s="79"/>
      <c r="JP116" s="79"/>
      <c r="JQ116" s="79"/>
      <c r="JR116" s="79"/>
      <c r="JS116" s="79"/>
      <c r="JT116" s="79"/>
      <c r="JU116" s="79"/>
      <c r="JV116" s="79"/>
      <c r="JW116" s="79"/>
      <c r="JX116" s="79"/>
      <c r="JY116" s="79"/>
      <c r="JZ116" s="79"/>
      <c r="KA116" s="79"/>
      <c r="KB116" s="79"/>
      <c r="KC116" s="79"/>
      <c r="KD116" s="79"/>
      <c r="KE116" s="79"/>
      <c r="KF116" s="79"/>
      <c r="KG116" s="79"/>
      <c r="KH116" s="79"/>
      <c r="KI116" s="79"/>
      <c r="KJ116" s="79"/>
      <c r="KK116" s="79"/>
      <c r="KL116" s="79"/>
      <c r="KM116" s="79"/>
      <c r="KN116" s="79"/>
      <c r="KO116" s="79"/>
      <c r="KP116" s="79"/>
      <c r="KQ116" s="79"/>
      <c r="KR116" s="79"/>
      <c r="KS116" s="79"/>
      <c r="KT116" s="79"/>
      <c r="KU116" s="79"/>
      <c r="KV116" s="79"/>
      <c r="KW116" s="79"/>
      <c r="KX116" s="79"/>
      <c r="KY116" s="79"/>
      <c r="KZ116" s="79"/>
      <c r="LA116" s="79"/>
      <c r="LB116" s="79"/>
      <c r="LC116" s="79"/>
      <c r="LD116" s="79"/>
      <c r="LE116" s="79"/>
      <c r="LF116" s="79"/>
      <c r="LG116" s="79"/>
      <c r="LH116" s="79"/>
      <c r="LI116" s="79"/>
      <c r="LJ116" s="79"/>
      <c r="LK116" s="79"/>
      <c r="LL116" s="79"/>
      <c r="LM116" s="79"/>
      <c r="LN116" s="79"/>
      <c r="LO116" s="79"/>
      <c r="LP116" s="79"/>
      <c r="LQ116" s="79"/>
      <c r="LR116" s="79"/>
      <c r="LS116" s="79"/>
      <c r="LT116" s="79"/>
      <c r="LU116" s="79"/>
      <c r="LV116" s="79"/>
      <c r="LW116" s="79"/>
      <c r="LX116" s="79"/>
      <c r="LY116" s="79"/>
      <c r="LZ116" s="79"/>
      <c r="MA116" s="79"/>
      <c r="MB116" s="79"/>
      <c r="MC116" s="79"/>
      <c r="MD116" s="79"/>
      <c r="ME116" s="79"/>
      <c r="MF116" s="79"/>
      <c r="MG116" s="79"/>
      <c r="MH116" s="79"/>
      <c r="MI116" s="79"/>
      <c r="MJ116" s="79"/>
      <c r="MK116" s="79"/>
      <c r="ML116" s="79"/>
      <c r="MM116" s="79"/>
      <c r="MN116" s="79"/>
      <c r="MO116" s="79"/>
      <c r="MP116" s="79"/>
      <c r="MQ116" s="79"/>
      <c r="MR116" s="79"/>
      <c r="MS116" s="79"/>
      <c r="MT116" s="79"/>
      <c r="MU116" s="79"/>
      <c r="MV116" s="79"/>
      <c r="MW116" s="79"/>
      <c r="MX116" s="79"/>
      <c r="MY116" s="79"/>
      <c r="MZ116" s="79"/>
      <c r="NA116" s="79"/>
      <c r="NB116" s="79"/>
      <c r="NC116" s="79"/>
      <c r="ND116" s="79"/>
      <c r="NE116" s="79"/>
      <c r="NF116" s="79"/>
      <c r="NG116" s="79"/>
      <c r="NH116" s="79"/>
      <c r="NI116" s="79"/>
      <c r="NJ116" s="79"/>
      <c r="NK116" s="79"/>
      <c r="NL116" s="79"/>
      <c r="NM116" s="79"/>
      <c r="NN116" s="79"/>
      <c r="NO116" s="79"/>
      <c r="NP116" s="79"/>
      <c r="NQ116" s="79"/>
      <c r="NR116" s="79"/>
      <c r="NS116" s="79"/>
      <c r="NT116" s="79"/>
      <c r="NU116" s="79"/>
      <c r="NV116" s="79"/>
      <c r="NW116" s="79"/>
      <c r="NX116" s="79"/>
      <c r="NY116" s="79"/>
      <c r="NZ116" s="79"/>
      <c r="OA116" s="79"/>
      <c r="OB116" s="79"/>
      <c r="OC116" s="79"/>
      <c r="OD116" s="79"/>
      <c r="OE116" s="79"/>
      <c r="OF116" s="79"/>
      <c r="OG116" s="79"/>
      <c r="OH116" s="79"/>
      <c r="OI116" s="79"/>
      <c r="OJ116" s="79"/>
      <c r="OK116" s="79"/>
      <c r="OL116" s="79"/>
      <c r="OM116" s="79"/>
      <c r="ON116" s="79"/>
      <c r="OO116" s="79"/>
      <c r="OP116" s="79"/>
      <c r="OQ116" s="79"/>
      <c r="OR116" s="79"/>
      <c r="OS116" s="79"/>
      <c r="OT116" s="79"/>
      <c r="OU116" s="79"/>
      <c r="OV116" s="79"/>
      <c r="OW116" s="79"/>
      <c r="OX116" s="79"/>
      <c r="OY116" s="79"/>
      <c r="OZ116" s="79"/>
      <c r="PA116" s="79"/>
      <c r="PB116" s="79"/>
      <c r="PC116" s="79"/>
      <c r="PD116" s="79"/>
      <c r="PE116" s="79"/>
      <c r="PF116" s="79"/>
      <c r="PG116" s="79"/>
      <c r="PH116" s="79"/>
      <c r="PI116" s="79"/>
      <c r="PJ116" s="79"/>
      <c r="PK116" s="79"/>
      <c r="PL116" s="79"/>
      <c r="PM116" s="79"/>
      <c r="PN116" s="79"/>
      <c r="PO116" s="79"/>
      <c r="PP116" s="79"/>
      <c r="PQ116" s="79"/>
      <c r="PR116" s="79"/>
      <c r="PS116" s="79"/>
      <c r="PT116" s="79"/>
      <c r="PU116" s="79"/>
      <c r="PV116" s="79"/>
      <c r="PW116" s="79"/>
      <c r="PX116" s="79"/>
      <c r="PY116" s="79"/>
      <c r="PZ116" s="79"/>
      <c r="QA116" s="79"/>
      <c r="QB116" s="79"/>
      <c r="QC116" s="79"/>
      <c r="QD116" s="79"/>
      <c r="QE116" s="79"/>
      <c r="QF116" s="79"/>
      <c r="QG116" s="79"/>
      <c r="QH116" s="79"/>
      <c r="QI116" s="79"/>
      <c r="QJ116" s="79"/>
      <c r="QK116" s="79"/>
      <c r="QL116" s="79"/>
      <c r="QM116" s="79"/>
      <c r="QN116" s="79"/>
      <c r="QO116" s="79"/>
      <c r="QP116" s="79"/>
      <c r="QQ116" s="79"/>
      <c r="QR116" s="79"/>
      <c r="QS116" s="79"/>
      <c r="QT116" s="79"/>
      <c r="QU116" s="79"/>
      <c r="QV116" s="79"/>
      <c r="QW116" s="79"/>
      <c r="QX116" s="79"/>
      <c r="QY116" s="79"/>
      <c r="QZ116" s="79"/>
      <c r="RA116" s="79"/>
      <c r="RB116" s="79"/>
      <c r="RC116" s="79"/>
      <c r="RD116" s="79"/>
      <c r="RE116" s="79"/>
      <c r="RF116" s="79"/>
      <c r="RG116" s="79"/>
      <c r="RH116" s="79"/>
      <c r="RI116" s="79"/>
      <c r="RJ116" s="79"/>
      <c r="RK116" s="79"/>
      <c r="RL116" s="79"/>
      <c r="RM116" s="79"/>
      <c r="RN116" s="79"/>
      <c r="RO116" s="79"/>
      <c r="RP116" s="79"/>
      <c r="RQ116" s="79"/>
      <c r="RR116" s="79"/>
      <c r="RS116" s="79"/>
      <c r="RT116" s="79"/>
      <c r="RU116" s="79"/>
      <c r="RV116" s="79"/>
      <c r="RW116" s="79"/>
      <c r="RX116" s="79"/>
      <c r="RY116" s="79"/>
      <c r="RZ116" s="79"/>
      <c r="SA116" s="79"/>
      <c r="SB116" s="79"/>
      <c r="SC116" s="79"/>
      <c r="SD116" s="79"/>
      <c r="SE116" s="79"/>
      <c r="SF116" s="79"/>
      <c r="SG116" s="79"/>
      <c r="SH116" s="79"/>
      <c r="SI116" s="79"/>
      <c r="SJ116" s="79"/>
      <c r="SK116" s="79"/>
      <c r="SL116" s="79"/>
      <c r="SM116" s="79"/>
      <c r="SN116" s="79"/>
      <c r="SO116" s="79"/>
      <c r="SP116" s="79"/>
      <c r="SQ116" s="79"/>
      <c r="SR116" s="79"/>
      <c r="SS116" s="79"/>
      <c r="ST116" s="79"/>
      <c r="SU116" s="79"/>
      <c r="SV116" s="79"/>
      <c r="SW116" s="79"/>
      <c r="SX116" s="79"/>
      <c r="SY116" s="79"/>
      <c r="SZ116" s="79"/>
      <c r="TA116" s="79"/>
      <c r="TB116" s="79"/>
      <c r="TC116" s="79"/>
      <c r="TD116" s="79"/>
      <c r="TE116" s="79"/>
      <c r="TF116" s="79"/>
      <c r="TG116" s="79"/>
      <c r="TH116" s="79"/>
      <c r="TI116" s="79"/>
      <c r="TJ116" s="79"/>
      <c r="TK116" s="79"/>
      <c r="TL116" s="79"/>
      <c r="TM116" s="79"/>
      <c r="TN116" s="79"/>
      <c r="TO116" s="79"/>
      <c r="TP116" s="79"/>
      <c r="TQ116" s="79"/>
      <c r="TR116" s="79"/>
      <c r="TS116" s="79"/>
      <c r="TT116" s="79"/>
      <c r="TU116" s="79"/>
      <c r="TV116" s="79"/>
      <c r="TW116" s="79"/>
      <c r="TX116" s="79"/>
      <c r="TY116" s="79"/>
      <c r="TZ116" s="79"/>
      <c r="UA116" s="79"/>
      <c r="UB116" s="79"/>
      <c r="UC116" s="79"/>
      <c r="UD116" s="79"/>
      <c r="UE116" s="79"/>
      <c r="UF116" s="79"/>
      <c r="UG116" s="79"/>
      <c r="UH116" s="79"/>
      <c r="UI116" s="79"/>
      <c r="UJ116" s="79"/>
      <c r="UK116" s="79"/>
      <c r="UL116" s="79"/>
      <c r="UM116" s="79"/>
      <c r="UN116" s="79"/>
      <c r="UO116" s="79"/>
      <c r="UP116" s="79"/>
      <c r="UQ116" s="79"/>
      <c r="UR116" s="79"/>
      <c r="US116" s="79"/>
      <c r="UT116" s="79"/>
      <c r="UU116" s="79"/>
      <c r="UV116" s="79"/>
      <c r="UW116" s="79"/>
      <c r="UX116" s="79"/>
      <c r="UY116" s="79"/>
      <c r="UZ116" s="79"/>
      <c r="VA116" s="79"/>
      <c r="VB116" s="79"/>
      <c r="VC116" s="79"/>
      <c r="VD116" s="79"/>
      <c r="VE116" s="79"/>
      <c r="VF116" s="79"/>
      <c r="VG116" s="79"/>
      <c r="VH116" s="79"/>
      <c r="VI116" s="79"/>
      <c r="VJ116" s="79"/>
      <c r="VK116" s="79"/>
      <c r="VL116" s="79"/>
      <c r="VM116" s="79"/>
      <c r="VN116" s="79"/>
      <c r="VO116" s="79"/>
      <c r="VP116" s="79"/>
      <c r="VQ116" s="79"/>
      <c r="VR116" s="79"/>
      <c r="VS116" s="79"/>
      <c r="VT116" s="79"/>
      <c r="VU116" s="79"/>
      <c r="VV116" s="79"/>
      <c r="VW116" s="79"/>
      <c r="VX116" s="79"/>
      <c r="VY116" s="79"/>
      <c r="VZ116" s="79"/>
      <c r="WA116" s="79"/>
      <c r="WB116" s="79"/>
      <c r="WC116" s="79"/>
      <c r="WD116" s="79"/>
      <c r="WE116" s="79"/>
      <c r="WF116" s="79"/>
      <c r="WG116" s="79"/>
      <c r="WH116" s="79"/>
      <c r="WI116" s="79"/>
      <c r="WJ116" s="79"/>
      <c r="WK116" s="79"/>
      <c r="WL116" s="79"/>
      <c r="WM116" s="79"/>
      <c r="WN116" s="79"/>
      <c r="WO116" s="79"/>
      <c r="WP116" s="79"/>
      <c r="WQ116" s="79"/>
      <c r="WR116" s="79"/>
      <c r="WS116" s="79"/>
      <c r="WT116" s="79"/>
      <c r="WU116" s="79"/>
      <c r="WV116" s="79"/>
      <c r="WW116" s="79"/>
      <c r="WX116" s="79"/>
      <c r="WY116" s="79"/>
      <c r="WZ116" s="79"/>
      <c r="XA116" s="79"/>
      <c r="XB116" s="79"/>
      <c r="XC116" s="79"/>
      <c r="XD116" s="79"/>
      <c r="XE116" s="79"/>
      <c r="XF116" s="79"/>
      <c r="XG116" s="79"/>
      <c r="XH116" s="79"/>
      <c r="XI116" s="79"/>
      <c r="XJ116" s="79"/>
      <c r="XK116" s="79"/>
      <c r="XL116" s="79"/>
      <c r="XM116" s="79"/>
      <c r="XN116" s="79"/>
      <c r="XO116" s="79"/>
      <c r="XP116" s="79"/>
      <c r="XQ116" s="79"/>
      <c r="XR116" s="79"/>
      <c r="XS116" s="79"/>
      <c r="XT116" s="79"/>
      <c r="XU116" s="79"/>
      <c r="XV116" s="79"/>
      <c r="XW116" s="79"/>
      <c r="XX116" s="79"/>
      <c r="XY116" s="79"/>
      <c r="XZ116" s="79"/>
      <c r="YA116" s="79"/>
      <c r="YB116" s="79"/>
      <c r="YC116" s="79"/>
      <c r="YD116" s="79"/>
      <c r="YE116" s="79"/>
      <c r="YF116" s="79"/>
      <c r="YG116" s="79"/>
      <c r="YH116" s="79"/>
      <c r="YI116" s="79"/>
      <c r="YJ116" s="79"/>
      <c r="YK116" s="79"/>
      <c r="YL116" s="79"/>
      <c r="YM116" s="79"/>
      <c r="YN116" s="79"/>
      <c r="YO116" s="79"/>
      <c r="YP116" s="79"/>
      <c r="YQ116" s="79"/>
      <c r="YR116" s="79"/>
      <c r="YS116" s="79"/>
      <c r="YT116" s="79"/>
      <c r="YU116" s="79"/>
      <c r="YV116" s="79"/>
      <c r="YW116" s="79"/>
      <c r="YX116" s="79"/>
      <c r="YY116" s="79"/>
      <c r="YZ116" s="79"/>
      <c r="ZA116" s="79"/>
      <c r="ZB116" s="79"/>
      <c r="ZC116" s="79"/>
      <c r="ZD116" s="79"/>
      <c r="ZE116" s="79"/>
      <c r="ZF116" s="79"/>
      <c r="ZG116" s="79"/>
      <c r="ZH116" s="79"/>
      <c r="ZI116" s="79"/>
      <c r="ZJ116" s="79"/>
      <c r="ZK116" s="79"/>
      <c r="ZL116" s="79"/>
      <c r="ZM116" s="79"/>
      <c r="ZN116" s="79"/>
      <c r="ZO116" s="79"/>
      <c r="ZP116" s="79"/>
      <c r="ZQ116" s="79"/>
      <c r="ZR116" s="79"/>
      <c r="ZS116" s="79"/>
      <c r="ZT116" s="79"/>
      <c r="ZU116" s="79"/>
      <c r="ZV116" s="79"/>
      <c r="ZW116" s="79"/>
      <c r="ZX116" s="79"/>
      <c r="ZY116" s="79"/>
      <c r="ZZ116" s="79"/>
      <c r="AAA116" s="79"/>
      <c r="AAB116" s="79"/>
      <c r="AAC116" s="79"/>
      <c r="AAD116" s="79"/>
      <c r="AAE116" s="79"/>
      <c r="AAF116" s="79"/>
      <c r="AAG116" s="79"/>
      <c r="AAH116" s="79"/>
      <c r="AAI116" s="79"/>
      <c r="AAJ116" s="79"/>
      <c r="AAK116" s="79"/>
      <c r="AAL116" s="79"/>
      <c r="AAM116" s="79"/>
      <c r="AAN116" s="79"/>
      <c r="AAO116" s="79"/>
      <c r="AAP116" s="79"/>
      <c r="AAQ116" s="79"/>
      <c r="AAR116" s="79"/>
      <c r="AAS116" s="79"/>
      <c r="AAT116" s="79"/>
      <c r="AAU116" s="79"/>
      <c r="AAV116" s="79"/>
      <c r="AAW116" s="79"/>
      <c r="AAX116" s="79"/>
      <c r="AAY116" s="79"/>
      <c r="AAZ116" s="79"/>
      <c r="ABA116" s="79"/>
      <c r="ABB116" s="79"/>
      <c r="ABC116" s="79"/>
      <c r="ABD116" s="79"/>
      <c r="ABE116" s="79"/>
      <c r="ABF116" s="79"/>
      <c r="ABG116" s="79"/>
      <c r="ABH116" s="79"/>
      <c r="ABI116" s="79"/>
      <c r="ABJ116" s="79"/>
      <c r="ABK116" s="79"/>
      <c r="ABL116" s="79"/>
      <c r="ABM116" s="79"/>
      <c r="ABN116" s="79"/>
      <c r="ABO116" s="79"/>
      <c r="ABP116" s="79"/>
      <c r="ABQ116" s="79"/>
      <c r="ABR116" s="79"/>
      <c r="ABS116" s="79"/>
      <c r="ABT116" s="79"/>
      <c r="ABU116" s="79"/>
      <c r="ABV116" s="79"/>
      <c r="ABW116" s="79"/>
      <c r="ABX116" s="79"/>
      <c r="ABY116" s="79"/>
      <c r="ABZ116" s="79"/>
      <c r="ACA116" s="79"/>
      <c r="ACB116" s="79"/>
      <c r="ACC116" s="79"/>
      <c r="ACD116" s="79"/>
      <c r="ACE116" s="79"/>
      <c r="ACF116" s="79"/>
      <c r="ACG116" s="79"/>
      <c r="ACH116" s="79"/>
      <c r="ACI116" s="79"/>
      <c r="ACJ116" s="79"/>
      <c r="ACK116" s="79"/>
      <c r="ACL116" s="79"/>
      <c r="ACM116" s="79"/>
      <c r="ACN116" s="79"/>
      <c r="ACO116" s="79"/>
      <c r="ACP116" s="79"/>
      <c r="ACQ116" s="79"/>
      <c r="ACR116" s="79"/>
      <c r="ACS116" s="79"/>
      <c r="ACT116" s="79"/>
      <c r="ACU116" s="79"/>
      <c r="ACV116" s="79"/>
      <c r="ACW116" s="79"/>
      <c r="ACX116" s="79"/>
      <c r="ACY116" s="79"/>
      <c r="ACZ116" s="79"/>
      <c r="ADA116" s="79"/>
      <c r="ADB116" s="79"/>
      <c r="ADC116" s="79"/>
      <c r="ADD116" s="79"/>
      <c r="ADE116" s="79"/>
      <c r="ADF116" s="79"/>
      <c r="ADG116" s="79"/>
      <c r="ADH116" s="79"/>
      <c r="ADI116" s="79"/>
      <c r="ADJ116" s="79"/>
      <c r="ADK116" s="79"/>
      <c r="ADL116" s="79"/>
      <c r="ADM116" s="79"/>
      <c r="ADN116" s="79"/>
      <c r="ADO116" s="79"/>
      <c r="ADP116" s="79"/>
      <c r="ADQ116" s="79"/>
      <c r="ADR116" s="79"/>
      <c r="ADS116" s="79"/>
      <c r="ADT116" s="79"/>
      <c r="ADU116" s="79"/>
      <c r="ADV116" s="79"/>
      <c r="ADW116" s="79"/>
      <c r="ADX116" s="79"/>
      <c r="ADY116" s="79"/>
      <c r="ADZ116" s="79"/>
      <c r="AEA116" s="79"/>
      <c r="AEB116" s="79"/>
      <c r="AEC116" s="79"/>
      <c r="AED116" s="79"/>
      <c r="AEE116" s="79"/>
      <c r="AEF116" s="79"/>
      <c r="AEG116" s="79"/>
      <c r="AEH116" s="79"/>
      <c r="AEI116" s="79"/>
      <c r="AEJ116" s="79"/>
      <c r="AEK116" s="79"/>
      <c r="AEL116" s="79"/>
      <c r="AEM116" s="79"/>
      <c r="AEN116" s="79"/>
      <c r="AEO116" s="79"/>
      <c r="AEP116" s="79"/>
      <c r="AEQ116" s="79"/>
      <c r="AER116" s="79"/>
      <c r="AES116" s="79"/>
      <c r="AET116" s="79"/>
      <c r="AEU116" s="79"/>
      <c r="AEV116" s="79"/>
      <c r="AEW116" s="79"/>
      <c r="AEX116" s="79"/>
      <c r="AEY116" s="79"/>
      <c r="AEZ116" s="79"/>
      <c r="AFA116" s="79"/>
      <c r="AFB116" s="79"/>
      <c r="AFC116" s="79"/>
      <c r="AFD116" s="79"/>
      <c r="AFE116" s="79"/>
      <c r="AFF116" s="79"/>
      <c r="AFG116" s="79"/>
      <c r="AFH116" s="79"/>
      <c r="AFI116" s="79"/>
      <c r="AFJ116" s="79"/>
      <c r="AFK116" s="79"/>
      <c r="AFL116" s="79"/>
      <c r="AFM116" s="79"/>
      <c r="AFN116" s="79"/>
      <c r="AFO116" s="79"/>
      <c r="AFP116" s="79"/>
      <c r="AFQ116" s="79"/>
      <c r="AFR116" s="79"/>
      <c r="AFS116" s="79"/>
      <c r="AFT116" s="79"/>
      <c r="AFU116" s="79"/>
      <c r="AFV116" s="79"/>
      <c r="AFW116" s="79"/>
      <c r="AFX116" s="79"/>
      <c r="AFY116" s="79"/>
      <c r="AFZ116" s="79"/>
      <c r="AGA116" s="79"/>
      <c r="AGB116" s="79"/>
      <c r="AGC116" s="79"/>
      <c r="AGD116" s="79"/>
      <c r="AGE116" s="79"/>
      <c r="AGF116" s="79"/>
      <c r="AGG116" s="79"/>
      <c r="AGH116" s="79"/>
      <c r="AGI116" s="79"/>
      <c r="AGJ116" s="79"/>
      <c r="AGK116" s="79"/>
      <c r="AGL116" s="79"/>
      <c r="AGM116" s="79"/>
      <c r="AGN116" s="79"/>
      <c r="AGO116" s="79"/>
      <c r="AGP116" s="79"/>
      <c r="AGQ116" s="79"/>
      <c r="AGR116" s="79"/>
      <c r="AGS116" s="79"/>
      <c r="AGT116" s="79"/>
      <c r="AGU116" s="79"/>
      <c r="AGV116" s="79"/>
      <c r="AGW116" s="79"/>
      <c r="AGX116" s="79"/>
      <c r="AGY116" s="79"/>
      <c r="AGZ116" s="79"/>
      <c r="AHA116" s="79"/>
      <c r="AHB116" s="79"/>
      <c r="AHC116" s="79"/>
      <c r="AHD116" s="79"/>
      <c r="AHE116" s="79"/>
      <c r="AHF116" s="79"/>
      <c r="AHG116" s="79"/>
      <c r="AHH116" s="79"/>
      <c r="AHI116" s="79"/>
      <c r="AHJ116" s="79"/>
      <c r="AHK116" s="79"/>
      <c r="AHL116" s="79"/>
      <c r="AHM116" s="79"/>
      <c r="AHN116" s="79"/>
      <c r="AHO116" s="79"/>
      <c r="AHP116" s="79"/>
      <c r="AHQ116" s="79"/>
      <c r="AHR116" s="79"/>
      <c r="AHS116" s="79"/>
      <c r="AHT116" s="79"/>
      <c r="AHU116" s="79"/>
      <c r="AHV116" s="79"/>
      <c r="AHW116" s="79"/>
      <c r="AHX116" s="79"/>
      <c r="AHY116" s="79"/>
      <c r="AHZ116" s="79"/>
      <c r="AIA116" s="79"/>
      <c r="AIB116" s="79"/>
      <c r="AIC116" s="79"/>
      <c r="AID116" s="79"/>
      <c r="AIE116" s="79"/>
      <c r="AIF116" s="79"/>
      <c r="AIG116" s="79"/>
      <c r="AIH116" s="79"/>
      <c r="AII116" s="79"/>
      <c r="AIJ116" s="79"/>
      <c r="AIK116" s="79"/>
      <c r="AIL116" s="79"/>
      <c r="AIM116" s="79"/>
      <c r="AIN116" s="79"/>
      <c r="AIO116" s="79"/>
      <c r="AIP116" s="79"/>
      <c r="AIQ116" s="79"/>
      <c r="AIR116" s="79"/>
      <c r="AIS116" s="79"/>
      <c r="AIT116" s="79"/>
      <c r="AIU116" s="79"/>
      <c r="AIV116" s="79"/>
      <c r="AIW116" s="79"/>
      <c r="AIX116" s="79"/>
      <c r="AIY116" s="79"/>
      <c r="AIZ116" s="79"/>
      <c r="AJA116" s="79"/>
      <c r="AJB116" s="79"/>
      <c r="AJC116" s="79"/>
      <c r="AJD116" s="79"/>
      <c r="AJE116" s="79"/>
      <c r="AJF116" s="79"/>
      <c r="AJG116" s="79"/>
      <c r="AJH116" s="79"/>
      <c r="AJI116" s="79"/>
      <c r="AJJ116" s="79"/>
      <c r="AJK116" s="79"/>
      <c r="AJL116" s="79"/>
      <c r="AJM116" s="79"/>
      <c r="AJN116" s="79"/>
      <c r="AJO116" s="79"/>
      <c r="AJP116" s="79"/>
      <c r="AJQ116" s="79"/>
      <c r="AJR116" s="79"/>
      <c r="AJS116" s="79"/>
      <c r="AJT116" s="79"/>
      <c r="AJU116" s="79"/>
      <c r="AJV116" s="79"/>
      <c r="AJW116" s="79"/>
      <c r="AJX116" s="79"/>
      <c r="AJY116" s="79"/>
      <c r="AJZ116" s="79"/>
      <c r="AKA116" s="79"/>
      <c r="AKB116" s="79"/>
      <c r="AKC116" s="79"/>
      <c r="AKD116" s="79"/>
      <c r="AKE116" s="79"/>
      <c r="AKF116" s="79"/>
      <c r="AKG116" s="79"/>
      <c r="AKH116" s="79"/>
      <c r="AKI116" s="79"/>
      <c r="AKJ116" s="79"/>
      <c r="AKK116" s="79"/>
      <c r="AKL116" s="79"/>
      <c r="AKM116" s="79"/>
      <c r="AKN116" s="79"/>
      <c r="AKO116" s="79"/>
      <c r="AKP116" s="79"/>
      <c r="AKQ116" s="79"/>
      <c r="AKR116" s="79"/>
      <c r="AKS116" s="79"/>
      <c r="AKT116" s="79"/>
      <c r="AKU116" s="79"/>
      <c r="AKV116" s="79"/>
      <c r="AKW116" s="79"/>
      <c r="AKX116" s="79"/>
      <c r="AKY116" s="79"/>
      <c r="AKZ116" s="79"/>
      <c r="ALA116" s="79"/>
      <c r="ALB116" s="79"/>
      <c r="ALC116" s="79"/>
      <c r="ALD116" s="79"/>
      <c r="ALE116" s="79"/>
      <c r="ALF116" s="79"/>
      <c r="ALG116" s="79"/>
      <c r="ALH116" s="79"/>
      <c r="ALI116" s="79"/>
      <c r="ALJ116" s="79"/>
      <c r="ALK116" s="79"/>
      <c r="ALL116" s="79"/>
      <c r="ALM116" s="79"/>
      <c r="ALN116" s="79"/>
      <c r="ALO116" s="79"/>
      <c r="ALP116" s="79"/>
      <c r="ALQ116" s="79"/>
      <c r="ALR116" s="79"/>
      <c r="ALS116" s="79"/>
      <c r="ALT116" s="79"/>
      <c r="ALU116" s="79"/>
      <c r="ALV116" s="79"/>
      <c r="ALW116" s="79"/>
      <c r="ALX116" s="79"/>
      <c r="ALY116" s="79"/>
      <c r="ALZ116" s="79"/>
      <c r="AMA116" s="79"/>
      <c r="AMB116" s="79"/>
      <c r="AMC116" s="79"/>
      <c r="AMD116" s="79"/>
      <c r="AME116" s="79"/>
    </row>
    <row r="117" spans="1:1019" s="77" customFormat="1" ht="103.5" customHeight="1" x14ac:dyDescent="0.25">
      <c r="A117" s="80">
        <v>130222029</v>
      </c>
      <c r="B117" s="85">
        <v>4211.03</v>
      </c>
      <c r="C117" s="88" t="s">
        <v>446</v>
      </c>
      <c r="D117" s="88" t="s">
        <v>465</v>
      </c>
      <c r="E117" s="89" t="s">
        <v>466</v>
      </c>
      <c r="F117" s="90">
        <v>44161</v>
      </c>
      <c r="G117" s="85" t="s">
        <v>325</v>
      </c>
      <c r="H117" s="90">
        <v>44194</v>
      </c>
      <c r="I117" s="91">
        <v>23275.5</v>
      </c>
      <c r="J117" s="85" t="s">
        <v>111</v>
      </c>
      <c r="K117" s="93" t="s">
        <v>467</v>
      </c>
      <c r="L117" s="85" t="s">
        <v>247</v>
      </c>
      <c r="M117" s="91"/>
      <c r="N117" s="91">
        <v>23275.5</v>
      </c>
      <c r="O117" s="92"/>
      <c r="P117" s="91"/>
      <c r="Q117" s="92"/>
      <c r="R117" s="118"/>
      <c r="S117" s="91">
        <v>23275.5</v>
      </c>
      <c r="T117" s="76">
        <v>44377</v>
      </c>
      <c r="V117" s="78"/>
      <c r="BU117" s="79"/>
      <c r="BV117" s="79"/>
      <c r="BW117" s="79"/>
      <c r="BX117" s="79"/>
      <c r="BY117" s="79"/>
      <c r="BZ117" s="79"/>
      <c r="CA117" s="79"/>
      <c r="CB117" s="79"/>
      <c r="CC117" s="79"/>
      <c r="CD117" s="79"/>
      <c r="CE117" s="79"/>
      <c r="CF117" s="79"/>
      <c r="CG117" s="79"/>
      <c r="CH117" s="79"/>
      <c r="CI117" s="79"/>
      <c r="CJ117" s="79"/>
      <c r="CK117" s="79"/>
      <c r="CL117" s="79"/>
      <c r="CM117" s="79"/>
      <c r="CN117" s="79"/>
      <c r="CO117" s="79"/>
      <c r="CP117" s="79"/>
      <c r="CQ117" s="79"/>
      <c r="CR117" s="79"/>
      <c r="CS117" s="79"/>
      <c r="CT117" s="79"/>
      <c r="CU117" s="79"/>
      <c r="CV117" s="79"/>
      <c r="CW117" s="79"/>
      <c r="CX117" s="79"/>
      <c r="CY117" s="79"/>
      <c r="CZ117" s="79"/>
      <c r="DA117" s="79"/>
      <c r="DB117" s="79"/>
      <c r="DC117" s="79"/>
      <c r="DD117" s="79"/>
      <c r="DE117" s="79"/>
      <c r="DF117" s="79"/>
      <c r="DG117" s="79"/>
      <c r="DH117" s="79"/>
      <c r="DI117" s="79"/>
      <c r="DJ117" s="79"/>
      <c r="DK117" s="79"/>
      <c r="DL117" s="79"/>
      <c r="DM117" s="79"/>
      <c r="DN117" s="79"/>
      <c r="DO117" s="79"/>
      <c r="DP117" s="79"/>
      <c r="DQ117" s="79"/>
      <c r="DR117" s="79"/>
      <c r="DS117" s="79"/>
      <c r="DT117" s="79"/>
      <c r="DU117" s="79"/>
      <c r="DV117" s="79"/>
      <c r="DW117" s="79"/>
      <c r="DX117" s="79"/>
      <c r="DY117" s="79"/>
      <c r="DZ117" s="79"/>
      <c r="EA117" s="79"/>
      <c r="EB117" s="79"/>
      <c r="EC117" s="79"/>
      <c r="ED117" s="79"/>
      <c r="EE117" s="79"/>
      <c r="EF117" s="79"/>
      <c r="EG117" s="79"/>
      <c r="EH117" s="79"/>
      <c r="EI117" s="79"/>
      <c r="EJ117" s="79"/>
      <c r="EK117" s="79"/>
      <c r="EL117" s="79"/>
      <c r="EM117" s="79"/>
      <c r="EN117" s="79"/>
      <c r="EO117" s="79"/>
      <c r="EP117" s="79"/>
      <c r="EQ117" s="79"/>
      <c r="ER117" s="79"/>
      <c r="ES117" s="79"/>
      <c r="ET117" s="79"/>
      <c r="EU117" s="79"/>
      <c r="EV117" s="79"/>
      <c r="EW117" s="79"/>
      <c r="EX117" s="79"/>
      <c r="EY117" s="79"/>
      <c r="EZ117" s="79"/>
      <c r="FA117" s="79"/>
      <c r="FB117" s="79"/>
      <c r="FC117" s="79"/>
      <c r="FD117" s="79"/>
      <c r="FE117" s="79"/>
      <c r="FF117" s="79"/>
      <c r="FG117" s="79"/>
      <c r="FH117" s="79"/>
      <c r="FI117" s="79"/>
      <c r="FJ117" s="79"/>
      <c r="FK117" s="79"/>
      <c r="FL117" s="79"/>
      <c r="FM117" s="79"/>
      <c r="FN117" s="79"/>
      <c r="FO117" s="79"/>
      <c r="FP117" s="79"/>
      <c r="FQ117" s="79"/>
      <c r="FR117" s="79"/>
      <c r="FS117" s="79"/>
      <c r="FT117" s="79"/>
      <c r="FU117" s="79"/>
      <c r="FV117" s="79"/>
      <c r="FW117" s="79"/>
      <c r="FX117" s="79"/>
      <c r="FY117" s="79"/>
      <c r="FZ117" s="79"/>
      <c r="GA117" s="79"/>
      <c r="GB117" s="79"/>
      <c r="GC117" s="79"/>
      <c r="GD117" s="79"/>
      <c r="GE117" s="79"/>
      <c r="GF117" s="79"/>
      <c r="GG117" s="79"/>
      <c r="GH117" s="79"/>
      <c r="GI117" s="79"/>
      <c r="GJ117" s="79"/>
      <c r="GK117" s="79"/>
      <c r="GL117" s="79"/>
      <c r="GM117" s="79"/>
      <c r="GN117" s="79"/>
      <c r="GO117" s="79"/>
      <c r="GP117" s="79"/>
      <c r="GQ117" s="79"/>
      <c r="GR117" s="79"/>
      <c r="GS117" s="79"/>
      <c r="GT117" s="79"/>
      <c r="GU117" s="79"/>
      <c r="GV117" s="79"/>
      <c r="GW117" s="79"/>
      <c r="GX117" s="79"/>
      <c r="GY117" s="79"/>
      <c r="GZ117" s="79"/>
      <c r="HA117" s="79"/>
      <c r="HB117" s="79"/>
      <c r="HC117" s="79"/>
      <c r="HD117" s="79"/>
      <c r="HE117" s="79"/>
      <c r="HF117" s="79"/>
      <c r="HG117" s="79"/>
      <c r="HH117" s="79"/>
      <c r="HI117" s="79"/>
      <c r="HJ117" s="79"/>
      <c r="HK117" s="79"/>
      <c r="HL117" s="79"/>
      <c r="HM117" s="79"/>
      <c r="HN117" s="79"/>
      <c r="HO117" s="79"/>
      <c r="HP117" s="79"/>
      <c r="HQ117" s="79"/>
      <c r="HR117" s="79"/>
      <c r="HS117" s="79"/>
      <c r="HT117" s="79"/>
      <c r="HU117" s="79"/>
      <c r="HV117" s="79"/>
      <c r="HW117" s="79"/>
      <c r="HX117" s="79"/>
      <c r="HY117" s="79"/>
      <c r="HZ117" s="79"/>
      <c r="IA117" s="79"/>
      <c r="IB117" s="79"/>
      <c r="IC117" s="79"/>
      <c r="ID117" s="79"/>
      <c r="IE117" s="79"/>
      <c r="IF117" s="79"/>
      <c r="IG117" s="79"/>
      <c r="IH117" s="79"/>
      <c r="II117" s="79"/>
      <c r="IJ117" s="79"/>
      <c r="IK117" s="79"/>
      <c r="IL117" s="79"/>
      <c r="IM117" s="79"/>
      <c r="IN117" s="79"/>
      <c r="IO117" s="79"/>
      <c r="IP117" s="79"/>
      <c r="IQ117" s="79"/>
      <c r="IR117" s="79"/>
      <c r="IS117" s="79"/>
      <c r="IT117" s="79"/>
      <c r="IU117" s="79"/>
      <c r="IV117" s="79"/>
      <c r="IW117" s="79"/>
      <c r="IX117" s="79"/>
      <c r="IY117" s="79"/>
      <c r="IZ117" s="79"/>
      <c r="JA117" s="79"/>
      <c r="JB117" s="79"/>
      <c r="JC117" s="79"/>
      <c r="JD117" s="79"/>
      <c r="JE117" s="79"/>
      <c r="JF117" s="79"/>
      <c r="JG117" s="79"/>
      <c r="JH117" s="79"/>
      <c r="JI117" s="79"/>
      <c r="JJ117" s="79"/>
      <c r="JK117" s="79"/>
      <c r="JL117" s="79"/>
      <c r="JM117" s="79"/>
      <c r="JN117" s="79"/>
      <c r="JO117" s="79"/>
      <c r="JP117" s="79"/>
      <c r="JQ117" s="79"/>
      <c r="JR117" s="79"/>
      <c r="JS117" s="79"/>
      <c r="JT117" s="79"/>
      <c r="JU117" s="79"/>
      <c r="JV117" s="79"/>
      <c r="JW117" s="79"/>
      <c r="JX117" s="79"/>
      <c r="JY117" s="79"/>
      <c r="JZ117" s="79"/>
      <c r="KA117" s="79"/>
      <c r="KB117" s="79"/>
      <c r="KC117" s="79"/>
      <c r="KD117" s="79"/>
      <c r="KE117" s="79"/>
      <c r="KF117" s="79"/>
      <c r="KG117" s="79"/>
      <c r="KH117" s="79"/>
      <c r="KI117" s="79"/>
      <c r="KJ117" s="79"/>
      <c r="KK117" s="79"/>
      <c r="KL117" s="79"/>
      <c r="KM117" s="79"/>
      <c r="KN117" s="79"/>
      <c r="KO117" s="79"/>
      <c r="KP117" s="79"/>
      <c r="KQ117" s="79"/>
      <c r="KR117" s="79"/>
      <c r="KS117" s="79"/>
      <c r="KT117" s="79"/>
      <c r="KU117" s="79"/>
      <c r="KV117" s="79"/>
      <c r="KW117" s="79"/>
      <c r="KX117" s="79"/>
      <c r="KY117" s="79"/>
      <c r="KZ117" s="79"/>
      <c r="LA117" s="79"/>
      <c r="LB117" s="79"/>
      <c r="LC117" s="79"/>
      <c r="LD117" s="79"/>
      <c r="LE117" s="79"/>
      <c r="LF117" s="79"/>
      <c r="LG117" s="79"/>
      <c r="LH117" s="79"/>
      <c r="LI117" s="79"/>
      <c r="LJ117" s="79"/>
      <c r="LK117" s="79"/>
      <c r="LL117" s="79"/>
      <c r="LM117" s="79"/>
      <c r="LN117" s="79"/>
      <c r="LO117" s="79"/>
      <c r="LP117" s="79"/>
      <c r="LQ117" s="79"/>
      <c r="LR117" s="79"/>
      <c r="LS117" s="79"/>
      <c r="LT117" s="79"/>
      <c r="LU117" s="79"/>
      <c r="LV117" s="79"/>
      <c r="LW117" s="79"/>
      <c r="LX117" s="79"/>
      <c r="LY117" s="79"/>
      <c r="LZ117" s="79"/>
      <c r="MA117" s="79"/>
      <c r="MB117" s="79"/>
      <c r="MC117" s="79"/>
      <c r="MD117" s="79"/>
      <c r="ME117" s="79"/>
      <c r="MF117" s="79"/>
      <c r="MG117" s="79"/>
      <c r="MH117" s="79"/>
      <c r="MI117" s="79"/>
      <c r="MJ117" s="79"/>
      <c r="MK117" s="79"/>
      <c r="ML117" s="79"/>
      <c r="MM117" s="79"/>
      <c r="MN117" s="79"/>
      <c r="MO117" s="79"/>
      <c r="MP117" s="79"/>
      <c r="MQ117" s="79"/>
      <c r="MR117" s="79"/>
      <c r="MS117" s="79"/>
      <c r="MT117" s="79"/>
      <c r="MU117" s="79"/>
      <c r="MV117" s="79"/>
      <c r="MW117" s="79"/>
      <c r="MX117" s="79"/>
      <c r="MY117" s="79"/>
      <c r="MZ117" s="79"/>
      <c r="NA117" s="79"/>
      <c r="NB117" s="79"/>
      <c r="NC117" s="79"/>
      <c r="ND117" s="79"/>
      <c r="NE117" s="79"/>
      <c r="NF117" s="79"/>
      <c r="NG117" s="79"/>
      <c r="NH117" s="79"/>
      <c r="NI117" s="79"/>
      <c r="NJ117" s="79"/>
      <c r="NK117" s="79"/>
      <c r="NL117" s="79"/>
      <c r="NM117" s="79"/>
      <c r="NN117" s="79"/>
      <c r="NO117" s="79"/>
      <c r="NP117" s="79"/>
      <c r="NQ117" s="79"/>
      <c r="NR117" s="79"/>
      <c r="NS117" s="79"/>
      <c r="NT117" s="79"/>
      <c r="NU117" s="79"/>
      <c r="NV117" s="79"/>
      <c r="NW117" s="79"/>
      <c r="NX117" s="79"/>
      <c r="NY117" s="79"/>
      <c r="NZ117" s="79"/>
      <c r="OA117" s="79"/>
      <c r="OB117" s="79"/>
      <c r="OC117" s="79"/>
      <c r="OD117" s="79"/>
      <c r="OE117" s="79"/>
      <c r="OF117" s="79"/>
      <c r="OG117" s="79"/>
      <c r="OH117" s="79"/>
      <c r="OI117" s="79"/>
      <c r="OJ117" s="79"/>
      <c r="OK117" s="79"/>
      <c r="OL117" s="79"/>
      <c r="OM117" s="79"/>
      <c r="ON117" s="79"/>
      <c r="OO117" s="79"/>
      <c r="OP117" s="79"/>
      <c r="OQ117" s="79"/>
      <c r="OR117" s="79"/>
      <c r="OS117" s="79"/>
      <c r="OT117" s="79"/>
      <c r="OU117" s="79"/>
      <c r="OV117" s="79"/>
      <c r="OW117" s="79"/>
      <c r="OX117" s="79"/>
      <c r="OY117" s="79"/>
      <c r="OZ117" s="79"/>
      <c r="PA117" s="79"/>
      <c r="PB117" s="79"/>
      <c r="PC117" s="79"/>
      <c r="PD117" s="79"/>
      <c r="PE117" s="79"/>
      <c r="PF117" s="79"/>
      <c r="PG117" s="79"/>
      <c r="PH117" s="79"/>
      <c r="PI117" s="79"/>
      <c r="PJ117" s="79"/>
      <c r="PK117" s="79"/>
      <c r="PL117" s="79"/>
      <c r="PM117" s="79"/>
      <c r="PN117" s="79"/>
      <c r="PO117" s="79"/>
      <c r="PP117" s="79"/>
      <c r="PQ117" s="79"/>
      <c r="PR117" s="79"/>
      <c r="PS117" s="79"/>
      <c r="PT117" s="79"/>
      <c r="PU117" s="79"/>
      <c r="PV117" s="79"/>
      <c r="PW117" s="79"/>
      <c r="PX117" s="79"/>
      <c r="PY117" s="79"/>
      <c r="PZ117" s="79"/>
      <c r="QA117" s="79"/>
      <c r="QB117" s="79"/>
      <c r="QC117" s="79"/>
      <c r="QD117" s="79"/>
      <c r="QE117" s="79"/>
      <c r="QF117" s="79"/>
      <c r="QG117" s="79"/>
      <c r="QH117" s="79"/>
      <c r="QI117" s="79"/>
      <c r="QJ117" s="79"/>
      <c r="QK117" s="79"/>
      <c r="QL117" s="79"/>
      <c r="QM117" s="79"/>
      <c r="QN117" s="79"/>
      <c r="QO117" s="79"/>
      <c r="QP117" s="79"/>
      <c r="QQ117" s="79"/>
      <c r="QR117" s="79"/>
      <c r="QS117" s="79"/>
      <c r="QT117" s="79"/>
      <c r="QU117" s="79"/>
      <c r="QV117" s="79"/>
      <c r="QW117" s="79"/>
      <c r="QX117" s="79"/>
      <c r="QY117" s="79"/>
      <c r="QZ117" s="79"/>
      <c r="RA117" s="79"/>
      <c r="RB117" s="79"/>
      <c r="RC117" s="79"/>
      <c r="RD117" s="79"/>
      <c r="RE117" s="79"/>
      <c r="RF117" s="79"/>
      <c r="RG117" s="79"/>
      <c r="RH117" s="79"/>
      <c r="RI117" s="79"/>
      <c r="RJ117" s="79"/>
      <c r="RK117" s="79"/>
      <c r="RL117" s="79"/>
      <c r="RM117" s="79"/>
      <c r="RN117" s="79"/>
      <c r="RO117" s="79"/>
      <c r="RP117" s="79"/>
      <c r="RQ117" s="79"/>
      <c r="RR117" s="79"/>
      <c r="RS117" s="79"/>
      <c r="RT117" s="79"/>
      <c r="RU117" s="79"/>
      <c r="RV117" s="79"/>
      <c r="RW117" s="79"/>
      <c r="RX117" s="79"/>
      <c r="RY117" s="79"/>
      <c r="RZ117" s="79"/>
      <c r="SA117" s="79"/>
      <c r="SB117" s="79"/>
      <c r="SC117" s="79"/>
      <c r="SD117" s="79"/>
      <c r="SE117" s="79"/>
      <c r="SF117" s="79"/>
      <c r="SG117" s="79"/>
      <c r="SH117" s="79"/>
      <c r="SI117" s="79"/>
      <c r="SJ117" s="79"/>
      <c r="SK117" s="79"/>
      <c r="SL117" s="79"/>
      <c r="SM117" s="79"/>
      <c r="SN117" s="79"/>
      <c r="SO117" s="79"/>
      <c r="SP117" s="79"/>
      <c r="SQ117" s="79"/>
      <c r="SR117" s="79"/>
      <c r="SS117" s="79"/>
      <c r="ST117" s="79"/>
      <c r="SU117" s="79"/>
      <c r="SV117" s="79"/>
      <c r="SW117" s="79"/>
      <c r="SX117" s="79"/>
      <c r="SY117" s="79"/>
      <c r="SZ117" s="79"/>
      <c r="TA117" s="79"/>
      <c r="TB117" s="79"/>
      <c r="TC117" s="79"/>
      <c r="TD117" s="79"/>
      <c r="TE117" s="79"/>
      <c r="TF117" s="79"/>
      <c r="TG117" s="79"/>
      <c r="TH117" s="79"/>
      <c r="TI117" s="79"/>
      <c r="TJ117" s="79"/>
      <c r="TK117" s="79"/>
      <c r="TL117" s="79"/>
      <c r="TM117" s="79"/>
      <c r="TN117" s="79"/>
      <c r="TO117" s="79"/>
      <c r="TP117" s="79"/>
      <c r="TQ117" s="79"/>
      <c r="TR117" s="79"/>
      <c r="TS117" s="79"/>
      <c r="TT117" s="79"/>
      <c r="TU117" s="79"/>
      <c r="TV117" s="79"/>
      <c r="TW117" s="79"/>
      <c r="TX117" s="79"/>
      <c r="TY117" s="79"/>
      <c r="TZ117" s="79"/>
      <c r="UA117" s="79"/>
      <c r="UB117" s="79"/>
      <c r="UC117" s="79"/>
      <c r="UD117" s="79"/>
      <c r="UE117" s="79"/>
      <c r="UF117" s="79"/>
      <c r="UG117" s="79"/>
      <c r="UH117" s="79"/>
      <c r="UI117" s="79"/>
      <c r="UJ117" s="79"/>
      <c r="UK117" s="79"/>
      <c r="UL117" s="79"/>
      <c r="UM117" s="79"/>
      <c r="UN117" s="79"/>
      <c r="UO117" s="79"/>
      <c r="UP117" s="79"/>
      <c r="UQ117" s="79"/>
      <c r="UR117" s="79"/>
      <c r="US117" s="79"/>
      <c r="UT117" s="79"/>
      <c r="UU117" s="79"/>
      <c r="UV117" s="79"/>
      <c r="UW117" s="79"/>
      <c r="UX117" s="79"/>
      <c r="UY117" s="79"/>
      <c r="UZ117" s="79"/>
      <c r="VA117" s="79"/>
      <c r="VB117" s="79"/>
      <c r="VC117" s="79"/>
      <c r="VD117" s="79"/>
      <c r="VE117" s="79"/>
      <c r="VF117" s="79"/>
      <c r="VG117" s="79"/>
      <c r="VH117" s="79"/>
      <c r="VI117" s="79"/>
      <c r="VJ117" s="79"/>
      <c r="VK117" s="79"/>
      <c r="VL117" s="79"/>
      <c r="VM117" s="79"/>
      <c r="VN117" s="79"/>
      <c r="VO117" s="79"/>
      <c r="VP117" s="79"/>
      <c r="VQ117" s="79"/>
      <c r="VR117" s="79"/>
      <c r="VS117" s="79"/>
      <c r="VT117" s="79"/>
      <c r="VU117" s="79"/>
      <c r="VV117" s="79"/>
      <c r="VW117" s="79"/>
      <c r="VX117" s="79"/>
      <c r="VY117" s="79"/>
      <c r="VZ117" s="79"/>
      <c r="WA117" s="79"/>
      <c r="WB117" s="79"/>
      <c r="WC117" s="79"/>
      <c r="WD117" s="79"/>
      <c r="WE117" s="79"/>
      <c r="WF117" s="79"/>
      <c r="WG117" s="79"/>
      <c r="WH117" s="79"/>
      <c r="WI117" s="79"/>
      <c r="WJ117" s="79"/>
      <c r="WK117" s="79"/>
      <c r="WL117" s="79"/>
      <c r="WM117" s="79"/>
      <c r="WN117" s="79"/>
      <c r="WO117" s="79"/>
      <c r="WP117" s="79"/>
      <c r="WQ117" s="79"/>
      <c r="WR117" s="79"/>
      <c r="WS117" s="79"/>
      <c r="WT117" s="79"/>
      <c r="WU117" s="79"/>
      <c r="WV117" s="79"/>
      <c r="WW117" s="79"/>
      <c r="WX117" s="79"/>
      <c r="WY117" s="79"/>
      <c r="WZ117" s="79"/>
      <c r="XA117" s="79"/>
      <c r="XB117" s="79"/>
      <c r="XC117" s="79"/>
      <c r="XD117" s="79"/>
      <c r="XE117" s="79"/>
      <c r="XF117" s="79"/>
      <c r="XG117" s="79"/>
      <c r="XH117" s="79"/>
      <c r="XI117" s="79"/>
      <c r="XJ117" s="79"/>
      <c r="XK117" s="79"/>
      <c r="XL117" s="79"/>
      <c r="XM117" s="79"/>
      <c r="XN117" s="79"/>
      <c r="XO117" s="79"/>
      <c r="XP117" s="79"/>
      <c r="XQ117" s="79"/>
      <c r="XR117" s="79"/>
      <c r="XS117" s="79"/>
      <c r="XT117" s="79"/>
      <c r="XU117" s="79"/>
      <c r="XV117" s="79"/>
      <c r="XW117" s="79"/>
      <c r="XX117" s="79"/>
      <c r="XY117" s="79"/>
      <c r="XZ117" s="79"/>
      <c r="YA117" s="79"/>
      <c r="YB117" s="79"/>
      <c r="YC117" s="79"/>
      <c r="YD117" s="79"/>
      <c r="YE117" s="79"/>
      <c r="YF117" s="79"/>
      <c r="YG117" s="79"/>
      <c r="YH117" s="79"/>
      <c r="YI117" s="79"/>
      <c r="YJ117" s="79"/>
      <c r="YK117" s="79"/>
      <c r="YL117" s="79"/>
      <c r="YM117" s="79"/>
      <c r="YN117" s="79"/>
      <c r="YO117" s="79"/>
      <c r="YP117" s="79"/>
      <c r="YQ117" s="79"/>
      <c r="YR117" s="79"/>
      <c r="YS117" s="79"/>
      <c r="YT117" s="79"/>
      <c r="YU117" s="79"/>
      <c r="YV117" s="79"/>
      <c r="YW117" s="79"/>
      <c r="YX117" s="79"/>
      <c r="YY117" s="79"/>
      <c r="YZ117" s="79"/>
      <c r="ZA117" s="79"/>
      <c r="ZB117" s="79"/>
      <c r="ZC117" s="79"/>
      <c r="ZD117" s="79"/>
      <c r="ZE117" s="79"/>
      <c r="ZF117" s="79"/>
      <c r="ZG117" s="79"/>
      <c r="ZH117" s="79"/>
      <c r="ZI117" s="79"/>
      <c r="ZJ117" s="79"/>
      <c r="ZK117" s="79"/>
      <c r="ZL117" s="79"/>
      <c r="ZM117" s="79"/>
      <c r="ZN117" s="79"/>
      <c r="ZO117" s="79"/>
      <c r="ZP117" s="79"/>
      <c r="ZQ117" s="79"/>
      <c r="ZR117" s="79"/>
      <c r="ZS117" s="79"/>
      <c r="ZT117" s="79"/>
      <c r="ZU117" s="79"/>
      <c r="ZV117" s="79"/>
      <c r="ZW117" s="79"/>
      <c r="ZX117" s="79"/>
      <c r="ZY117" s="79"/>
      <c r="ZZ117" s="79"/>
      <c r="AAA117" s="79"/>
      <c r="AAB117" s="79"/>
      <c r="AAC117" s="79"/>
      <c r="AAD117" s="79"/>
      <c r="AAE117" s="79"/>
      <c r="AAF117" s="79"/>
      <c r="AAG117" s="79"/>
      <c r="AAH117" s="79"/>
      <c r="AAI117" s="79"/>
      <c r="AAJ117" s="79"/>
      <c r="AAK117" s="79"/>
      <c r="AAL117" s="79"/>
      <c r="AAM117" s="79"/>
      <c r="AAN117" s="79"/>
      <c r="AAO117" s="79"/>
      <c r="AAP117" s="79"/>
      <c r="AAQ117" s="79"/>
      <c r="AAR117" s="79"/>
      <c r="AAS117" s="79"/>
      <c r="AAT117" s="79"/>
      <c r="AAU117" s="79"/>
      <c r="AAV117" s="79"/>
      <c r="AAW117" s="79"/>
      <c r="AAX117" s="79"/>
      <c r="AAY117" s="79"/>
      <c r="AAZ117" s="79"/>
      <c r="ABA117" s="79"/>
      <c r="ABB117" s="79"/>
      <c r="ABC117" s="79"/>
      <c r="ABD117" s="79"/>
      <c r="ABE117" s="79"/>
      <c r="ABF117" s="79"/>
      <c r="ABG117" s="79"/>
      <c r="ABH117" s="79"/>
      <c r="ABI117" s="79"/>
      <c r="ABJ117" s="79"/>
      <c r="ABK117" s="79"/>
      <c r="ABL117" s="79"/>
      <c r="ABM117" s="79"/>
      <c r="ABN117" s="79"/>
      <c r="ABO117" s="79"/>
      <c r="ABP117" s="79"/>
      <c r="ABQ117" s="79"/>
      <c r="ABR117" s="79"/>
      <c r="ABS117" s="79"/>
      <c r="ABT117" s="79"/>
      <c r="ABU117" s="79"/>
      <c r="ABV117" s="79"/>
      <c r="ABW117" s="79"/>
      <c r="ABX117" s="79"/>
      <c r="ABY117" s="79"/>
      <c r="ABZ117" s="79"/>
      <c r="ACA117" s="79"/>
      <c r="ACB117" s="79"/>
      <c r="ACC117" s="79"/>
      <c r="ACD117" s="79"/>
      <c r="ACE117" s="79"/>
      <c r="ACF117" s="79"/>
      <c r="ACG117" s="79"/>
      <c r="ACH117" s="79"/>
      <c r="ACI117" s="79"/>
      <c r="ACJ117" s="79"/>
      <c r="ACK117" s="79"/>
      <c r="ACL117" s="79"/>
      <c r="ACM117" s="79"/>
      <c r="ACN117" s="79"/>
      <c r="ACO117" s="79"/>
      <c r="ACP117" s="79"/>
      <c r="ACQ117" s="79"/>
      <c r="ACR117" s="79"/>
      <c r="ACS117" s="79"/>
      <c r="ACT117" s="79"/>
      <c r="ACU117" s="79"/>
      <c r="ACV117" s="79"/>
      <c r="ACW117" s="79"/>
      <c r="ACX117" s="79"/>
      <c r="ACY117" s="79"/>
      <c r="ACZ117" s="79"/>
      <c r="ADA117" s="79"/>
      <c r="ADB117" s="79"/>
      <c r="ADC117" s="79"/>
      <c r="ADD117" s="79"/>
      <c r="ADE117" s="79"/>
      <c r="ADF117" s="79"/>
      <c r="ADG117" s="79"/>
      <c r="ADH117" s="79"/>
      <c r="ADI117" s="79"/>
      <c r="ADJ117" s="79"/>
      <c r="ADK117" s="79"/>
      <c r="ADL117" s="79"/>
      <c r="ADM117" s="79"/>
      <c r="ADN117" s="79"/>
      <c r="ADO117" s="79"/>
      <c r="ADP117" s="79"/>
      <c r="ADQ117" s="79"/>
      <c r="ADR117" s="79"/>
      <c r="ADS117" s="79"/>
      <c r="ADT117" s="79"/>
      <c r="ADU117" s="79"/>
      <c r="ADV117" s="79"/>
      <c r="ADW117" s="79"/>
      <c r="ADX117" s="79"/>
      <c r="ADY117" s="79"/>
      <c r="ADZ117" s="79"/>
      <c r="AEA117" s="79"/>
      <c r="AEB117" s="79"/>
      <c r="AEC117" s="79"/>
      <c r="AED117" s="79"/>
      <c r="AEE117" s="79"/>
      <c r="AEF117" s="79"/>
      <c r="AEG117" s="79"/>
      <c r="AEH117" s="79"/>
      <c r="AEI117" s="79"/>
      <c r="AEJ117" s="79"/>
      <c r="AEK117" s="79"/>
      <c r="AEL117" s="79"/>
      <c r="AEM117" s="79"/>
      <c r="AEN117" s="79"/>
      <c r="AEO117" s="79"/>
      <c r="AEP117" s="79"/>
      <c r="AEQ117" s="79"/>
      <c r="AER117" s="79"/>
      <c r="AES117" s="79"/>
      <c r="AET117" s="79"/>
      <c r="AEU117" s="79"/>
      <c r="AEV117" s="79"/>
      <c r="AEW117" s="79"/>
      <c r="AEX117" s="79"/>
      <c r="AEY117" s="79"/>
      <c r="AEZ117" s="79"/>
      <c r="AFA117" s="79"/>
      <c r="AFB117" s="79"/>
      <c r="AFC117" s="79"/>
      <c r="AFD117" s="79"/>
      <c r="AFE117" s="79"/>
      <c r="AFF117" s="79"/>
      <c r="AFG117" s="79"/>
      <c r="AFH117" s="79"/>
      <c r="AFI117" s="79"/>
      <c r="AFJ117" s="79"/>
      <c r="AFK117" s="79"/>
      <c r="AFL117" s="79"/>
      <c r="AFM117" s="79"/>
      <c r="AFN117" s="79"/>
      <c r="AFO117" s="79"/>
      <c r="AFP117" s="79"/>
      <c r="AFQ117" s="79"/>
      <c r="AFR117" s="79"/>
      <c r="AFS117" s="79"/>
      <c r="AFT117" s="79"/>
      <c r="AFU117" s="79"/>
      <c r="AFV117" s="79"/>
      <c r="AFW117" s="79"/>
      <c r="AFX117" s="79"/>
      <c r="AFY117" s="79"/>
      <c r="AFZ117" s="79"/>
      <c r="AGA117" s="79"/>
      <c r="AGB117" s="79"/>
      <c r="AGC117" s="79"/>
      <c r="AGD117" s="79"/>
      <c r="AGE117" s="79"/>
      <c r="AGF117" s="79"/>
      <c r="AGG117" s="79"/>
      <c r="AGH117" s="79"/>
      <c r="AGI117" s="79"/>
      <c r="AGJ117" s="79"/>
      <c r="AGK117" s="79"/>
      <c r="AGL117" s="79"/>
      <c r="AGM117" s="79"/>
      <c r="AGN117" s="79"/>
      <c r="AGO117" s="79"/>
      <c r="AGP117" s="79"/>
      <c r="AGQ117" s="79"/>
      <c r="AGR117" s="79"/>
      <c r="AGS117" s="79"/>
      <c r="AGT117" s="79"/>
      <c r="AGU117" s="79"/>
      <c r="AGV117" s="79"/>
      <c r="AGW117" s="79"/>
      <c r="AGX117" s="79"/>
      <c r="AGY117" s="79"/>
      <c r="AGZ117" s="79"/>
      <c r="AHA117" s="79"/>
      <c r="AHB117" s="79"/>
      <c r="AHC117" s="79"/>
      <c r="AHD117" s="79"/>
      <c r="AHE117" s="79"/>
      <c r="AHF117" s="79"/>
      <c r="AHG117" s="79"/>
      <c r="AHH117" s="79"/>
      <c r="AHI117" s="79"/>
      <c r="AHJ117" s="79"/>
      <c r="AHK117" s="79"/>
      <c r="AHL117" s="79"/>
      <c r="AHM117" s="79"/>
      <c r="AHN117" s="79"/>
      <c r="AHO117" s="79"/>
      <c r="AHP117" s="79"/>
      <c r="AHQ117" s="79"/>
      <c r="AHR117" s="79"/>
      <c r="AHS117" s="79"/>
      <c r="AHT117" s="79"/>
      <c r="AHU117" s="79"/>
      <c r="AHV117" s="79"/>
      <c r="AHW117" s="79"/>
      <c r="AHX117" s="79"/>
      <c r="AHY117" s="79"/>
      <c r="AHZ117" s="79"/>
      <c r="AIA117" s="79"/>
      <c r="AIB117" s="79"/>
      <c r="AIC117" s="79"/>
      <c r="AID117" s="79"/>
      <c r="AIE117" s="79"/>
      <c r="AIF117" s="79"/>
      <c r="AIG117" s="79"/>
      <c r="AIH117" s="79"/>
      <c r="AII117" s="79"/>
      <c r="AIJ117" s="79"/>
      <c r="AIK117" s="79"/>
      <c r="AIL117" s="79"/>
      <c r="AIM117" s="79"/>
      <c r="AIN117" s="79"/>
      <c r="AIO117" s="79"/>
      <c r="AIP117" s="79"/>
      <c r="AIQ117" s="79"/>
      <c r="AIR117" s="79"/>
      <c r="AIS117" s="79"/>
      <c r="AIT117" s="79"/>
      <c r="AIU117" s="79"/>
      <c r="AIV117" s="79"/>
      <c r="AIW117" s="79"/>
      <c r="AIX117" s="79"/>
      <c r="AIY117" s="79"/>
      <c r="AIZ117" s="79"/>
      <c r="AJA117" s="79"/>
      <c r="AJB117" s="79"/>
      <c r="AJC117" s="79"/>
      <c r="AJD117" s="79"/>
      <c r="AJE117" s="79"/>
      <c r="AJF117" s="79"/>
      <c r="AJG117" s="79"/>
      <c r="AJH117" s="79"/>
      <c r="AJI117" s="79"/>
      <c r="AJJ117" s="79"/>
      <c r="AJK117" s="79"/>
      <c r="AJL117" s="79"/>
      <c r="AJM117" s="79"/>
      <c r="AJN117" s="79"/>
      <c r="AJO117" s="79"/>
      <c r="AJP117" s="79"/>
      <c r="AJQ117" s="79"/>
      <c r="AJR117" s="79"/>
      <c r="AJS117" s="79"/>
      <c r="AJT117" s="79"/>
      <c r="AJU117" s="79"/>
      <c r="AJV117" s="79"/>
      <c r="AJW117" s="79"/>
      <c r="AJX117" s="79"/>
      <c r="AJY117" s="79"/>
      <c r="AJZ117" s="79"/>
      <c r="AKA117" s="79"/>
      <c r="AKB117" s="79"/>
      <c r="AKC117" s="79"/>
      <c r="AKD117" s="79"/>
      <c r="AKE117" s="79"/>
      <c r="AKF117" s="79"/>
      <c r="AKG117" s="79"/>
      <c r="AKH117" s="79"/>
      <c r="AKI117" s="79"/>
      <c r="AKJ117" s="79"/>
      <c r="AKK117" s="79"/>
      <c r="AKL117" s="79"/>
      <c r="AKM117" s="79"/>
      <c r="AKN117" s="79"/>
      <c r="AKO117" s="79"/>
      <c r="AKP117" s="79"/>
      <c r="AKQ117" s="79"/>
      <c r="AKR117" s="79"/>
      <c r="AKS117" s="79"/>
      <c r="AKT117" s="79"/>
      <c r="AKU117" s="79"/>
      <c r="AKV117" s="79"/>
      <c r="AKW117" s="79"/>
      <c r="AKX117" s="79"/>
      <c r="AKY117" s="79"/>
      <c r="AKZ117" s="79"/>
      <c r="ALA117" s="79"/>
      <c r="ALB117" s="79"/>
      <c r="ALC117" s="79"/>
      <c r="ALD117" s="79"/>
      <c r="ALE117" s="79"/>
      <c r="ALF117" s="79"/>
      <c r="ALG117" s="79"/>
      <c r="ALH117" s="79"/>
      <c r="ALI117" s="79"/>
      <c r="ALJ117" s="79"/>
      <c r="ALK117" s="79"/>
      <c r="ALL117" s="79"/>
      <c r="ALM117" s="79"/>
      <c r="ALN117" s="79"/>
      <c r="ALO117" s="79"/>
      <c r="ALP117" s="79"/>
      <c r="ALQ117" s="79"/>
      <c r="ALR117" s="79"/>
      <c r="ALS117" s="79"/>
      <c r="ALT117" s="79"/>
      <c r="ALU117" s="79"/>
      <c r="ALV117" s="79"/>
      <c r="ALW117" s="79"/>
      <c r="ALX117" s="79"/>
      <c r="ALY117" s="79"/>
      <c r="ALZ117" s="79"/>
      <c r="AMA117" s="79"/>
      <c r="AMB117" s="79"/>
      <c r="AMC117" s="79"/>
      <c r="AMD117" s="79"/>
      <c r="AME117" s="79"/>
    </row>
    <row r="118" spans="1:1019" s="77" customFormat="1" ht="103.5" customHeight="1" x14ac:dyDescent="0.25">
      <c r="A118" s="80">
        <v>130222029</v>
      </c>
      <c r="B118" s="85">
        <v>4211.03</v>
      </c>
      <c r="C118" s="88" t="s">
        <v>446</v>
      </c>
      <c r="D118" s="88" t="s">
        <v>465</v>
      </c>
      <c r="E118" s="89" t="s">
        <v>466</v>
      </c>
      <c r="F118" s="90">
        <v>44161</v>
      </c>
      <c r="G118" s="85" t="s">
        <v>325</v>
      </c>
      <c r="H118" s="90">
        <v>44194</v>
      </c>
      <c r="I118" s="91">
        <v>3097.5</v>
      </c>
      <c r="J118" s="85" t="s">
        <v>111</v>
      </c>
      <c r="K118" s="93" t="s">
        <v>467</v>
      </c>
      <c r="L118" s="85" t="s">
        <v>247</v>
      </c>
      <c r="M118" s="91"/>
      <c r="N118" s="91">
        <v>3097.5</v>
      </c>
      <c r="O118" s="92"/>
      <c r="P118" s="91"/>
      <c r="Q118" s="92"/>
      <c r="R118" s="118"/>
      <c r="S118" s="91">
        <v>3097.5</v>
      </c>
      <c r="T118" s="76">
        <v>44377</v>
      </c>
      <c r="V118" s="78"/>
      <c r="BU118" s="79"/>
      <c r="BV118" s="79"/>
      <c r="BW118" s="79"/>
      <c r="BX118" s="79"/>
      <c r="BY118" s="79"/>
      <c r="BZ118" s="79"/>
      <c r="CA118" s="79"/>
      <c r="CB118" s="79"/>
      <c r="CC118" s="79"/>
      <c r="CD118" s="79"/>
      <c r="CE118" s="79"/>
      <c r="CF118" s="79"/>
      <c r="CG118" s="79"/>
      <c r="CH118" s="79"/>
      <c r="CI118" s="79"/>
      <c r="CJ118" s="79"/>
      <c r="CK118" s="79"/>
      <c r="CL118" s="79"/>
      <c r="CM118" s="79"/>
      <c r="CN118" s="79"/>
      <c r="CO118" s="79"/>
      <c r="CP118" s="79"/>
      <c r="CQ118" s="79"/>
      <c r="CR118" s="79"/>
      <c r="CS118" s="79"/>
      <c r="CT118" s="79"/>
      <c r="CU118" s="79"/>
      <c r="CV118" s="79"/>
      <c r="CW118" s="79"/>
      <c r="CX118" s="79"/>
      <c r="CY118" s="79"/>
      <c r="CZ118" s="79"/>
      <c r="DA118" s="79"/>
      <c r="DB118" s="79"/>
      <c r="DC118" s="79"/>
      <c r="DD118" s="79"/>
      <c r="DE118" s="79"/>
      <c r="DF118" s="79"/>
      <c r="DG118" s="79"/>
      <c r="DH118" s="79"/>
      <c r="DI118" s="79"/>
      <c r="DJ118" s="79"/>
      <c r="DK118" s="79"/>
      <c r="DL118" s="79"/>
      <c r="DM118" s="79"/>
      <c r="DN118" s="79"/>
      <c r="DO118" s="79"/>
      <c r="DP118" s="79"/>
      <c r="DQ118" s="79"/>
      <c r="DR118" s="79"/>
      <c r="DS118" s="79"/>
      <c r="DT118" s="79"/>
      <c r="DU118" s="79"/>
      <c r="DV118" s="79"/>
      <c r="DW118" s="79"/>
      <c r="DX118" s="79"/>
      <c r="DY118" s="79"/>
      <c r="DZ118" s="79"/>
      <c r="EA118" s="79"/>
      <c r="EB118" s="79"/>
      <c r="EC118" s="79"/>
      <c r="ED118" s="79"/>
      <c r="EE118" s="79"/>
      <c r="EF118" s="79"/>
      <c r="EG118" s="79"/>
      <c r="EH118" s="79"/>
      <c r="EI118" s="79"/>
      <c r="EJ118" s="79"/>
      <c r="EK118" s="79"/>
      <c r="EL118" s="79"/>
      <c r="EM118" s="79"/>
      <c r="EN118" s="79"/>
      <c r="EO118" s="79"/>
      <c r="EP118" s="79"/>
      <c r="EQ118" s="79"/>
      <c r="ER118" s="79"/>
      <c r="ES118" s="79"/>
      <c r="ET118" s="79"/>
      <c r="EU118" s="79"/>
      <c r="EV118" s="79"/>
      <c r="EW118" s="79"/>
      <c r="EX118" s="79"/>
      <c r="EY118" s="79"/>
      <c r="EZ118" s="79"/>
      <c r="FA118" s="79"/>
      <c r="FB118" s="79"/>
      <c r="FC118" s="79"/>
      <c r="FD118" s="79"/>
      <c r="FE118" s="79"/>
      <c r="FF118" s="79"/>
      <c r="FG118" s="79"/>
      <c r="FH118" s="79"/>
      <c r="FI118" s="79"/>
      <c r="FJ118" s="79"/>
      <c r="FK118" s="79"/>
      <c r="FL118" s="79"/>
      <c r="FM118" s="79"/>
      <c r="FN118" s="79"/>
      <c r="FO118" s="79"/>
      <c r="FP118" s="79"/>
      <c r="FQ118" s="79"/>
      <c r="FR118" s="79"/>
      <c r="FS118" s="79"/>
      <c r="FT118" s="79"/>
      <c r="FU118" s="79"/>
      <c r="FV118" s="79"/>
      <c r="FW118" s="79"/>
      <c r="FX118" s="79"/>
      <c r="FY118" s="79"/>
      <c r="FZ118" s="79"/>
      <c r="GA118" s="79"/>
      <c r="GB118" s="79"/>
      <c r="GC118" s="79"/>
      <c r="GD118" s="79"/>
      <c r="GE118" s="79"/>
      <c r="GF118" s="79"/>
      <c r="GG118" s="79"/>
      <c r="GH118" s="79"/>
      <c r="GI118" s="79"/>
      <c r="GJ118" s="79"/>
      <c r="GK118" s="79"/>
      <c r="GL118" s="79"/>
      <c r="GM118" s="79"/>
      <c r="GN118" s="79"/>
      <c r="GO118" s="79"/>
      <c r="GP118" s="79"/>
      <c r="GQ118" s="79"/>
      <c r="GR118" s="79"/>
      <c r="GS118" s="79"/>
      <c r="GT118" s="79"/>
      <c r="GU118" s="79"/>
      <c r="GV118" s="79"/>
      <c r="GW118" s="79"/>
      <c r="GX118" s="79"/>
      <c r="GY118" s="79"/>
      <c r="GZ118" s="79"/>
      <c r="HA118" s="79"/>
      <c r="HB118" s="79"/>
      <c r="HC118" s="79"/>
      <c r="HD118" s="79"/>
      <c r="HE118" s="79"/>
      <c r="HF118" s="79"/>
      <c r="HG118" s="79"/>
      <c r="HH118" s="79"/>
      <c r="HI118" s="79"/>
      <c r="HJ118" s="79"/>
      <c r="HK118" s="79"/>
      <c r="HL118" s="79"/>
      <c r="HM118" s="79"/>
      <c r="HN118" s="79"/>
      <c r="HO118" s="79"/>
      <c r="HP118" s="79"/>
      <c r="HQ118" s="79"/>
      <c r="HR118" s="79"/>
      <c r="HS118" s="79"/>
      <c r="HT118" s="79"/>
      <c r="HU118" s="79"/>
      <c r="HV118" s="79"/>
      <c r="HW118" s="79"/>
      <c r="HX118" s="79"/>
      <c r="HY118" s="79"/>
      <c r="HZ118" s="79"/>
      <c r="IA118" s="79"/>
      <c r="IB118" s="79"/>
      <c r="IC118" s="79"/>
      <c r="ID118" s="79"/>
      <c r="IE118" s="79"/>
      <c r="IF118" s="79"/>
      <c r="IG118" s="79"/>
      <c r="IH118" s="79"/>
      <c r="II118" s="79"/>
      <c r="IJ118" s="79"/>
      <c r="IK118" s="79"/>
      <c r="IL118" s="79"/>
      <c r="IM118" s="79"/>
      <c r="IN118" s="79"/>
      <c r="IO118" s="79"/>
      <c r="IP118" s="79"/>
      <c r="IQ118" s="79"/>
      <c r="IR118" s="79"/>
      <c r="IS118" s="79"/>
      <c r="IT118" s="79"/>
      <c r="IU118" s="79"/>
      <c r="IV118" s="79"/>
      <c r="IW118" s="79"/>
      <c r="IX118" s="79"/>
      <c r="IY118" s="79"/>
      <c r="IZ118" s="79"/>
      <c r="JA118" s="79"/>
      <c r="JB118" s="79"/>
      <c r="JC118" s="79"/>
      <c r="JD118" s="79"/>
      <c r="JE118" s="79"/>
      <c r="JF118" s="79"/>
      <c r="JG118" s="79"/>
      <c r="JH118" s="79"/>
      <c r="JI118" s="79"/>
      <c r="JJ118" s="79"/>
      <c r="JK118" s="79"/>
      <c r="JL118" s="79"/>
      <c r="JM118" s="79"/>
      <c r="JN118" s="79"/>
      <c r="JO118" s="79"/>
      <c r="JP118" s="79"/>
      <c r="JQ118" s="79"/>
      <c r="JR118" s="79"/>
      <c r="JS118" s="79"/>
      <c r="JT118" s="79"/>
      <c r="JU118" s="79"/>
      <c r="JV118" s="79"/>
      <c r="JW118" s="79"/>
      <c r="JX118" s="79"/>
      <c r="JY118" s="79"/>
      <c r="JZ118" s="79"/>
      <c r="KA118" s="79"/>
      <c r="KB118" s="79"/>
      <c r="KC118" s="79"/>
      <c r="KD118" s="79"/>
      <c r="KE118" s="79"/>
      <c r="KF118" s="79"/>
      <c r="KG118" s="79"/>
      <c r="KH118" s="79"/>
      <c r="KI118" s="79"/>
      <c r="KJ118" s="79"/>
      <c r="KK118" s="79"/>
      <c r="KL118" s="79"/>
      <c r="KM118" s="79"/>
      <c r="KN118" s="79"/>
      <c r="KO118" s="79"/>
      <c r="KP118" s="79"/>
      <c r="KQ118" s="79"/>
      <c r="KR118" s="79"/>
      <c r="KS118" s="79"/>
      <c r="KT118" s="79"/>
      <c r="KU118" s="79"/>
      <c r="KV118" s="79"/>
      <c r="KW118" s="79"/>
      <c r="KX118" s="79"/>
      <c r="KY118" s="79"/>
      <c r="KZ118" s="79"/>
      <c r="LA118" s="79"/>
      <c r="LB118" s="79"/>
      <c r="LC118" s="79"/>
      <c r="LD118" s="79"/>
      <c r="LE118" s="79"/>
      <c r="LF118" s="79"/>
      <c r="LG118" s="79"/>
      <c r="LH118" s="79"/>
      <c r="LI118" s="79"/>
      <c r="LJ118" s="79"/>
      <c r="LK118" s="79"/>
      <c r="LL118" s="79"/>
      <c r="LM118" s="79"/>
      <c r="LN118" s="79"/>
      <c r="LO118" s="79"/>
      <c r="LP118" s="79"/>
      <c r="LQ118" s="79"/>
      <c r="LR118" s="79"/>
      <c r="LS118" s="79"/>
      <c r="LT118" s="79"/>
      <c r="LU118" s="79"/>
      <c r="LV118" s="79"/>
      <c r="LW118" s="79"/>
      <c r="LX118" s="79"/>
      <c r="LY118" s="79"/>
      <c r="LZ118" s="79"/>
      <c r="MA118" s="79"/>
      <c r="MB118" s="79"/>
      <c r="MC118" s="79"/>
      <c r="MD118" s="79"/>
      <c r="ME118" s="79"/>
      <c r="MF118" s="79"/>
      <c r="MG118" s="79"/>
      <c r="MH118" s="79"/>
      <c r="MI118" s="79"/>
      <c r="MJ118" s="79"/>
      <c r="MK118" s="79"/>
      <c r="ML118" s="79"/>
      <c r="MM118" s="79"/>
      <c r="MN118" s="79"/>
      <c r="MO118" s="79"/>
      <c r="MP118" s="79"/>
      <c r="MQ118" s="79"/>
      <c r="MR118" s="79"/>
      <c r="MS118" s="79"/>
      <c r="MT118" s="79"/>
      <c r="MU118" s="79"/>
      <c r="MV118" s="79"/>
      <c r="MW118" s="79"/>
      <c r="MX118" s="79"/>
      <c r="MY118" s="79"/>
      <c r="MZ118" s="79"/>
      <c r="NA118" s="79"/>
      <c r="NB118" s="79"/>
      <c r="NC118" s="79"/>
      <c r="ND118" s="79"/>
      <c r="NE118" s="79"/>
      <c r="NF118" s="79"/>
      <c r="NG118" s="79"/>
      <c r="NH118" s="79"/>
      <c r="NI118" s="79"/>
      <c r="NJ118" s="79"/>
      <c r="NK118" s="79"/>
      <c r="NL118" s="79"/>
      <c r="NM118" s="79"/>
      <c r="NN118" s="79"/>
      <c r="NO118" s="79"/>
      <c r="NP118" s="79"/>
      <c r="NQ118" s="79"/>
      <c r="NR118" s="79"/>
      <c r="NS118" s="79"/>
      <c r="NT118" s="79"/>
      <c r="NU118" s="79"/>
      <c r="NV118" s="79"/>
      <c r="NW118" s="79"/>
      <c r="NX118" s="79"/>
      <c r="NY118" s="79"/>
      <c r="NZ118" s="79"/>
      <c r="OA118" s="79"/>
      <c r="OB118" s="79"/>
      <c r="OC118" s="79"/>
      <c r="OD118" s="79"/>
      <c r="OE118" s="79"/>
      <c r="OF118" s="79"/>
      <c r="OG118" s="79"/>
      <c r="OH118" s="79"/>
      <c r="OI118" s="79"/>
      <c r="OJ118" s="79"/>
      <c r="OK118" s="79"/>
      <c r="OL118" s="79"/>
      <c r="OM118" s="79"/>
      <c r="ON118" s="79"/>
      <c r="OO118" s="79"/>
      <c r="OP118" s="79"/>
      <c r="OQ118" s="79"/>
      <c r="OR118" s="79"/>
      <c r="OS118" s="79"/>
      <c r="OT118" s="79"/>
      <c r="OU118" s="79"/>
      <c r="OV118" s="79"/>
      <c r="OW118" s="79"/>
      <c r="OX118" s="79"/>
      <c r="OY118" s="79"/>
      <c r="OZ118" s="79"/>
      <c r="PA118" s="79"/>
      <c r="PB118" s="79"/>
      <c r="PC118" s="79"/>
      <c r="PD118" s="79"/>
      <c r="PE118" s="79"/>
      <c r="PF118" s="79"/>
      <c r="PG118" s="79"/>
      <c r="PH118" s="79"/>
      <c r="PI118" s="79"/>
      <c r="PJ118" s="79"/>
      <c r="PK118" s="79"/>
      <c r="PL118" s="79"/>
      <c r="PM118" s="79"/>
      <c r="PN118" s="79"/>
      <c r="PO118" s="79"/>
      <c r="PP118" s="79"/>
      <c r="PQ118" s="79"/>
      <c r="PR118" s="79"/>
      <c r="PS118" s="79"/>
      <c r="PT118" s="79"/>
      <c r="PU118" s="79"/>
      <c r="PV118" s="79"/>
      <c r="PW118" s="79"/>
      <c r="PX118" s="79"/>
      <c r="PY118" s="79"/>
      <c r="PZ118" s="79"/>
      <c r="QA118" s="79"/>
      <c r="QB118" s="79"/>
      <c r="QC118" s="79"/>
      <c r="QD118" s="79"/>
      <c r="QE118" s="79"/>
      <c r="QF118" s="79"/>
      <c r="QG118" s="79"/>
      <c r="QH118" s="79"/>
      <c r="QI118" s="79"/>
      <c r="QJ118" s="79"/>
      <c r="QK118" s="79"/>
      <c r="QL118" s="79"/>
      <c r="QM118" s="79"/>
      <c r="QN118" s="79"/>
      <c r="QO118" s="79"/>
      <c r="QP118" s="79"/>
      <c r="QQ118" s="79"/>
      <c r="QR118" s="79"/>
      <c r="QS118" s="79"/>
      <c r="QT118" s="79"/>
      <c r="QU118" s="79"/>
      <c r="QV118" s="79"/>
      <c r="QW118" s="79"/>
      <c r="QX118" s="79"/>
      <c r="QY118" s="79"/>
      <c r="QZ118" s="79"/>
      <c r="RA118" s="79"/>
      <c r="RB118" s="79"/>
      <c r="RC118" s="79"/>
      <c r="RD118" s="79"/>
      <c r="RE118" s="79"/>
      <c r="RF118" s="79"/>
      <c r="RG118" s="79"/>
      <c r="RH118" s="79"/>
      <c r="RI118" s="79"/>
      <c r="RJ118" s="79"/>
      <c r="RK118" s="79"/>
      <c r="RL118" s="79"/>
      <c r="RM118" s="79"/>
      <c r="RN118" s="79"/>
      <c r="RO118" s="79"/>
      <c r="RP118" s="79"/>
      <c r="RQ118" s="79"/>
      <c r="RR118" s="79"/>
      <c r="RS118" s="79"/>
      <c r="RT118" s="79"/>
      <c r="RU118" s="79"/>
      <c r="RV118" s="79"/>
      <c r="RW118" s="79"/>
      <c r="RX118" s="79"/>
      <c r="RY118" s="79"/>
      <c r="RZ118" s="79"/>
      <c r="SA118" s="79"/>
      <c r="SB118" s="79"/>
      <c r="SC118" s="79"/>
      <c r="SD118" s="79"/>
      <c r="SE118" s="79"/>
      <c r="SF118" s="79"/>
      <c r="SG118" s="79"/>
      <c r="SH118" s="79"/>
      <c r="SI118" s="79"/>
      <c r="SJ118" s="79"/>
      <c r="SK118" s="79"/>
      <c r="SL118" s="79"/>
      <c r="SM118" s="79"/>
      <c r="SN118" s="79"/>
      <c r="SO118" s="79"/>
      <c r="SP118" s="79"/>
      <c r="SQ118" s="79"/>
      <c r="SR118" s="79"/>
      <c r="SS118" s="79"/>
      <c r="ST118" s="79"/>
      <c r="SU118" s="79"/>
      <c r="SV118" s="79"/>
      <c r="SW118" s="79"/>
      <c r="SX118" s="79"/>
      <c r="SY118" s="79"/>
      <c r="SZ118" s="79"/>
      <c r="TA118" s="79"/>
      <c r="TB118" s="79"/>
      <c r="TC118" s="79"/>
      <c r="TD118" s="79"/>
      <c r="TE118" s="79"/>
      <c r="TF118" s="79"/>
      <c r="TG118" s="79"/>
      <c r="TH118" s="79"/>
      <c r="TI118" s="79"/>
      <c r="TJ118" s="79"/>
      <c r="TK118" s="79"/>
      <c r="TL118" s="79"/>
      <c r="TM118" s="79"/>
      <c r="TN118" s="79"/>
      <c r="TO118" s="79"/>
      <c r="TP118" s="79"/>
      <c r="TQ118" s="79"/>
      <c r="TR118" s="79"/>
      <c r="TS118" s="79"/>
      <c r="TT118" s="79"/>
      <c r="TU118" s="79"/>
      <c r="TV118" s="79"/>
      <c r="TW118" s="79"/>
      <c r="TX118" s="79"/>
      <c r="TY118" s="79"/>
      <c r="TZ118" s="79"/>
      <c r="UA118" s="79"/>
      <c r="UB118" s="79"/>
      <c r="UC118" s="79"/>
      <c r="UD118" s="79"/>
      <c r="UE118" s="79"/>
      <c r="UF118" s="79"/>
      <c r="UG118" s="79"/>
      <c r="UH118" s="79"/>
      <c r="UI118" s="79"/>
      <c r="UJ118" s="79"/>
      <c r="UK118" s="79"/>
      <c r="UL118" s="79"/>
      <c r="UM118" s="79"/>
      <c r="UN118" s="79"/>
      <c r="UO118" s="79"/>
      <c r="UP118" s="79"/>
      <c r="UQ118" s="79"/>
      <c r="UR118" s="79"/>
      <c r="US118" s="79"/>
      <c r="UT118" s="79"/>
      <c r="UU118" s="79"/>
      <c r="UV118" s="79"/>
      <c r="UW118" s="79"/>
      <c r="UX118" s="79"/>
      <c r="UY118" s="79"/>
      <c r="UZ118" s="79"/>
      <c r="VA118" s="79"/>
      <c r="VB118" s="79"/>
      <c r="VC118" s="79"/>
      <c r="VD118" s="79"/>
      <c r="VE118" s="79"/>
      <c r="VF118" s="79"/>
      <c r="VG118" s="79"/>
      <c r="VH118" s="79"/>
      <c r="VI118" s="79"/>
      <c r="VJ118" s="79"/>
      <c r="VK118" s="79"/>
      <c r="VL118" s="79"/>
      <c r="VM118" s="79"/>
      <c r="VN118" s="79"/>
      <c r="VO118" s="79"/>
      <c r="VP118" s="79"/>
      <c r="VQ118" s="79"/>
      <c r="VR118" s="79"/>
      <c r="VS118" s="79"/>
      <c r="VT118" s="79"/>
      <c r="VU118" s="79"/>
      <c r="VV118" s="79"/>
      <c r="VW118" s="79"/>
      <c r="VX118" s="79"/>
      <c r="VY118" s="79"/>
      <c r="VZ118" s="79"/>
      <c r="WA118" s="79"/>
      <c r="WB118" s="79"/>
      <c r="WC118" s="79"/>
      <c r="WD118" s="79"/>
      <c r="WE118" s="79"/>
      <c r="WF118" s="79"/>
      <c r="WG118" s="79"/>
      <c r="WH118" s="79"/>
      <c r="WI118" s="79"/>
      <c r="WJ118" s="79"/>
      <c r="WK118" s="79"/>
      <c r="WL118" s="79"/>
      <c r="WM118" s="79"/>
      <c r="WN118" s="79"/>
      <c r="WO118" s="79"/>
      <c r="WP118" s="79"/>
      <c r="WQ118" s="79"/>
      <c r="WR118" s="79"/>
      <c r="WS118" s="79"/>
      <c r="WT118" s="79"/>
      <c r="WU118" s="79"/>
      <c r="WV118" s="79"/>
      <c r="WW118" s="79"/>
      <c r="WX118" s="79"/>
      <c r="WY118" s="79"/>
      <c r="WZ118" s="79"/>
      <c r="XA118" s="79"/>
      <c r="XB118" s="79"/>
      <c r="XC118" s="79"/>
      <c r="XD118" s="79"/>
      <c r="XE118" s="79"/>
      <c r="XF118" s="79"/>
      <c r="XG118" s="79"/>
      <c r="XH118" s="79"/>
      <c r="XI118" s="79"/>
      <c r="XJ118" s="79"/>
      <c r="XK118" s="79"/>
      <c r="XL118" s="79"/>
      <c r="XM118" s="79"/>
      <c r="XN118" s="79"/>
      <c r="XO118" s="79"/>
      <c r="XP118" s="79"/>
      <c r="XQ118" s="79"/>
      <c r="XR118" s="79"/>
      <c r="XS118" s="79"/>
      <c r="XT118" s="79"/>
      <c r="XU118" s="79"/>
      <c r="XV118" s="79"/>
      <c r="XW118" s="79"/>
      <c r="XX118" s="79"/>
      <c r="XY118" s="79"/>
      <c r="XZ118" s="79"/>
      <c r="YA118" s="79"/>
      <c r="YB118" s="79"/>
      <c r="YC118" s="79"/>
      <c r="YD118" s="79"/>
      <c r="YE118" s="79"/>
      <c r="YF118" s="79"/>
      <c r="YG118" s="79"/>
      <c r="YH118" s="79"/>
      <c r="YI118" s="79"/>
      <c r="YJ118" s="79"/>
      <c r="YK118" s="79"/>
      <c r="YL118" s="79"/>
      <c r="YM118" s="79"/>
      <c r="YN118" s="79"/>
      <c r="YO118" s="79"/>
      <c r="YP118" s="79"/>
      <c r="YQ118" s="79"/>
      <c r="YR118" s="79"/>
      <c r="YS118" s="79"/>
      <c r="YT118" s="79"/>
      <c r="YU118" s="79"/>
      <c r="YV118" s="79"/>
      <c r="YW118" s="79"/>
      <c r="YX118" s="79"/>
      <c r="YY118" s="79"/>
      <c r="YZ118" s="79"/>
      <c r="ZA118" s="79"/>
      <c r="ZB118" s="79"/>
      <c r="ZC118" s="79"/>
      <c r="ZD118" s="79"/>
      <c r="ZE118" s="79"/>
      <c r="ZF118" s="79"/>
      <c r="ZG118" s="79"/>
      <c r="ZH118" s="79"/>
      <c r="ZI118" s="79"/>
      <c r="ZJ118" s="79"/>
      <c r="ZK118" s="79"/>
      <c r="ZL118" s="79"/>
      <c r="ZM118" s="79"/>
      <c r="ZN118" s="79"/>
      <c r="ZO118" s="79"/>
      <c r="ZP118" s="79"/>
      <c r="ZQ118" s="79"/>
      <c r="ZR118" s="79"/>
      <c r="ZS118" s="79"/>
      <c r="ZT118" s="79"/>
      <c r="ZU118" s="79"/>
      <c r="ZV118" s="79"/>
      <c r="ZW118" s="79"/>
      <c r="ZX118" s="79"/>
      <c r="ZY118" s="79"/>
      <c r="ZZ118" s="79"/>
      <c r="AAA118" s="79"/>
      <c r="AAB118" s="79"/>
      <c r="AAC118" s="79"/>
      <c r="AAD118" s="79"/>
      <c r="AAE118" s="79"/>
      <c r="AAF118" s="79"/>
      <c r="AAG118" s="79"/>
      <c r="AAH118" s="79"/>
      <c r="AAI118" s="79"/>
      <c r="AAJ118" s="79"/>
      <c r="AAK118" s="79"/>
      <c r="AAL118" s="79"/>
      <c r="AAM118" s="79"/>
      <c r="AAN118" s="79"/>
      <c r="AAO118" s="79"/>
      <c r="AAP118" s="79"/>
      <c r="AAQ118" s="79"/>
      <c r="AAR118" s="79"/>
      <c r="AAS118" s="79"/>
      <c r="AAT118" s="79"/>
      <c r="AAU118" s="79"/>
      <c r="AAV118" s="79"/>
      <c r="AAW118" s="79"/>
      <c r="AAX118" s="79"/>
      <c r="AAY118" s="79"/>
      <c r="AAZ118" s="79"/>
      <c r="ABA118" s="79"/>
      <c r="ABB118" s="79"/>
      <c r="ABC118" s="79"/>
      <c r="ABD118" s="79"/>
      <c r="ABE118" s="79"/>
      <c r="ABF118" s="79"/>
      <c r="ABG118" s="79"/>
      <c r="ABH118" s="79"/>
      <c r="ABI118" s="79"/>
      <c r="ABJ118" s="79"/>
      <c r="ABK118" s="79"/>
      <c r="ABL118" s="79"/>
      <c r="ABM118" s="79"/>
      <c r="ABN118" s="79"/>
      <c r="ABO118" s="79"/>
      <c r="ABP118" s="79"/>
      <c r="ABQ118" s="79"/>
      <c r="ABR118" s="79"/>
      <c r="ABS118" s="79"/>
      <c r="ABT118" s="79"/>
      <c r="ABU118" s="79"/>
      <c r="ABV118" s="79"/>
      <c r="ABW118" s="79"/>
      <c r="ABX118" s="79"/>
      <c r="ABY118" s="79"/>
      <c r="ABZ118" s="79"/>
      <c r="ACA118" s="79"/>
      <c r="ACB118" s="79"/>
      <c r="ACC118" s="79"/>
      <c r="ACD118" s="79"/>
      <c r="ACE118" s="79"/>
      <c r="ACF118" s="79"/>
      <c r="ACG118" s="79"/>
      <c r="ACH118" s="79"/>
      <c r="ACI118" s="79"/>
      <c r="ACJ118" s="79"/>
      <c r="ACK118" s="79"/>
      <c r="ACL118" s="79"/>
      <c r="ACM118" s="79"/>
      <c r="ACN118" s="79"/>
      <c r="ACO118" s="79"/>
      <c r="ACP118" s="79"/>
      <c r="ACQ118" s="79"/>
      <c r="ACR118" s="79"/>
      <c r="ACS118" s="79"/>
      <c r="ACT118" s="79"/>
      <c r="ACU118" s="79"/>
      <c r="ACV118" s="79"/>
      <c r="ACW118" s="79"/>
      <c r="ACX118" s="79"/>
      <c r="ACY118" s="79"/>
      <c r="ACZ118" s="79"/>
      <c r="ADA118" s="79"/>
      <c r="ADB118" s="79"/>
      <c r="ADC118" s="79"/>
      <c r="ADD118" s="79"/>
      <c r="ADE118" s="79"/>
      <c r="ADF118" s="79"/>
      <c r="ADG118" s="79"/>
      <c r="ADH118" s="79"/>
      <c r="ADI118" s="79"/>
      <c r="ADJ118" s="79"/>
      <c r="ADK118" s="79"/>
      <c r="ADL118" s="79"/>
      <c r="ADM118" s="79"/>
      <c r="ADN118" s="79"/>
      <c r="ADO118" s="79"/>
      <c r="ADP118" s="79"/>
      <c r="ADQ118" s="79"/>
      <c r="ADR118" s="79"/>
      <c r="ADS118" s="79"/>
      <c r="ADT118" s="79"/>
      <c r="ADU118" s="79"/>
      <c r="ADV118" s="79"/>
      <c r="ADW118" s="79"/>
      <c r="ADX118" s="79"/>
      <c r="ADY118" s="79"/>
      <c r="ADZ118" s="79"/>
      <c r="AEA118" s="79"/>
      <c r="AEB118" s="79"/>
      <c r="AEC118" s="79"/>
      <c r="AED118" s="79"/>
      <c r="AEE118" s="79"/>
      <c r="AEF118" s="79"/>
      <c r="AEG118" s="79"/>
      <c r="AEH118" s="79"/>
      <c r="AEI118" s="79"/>
      <c r="AEJ118" s="79"/>
      <c r="AEK118" s="79"/>
      <c r="AEL118" s="79"/>
      <c r="AEM118" s="79"/>
      <c r="AEN118" s="79"/>
      <c r="AEO118" s="79"/>
      <c r="AEP118" s="79"/>
      <c r="AEQ118" s="79"/>
      <c r="AER118" s="79"/>
      <c r="AES118" s="79"/>
      <c r="AET118" s="79"/>
      <c r="AEU118" s="79"/>
      <c r="AEV118" s="79"/>
      <c r="AEW118" s="79"/>
      <c r="AEX118" s="79"/>
      <c r="AEY118" s="79"/>
      <c r="AEZ118" s="79"/>
      <c r="AFA118" s="79"/>
      <c r="AFB118" s="79"/>
      <c r="AFC118" s="79"/>
      <c r="AFD118" s="79"/>
      <c r="AFE118" s="79"/>
      <c r="AFF118" s="79"/>
      <c r="AFG118" s="79"/>
      <c r="AFH118" s="79"/>
      <c r="AFI118" s="79"/>
      <c r="AFJ118" s="79"/>
      <c r="AFK118" s="79"/>
      <c r="AFL118" s="79"/>
      <c r="AFM118" s="79"/>
      <c r="AFN118" s="79"/>
      <c r="AFO118" s="79"/>
      <c r="AFP118" s="79"/>
      <c r="AFQ118" s="79"/>
      <c r="AFR118" s="79"/>
      <c r="AFS118" s="79"/>
      <c r="AFT118" s="79"/>
      <c r="AFU118" s="79"/>
      <c r="AFV118" s="79"/>
      <c r="AFW118" s="79"/>
      <c r="AFX118" s="79"/>
      <c r="AFY118" s="79"/>
      <c r="AFZ118" s="79"/>
      <c r="AGA118" s="79"/>
      <c r="AGB118" s="79"/>
      <c r="AGC118" s="79"/>
      <c r="AGD118" s="79"/>
      <c r="AGE118" s="79"/>
      <c r="AGF118" s="79"/>
      <c r="AGG118" s="79"/>
      <c r="AGH118" s="79"/>
      <c r="AGI118" s="79"/>
      <c r="AGJ118" s="79"/>
      <c r="AGK118" s="79"/>
      <c r="AGL118" s="79"/>
      <c r="AGM118" s="79"/>
      <c r="AGN118" s="79"/>
      <c r="AGO118" s="79"/>
      <c r="AGP118" s="79"/>
      <c r="AGQ118" s="79"/>
      <c r="AGR118" s="79"/>
      <c r="AGS118" s="79"/>
      <c r="AGT118" s="79"/>
      <c r="AGU118" s="79"/>
      <c r="AGV118" s="79"/>
      <c r="AGW118" s="79"/>
      <c r="AGX118" s="79"/>
      <c r="AGY118" s="79"/>
      <c r="AGZ118" s="79"/>
      <c r="AHA118" s="79"/>
      <c r="AHB118" s="79"/>
      <c r="AHC118" s="79"/>
      <c r="AHD118" s="79"/>
      <c r="AHE118" s="79"/>
      <c r="AHF118" s="79"/>
      <c r="AHG118" s="79"/>
      <c r="AHH118" s="79"/>
      <c r="AHI118" s="79"/>
      <c r="AHJ118" s="79"/>
      <c r="AHK118" s="79"/>
      <c r="AHL118" s="79"/>
      <c r="AHM118" s="79"/>
      <c r="AHN118" s="79"/>
      <c r="AHO118" s="79"/>
      <c r="AHP118" s="79"/>
      <c r="AHQ118" s="79"/>
      <c r="AHR118" s="79"/>
      <c r="AHS118" s="79"/>
      <c r="AHT118" s="79"/>
      <c r="AHU118" s="79"/>
      <c r="AHV118" s="79"/>
      <c r="AHW118" s="79"/>
      <c r="AHX118" s="79"/>
      <c r="AHY118" s="79"/>
      <c r="AHZ118" s="79"/>
      <c r="AIA118" s="79"/>
      <c r="AIB118" s="79"/>
      <c r="AIC118" s="79"/>
      <c r="AID118" s="79"/>
      <c r="AIE118" s="79"/>
      <c r="AIF118" s="79"/>
      <c r="AIG118" s="79"/>
      <c r="AIH118" s="79"/>
      <c r="AII118" s="79"/>
      <c r="AIJ118" s="79"/>
      <c r="AIK118" s="79"/>
      <c r="AIL118" s="79"/>
      <c r="AIM118" s="79"/>
      <c r="AIN118" s="79"/>
      <c r="AIO118" s="79"/>
      <c r="AIP118" s="79"/>
      <c r="AIQ118" s="79"/>
      <c r="AIR118" s="79"/>
      <c r="AIS118" s="79"/>
      <c r="AIT118" s="79"/>
      <c r="AIU118" s="79"/>
      <c r="AIV118" s="79"/>
      <c r="AIW118" s="79"/>
      <c r="AIX118" s="79"/>
      <c r="AIY118" s="79"/>
      <c r="AIZ118" s="79"/>
      <c r="AJA118" s="79"/>
      <c r="AJB118" s="79"/>
      <c r="AJC118" s="79"/>
      <c r="AJD118" s="79"/>
      <c r="AJE118" s="79"/>
      <c r="AJF118" s="79"/>
      <c r="AJG118" s="79"/>
      <c r="AJH118" s="79"/>
      <c r="AJI118" s="79"/>
      <c r="AJJ118" s="79"/>
      <c r="AJK118" s="79"/>
      <c r="AJL118" s="79"/>
      <c r="AJM118" s="79"/>
      <c r="AJN118" s="79"/>
      <c r="AJO118" s="79"/>
      <c r="AJP118" s="79"/>
      <c r="AJQ118" s="79"/>
      <c r="AJR118" s="79"/>
      <c r="AJS118" s="79"/>
      <c r="AJT118" s="79"/>
      <c r="AJU118" s="79"/>
      <c r="AJV118" s="79"/>
      <c r="AJW118" s="79"/>
      <c r="AJX118" s="79"/>
      <c r="AJY118" s="79"/>
      <c r="AJZ118" s="79"/>
      <c r="AKA118" s="79"/>
      <c r="AKB118" s="79"/>
      <c r="AKC118" s="79"/>
      <c r="AKD118" s="79"/>
      <c r="AKE118" s="79"/>
      <c r="AKF118" s="79"/>
      <c r="AKG118" s="79"/>
      <c r="AKH118" s="79"/>
      <c r="AKI118" s="79"/>
      <c r="AKJ118" s="79"/>
      <c r="AKK118" s="79"/>
      <c r="AKL118" s="79"/>
      <c r="AKM118" s="79"/>
      <c r="AKN118" s="79"/>
      <c r="AKO118" s="79"/>
      <c r="AKP118" s="79"/>
      <c r="AKQ118" s="79"/>
      <c r="AKR118" s="79"/>
      <c r="AKS118" s="79"/>
      <c r="AKT118" s="79"/>
      <c r="AKU118" s="79"/>
      <c r="AKV118" s="79"/>
      <c r="AKW118" s="79"/>
      <c r="AKX118" s="79"/>
      <c r="AKY118" s="79"/>
      <c r="AKZ118" s="79"/>
      <c r="ALA118" s="79"/>
      <c r="ALB118" s="79"/>
      <c r="ALC118" s="79"/>
      <c r="ALD118" s="79"/>
      <c r="ALE118" s="79"/>
      <c r="ALF118" s="79"/>
      <c r="ALG118" s="79"/>
      <c r="ALH118" s="79"/>
      <c r="ALI118" s="79"/>
      <c r="ALJ118" s="79"/>
      <c r="ALK118" s="79"/>
      <c r="ALL118" s="79"/>
      <c r="ALM118" s="79"/>
      <c r="ALN118" s="79"/>
      <c r="ALO118" s="79"/>
      <c r="ALP118" s="79"/>
      <c r="ALQ118" s="79"/>
      <c r="ALR118" s="79"/>
      <c r="ALS118" s="79"/>
      <c r="ALT118" s="79"/>
      <c r="ALU118" s="79"/>
      <c r="ALV118" s="79"/>
      <c r="ALW118" s="79"/>
      <c r="ALX118" s="79"/>
      <c r="ALY118" s="79"/>
      <c r="ALZ118" s="79"/>
      <c r="AMA118" s="79"/>
      <c r="AMB118" s="79"/>
      <c r="AMC118" s="79"/>
      <c r="AMD118" s="79"/>
      <c r="AME118" s="79"/>
    </row>
    <row r="119" spans="1:1019" s="77" customFormat="1" ht="66.75" customHeight="1" x14ac:dyDescent="0.25">
      <c r="A119" s="80">
        <v>130222029</v>
      </c>
      <c r="B119" s="85" t="s">
        <v>83</v>
      </c>
      <c r="C119" s="82" t="s">
        <v>469</v>
      </c>
      <c r="D119" s="82" t="s">
        <v>470</v>
      </c>
      <c r="E119" s="83" t="s">
        <v>471</v>
      </c>
      <c r="F119" s="84"/>
      <c r="G119" s="81" t="s">
        <v>472</v>
      </c>
      <c r="H119" s="84">
        <v>44194</v>
      </c>
      <c r="I119" s="86">
        <v>214217.2</v>
      </c>
      <c r="J119" s="85" t="s">
        <v>111</v>
      </c>
      <c r="K119" s="85" t="s">
        <v>362</v>
      </c>
      <c r="L119" s="85" t="s">
        <v>290</v>
      </c>
      <c r="M119" s="92"/>
      <c r="N119" s="92"/>
      <c r="O119" s="86">
        <v>214217.2</v>
      </c>
      <c r="P119" s="92"/>
      <c r="Q119" s="92"/>
      <c r="R119" s="92"/>
      <c r="S119" s="86">
        <v>214217.2</v>
      </c>
      <c r="T119" s="76">
        <v>44377</v>
      </c>
      <c r="V119" s="78"/>
      <c r="BU119" s="79"/>
      <c r="BV119" s="79"/>
      <c r="BW119" s="79"/>
      <c r="BX119" s="79"/>
      <c r="BY119" s="79"/>
      <c r="BZ119" s="79"/>
      <c r="CA119" s="79"/>
      <c r="CB119" s="79"/>
      <c r="CC119" s="79"/>
      <c r="CD119" s="79"/>
      <c r="CE119" s="79"/>
      <c r="CF119" s="79"/>
      <c r="CG119" s="79"/>
      <c r="CH119" s="79"/>
      <c r="CI119" s="79"/>
      <c r="CJ119" s="79"/>
      <c r="CK119" s="79"/>
      <c r="CL119" s="79"/>
      <c r="CM119" s="79"/>
      <c r="CN119" s="79"/>
      <c r="CO119" s="79"/>
      <c r="CP119" s="79"/>
      <c r="CQ119" s="79"/>
      <c r="CR119" s="79"/>
      <c r="CS119" s="79"/>
      <c r="CT119" s="79"/>
      <c r="CU119" s="79"/>
      <c r="CV119" s="79"/>
      <c r="CW119" s="79"/>
      <c r="CX119" s="79"/>
      <c r="CY119" s="79"/>
      <c r="CZ119" s="79"/>
      <c r="DA119" s="79"/>
      <c r="DB119" s="79"/>
      <c r="DC119" s="79"/>
      <c r="DD119" s="79"/>
      <c r="DE119" s="79"/>
      <c r="DF119" s="79"/>
      <c r="DG119" s="79"/>
      <c r="DH119" s="79"/>
      <c r="DI119" s="79"/>
      <c r="DJ119" s="79"/>
      <c r="DK119" s="79"/>
      <c r="DL119" s="79"/>
      <c r="DM119" s="79"/>
      <c r="DN119" s="79"/>
      <c r="DO119" s="79"/>
      <c r="DP119" s="79"/>
      <c r="DQ119" s="79"/>
      <c r="DR119" s="79"/>
      <c r="DS119" s="79"/>
      <c r="DT119" s="79"/>
      <c r="DU119" s="79"/>
      <c r="DV119" s="79"/>
      <c r="DW119" s="79"/>
      <c r="DX119" s="79"/>
      <c r="DY119" s="79"/>
      <c r="DZ119" s="79"/>
      <c r="EA119" s="79"/>
      <c r="EB119" s="79"/>
      <c r="EC119" s="79"/>
      <c r="ED119" s="79"/>
      <c r="EE119" s="79"/>
      <c r="EF119" s="79"/>
      <c r="EG119" s="79"/>
      <c r="EH119" s="79"/>
      <c r="EI119" s="79"/>
      <c r="EJ119" s="79"/>
      <c r="EK119" s="79"/>
      <c r="EL119" s="79"/>
      <c r="EM119" s="79"/>
      <c r="EN119" s="79"/>
      <c r="EO119" s="79"/>
      <c r="EP119" s="79"/>
      <c r="EQ119" s="79"/>
      <c r="ER119" s="79"/>
      <c r="ES119" s="79"/>
      <c r="ET119" s="79"/>
      <c r="EU119" s="79"/>
      <c r="EV119" s="79"/>
      <c r="EW119" s="79"/>
      <c r="EX119" s="79"/>
      <c r="EY119" s="79"/>
      <c r="EZ119" s="79"/>
      <c r="FA119" s="79"/>
      <c r="FB119" s="79"/>
      <c r="FC119" s="79"/>
      <c r="FD119" s="79"/>
      <c r="FE119" s="79"/>
      <c r="FF119" s="79"/>
      <c r="FG119" s="79"/>
      <c r="FH119" s="79"/>
      <c r="FI119" s="79"/>
      <c r="FJ119" s="79"/>
      <c r="FK119" s="79"/>
      <c r="FL119" s="79"/>
      <c r="FM119" s="79"/>
      <c r="FN119" s="79"/>
      <c r="FO119" s="79"/>
      <c r="FP119" s="79"/>
      <c r="FQ119" s="79"/>
      <c r="FR119" s="79"/>
      <c r="FS119" s="79"/>
      <c r="FT119" s="79"/>
      <c r="FU119" s="79"/>
      <c r="FV119" s="79"/>
      <c r="FW119" s="79"/>
      <c r="FX119" s="79"/>
      <c r="FY119" s="79"/>
      <c r="FZ119" s="79"/>
      <c r="GA119" s="79"/>
      <c r="GB119" s="79"/>
      <c r="GC119" s="79"/>
      <c r="GD119" s="79"/>
      <c r="GE119" s="79"/>
      <c r="GF119" s="79"/>
      <c r="GG119" s="79"/>
      <c r="GH119" s="79"/>
      <c r="GI119" s="79"/>
      <c r="GJ119" s="79"/>
      <c r="GK119" s="79"/>
      <c r="GL119" s="79"/>
      <c r="GM119" s="79"/>
      <c r="GN119" s="79"/>
      <c r="GO119" s="79"/>
      <c r="GP119" s="79"/>
      <c r="GQ119" s="79"/>
      <c r="GR119" s="79"/>
      <c r="GS119" s="79"/>
      <c r="GT119" s="79"/>
      <c r="GU119" s="79"/>
      <c r="GV119" s="79"/>
      <c r="GW119" s="79"/>
      <c r="GX119" s="79"/>
      <c r="GY119" s="79"/>
      <c r="GZ119" s="79"/>
      <c r="HA119" s="79"/>
      <c r="HB119" s="79"/>
      <c r="HC119" s="79"/>
      <c r="HD119" s="79"/>
      <c r="HE119" s="79"/>
      <c r="HF119" s="79"/>
      <c r="HG119" s="79"/>
      <c r="HH119" s="79"/>
      <c r="HI119" s="79"/>
      <c r="HJ119" s="79"/>
      <c r="HK119" s="79"/>
      <c r="HL119" s="79"/>
      <c r="HM119" s="79"/>
      <c r="HN119" s="79"/>
      <c r="HO119" s="79"/>
      <c r="HP119" s="79"/>
      <c r="HQ119" s="79"/>
      <c r="HR119" s="79"/>
      <c r="HS119" s="79"/>
      <c r="HT119" s="79"/>
      <c r="HU119" s="79"/>
      <c r="HV119" s="79"/>
      <c r="HW119" s="79"/>
      <c r="HX119" s="79"/>
      <c r="HY119" s="79"/>
      <c r="HZ119" s="79"/>
      <c r="IA119" s="79"/>
      <c r="IB119" s="79"/>
      <c r="IC119" s="79"/>
      <c r="ID119" s="79"/>
      <c r="IE119" s="79"/>
      <c r="IF119" s="79"/>
      <c r="IG119" s="79"/>
      <c r="IH119" s="79"/>
      <c r="II119" s="79"/>
      <c r="IJ119" s="79"/>
      <c r="IK119" s="79"/>
      <c r="IL119" s="79"/>
      <c r="IM119" s="79"/>
      <c r="IN119" s="79"/>
      <c r="IO119" s="79"/>
      <c r="IP119" s="79"/>
      <c r="IQ119" s="79"/>
      <c r="IR119" s="79"/>
      <c r="IS119" s="79"/>
      <c r="IT119" s="79"/>
      <c r="IU119" s="79"/>
      <c r="IV119" s="79"/>
      <c r="IW119" s="79"/>
      <c r="IX119" s="79"/>
      <c r="IY119" s="79"/>
      <c r="IZ119" s="79"/>
      <c r="JA119" s="79"/>
      <c r="JB119" s="79"/>
      <c r="JC119" s="79"/>
      <c r="JD119" s="79"/>
      <c r="JE119" s="79"/>
      <c r="JF119" s="79"/>
      <c r="JG119" s="79"/>
      <c r="JH119" s="79"/>
      <c r="JI119" s="79"/>
      <c r="JJ119" s="79"/>
      <c r="JK119" s="79"/>
      <c r="JL119" s="79"/>
      <c r="JM119" s="79"/>
      <c r="JN119" s="79"/>
      <c r="JO119" s="79"/>
      <c r="JP119" s="79"/>
      <c r="JQ119" s="79"/>
      <c r="JR119" s="79"/>
      <c r="JS119" s="79"/>
      <c r="JT119" s="79"/>
      <c r="JU119" s="79"/>
      <c r="JV119" s="79"/>
      <c r="JW119" s="79"/>
      <c r="JX119" s="79"/>
      <c r="JY119" s="79"/>
      <c r="JZ119" s="79"/>
      <c r="KA119" s="79"/>
      <c r="KB119" s="79"/>
      <c r="KC119" s="79"/>
      <c r="KD119" s="79"/>
      <c r="KE119" s="79"/>
      <c r="KF119" s="79"/>
      <c r="KG119" s="79"/>
      <c r="KH119" s="79"/>
      <c r="KI119" s="79"/>
      <c r="KJ119" s="79"/>
      <c r="KK119" s="79"/>
      <c r="KL119" s="79"/>
      <c r="KM119" s="79"/>
      <c r="KN119" s="79"/>
      <c r="KO119" s="79"/>
      <c r="KP119" s="79"/>
      <c r="KQ119" s="79"/>
      <c r="KR119" s="79"/>
      <c r="KS119" s="79"/>
      <c r="KT119" s="79"/>
      <c r="KU119" s="79"/>
      <c r="KV119" s="79"/>
      <c r="KW119" s="79"/>
      <c r="KX119" s="79"/>
      <c r="KY119" s="79"/>
      <c r="KZ119" s="79"/>
      <c r="LA119" s="79"/>
      <c r="LB119" s="79"/>
      <c r="LC119" s="79"/>
      <c r="LD119" s="79"/>
      <c r="LE119" s="79"/>
      <c r="LF119" s="79"/>
      <c r="LG119" s="79"/>
      <c r="LH119" s="79"/>
      <c r="LI119" s="79"/>
      <c r="LJ119" s="79"/>
      <c r="LK119" s="79"/>
      <c r="LL119" s="79"/>
      <c r="LM119" s="79"/>
      <c r="LN119" s="79"/>
      <c r="LO119" s="79"/>
      <c r="LP119" s="79"/>
      <c r="LQ119" s="79"/>
      <c r="LR119" s="79"/>
      <c r="LS119" s="79"/>
      <c r="LT119" s="79"/>
      <c r="LU119" s="79"/>
      <c r="LV119" s="79"/>
      <c r="LW119" s="79"/>
      <c r="LX119" s="79"/>
      <c r="LY119" s="79"/>
      <c r="LZ119" s="79"/>
      <c r="MA119" s="79"/>
      <c r="MB119" s="79"/>
      <c r="MC119" s="79"/>
      <c r="MD119" s="79"/>
      <c r="ME119" s="79"/>
      <c r="MF119" s="79"/>
      <c r="MG119" s="79"/>
      <c r="MH119" s="79"/>
      <c r="MI119" s="79"/>
      <c r="MJ119" s="79"/>
      <c r="MK119" s="79"/>
      <c r="ML119" s="79"/>
      <c r="MM119" s="79"/>
      <c r="MN119" s="79"/>
      <c r="MO119" s="79"/>
      <c r="MP119" s="79"/>
      <c r="MQ119" s="79"/>
      <c r="MR119" s="79"/>
      <c r="MS119" s="79"/>
      <c r="MT119" s="79"/>
      <c r="MU119" s="79"/>
      <c r="MV119" s="79"/>
      <c r="MW119" s="79"/>
      <c r="MX119" s="79"/>
      <c r="MY119" s="79"/>
      <c r="MZ119" s="79"/>
      <c r="NA119" s="79"/>
      <c r="NB119" s="79"/>
      <c r="NC119" s="79"/>
      <c r="ND119" s="79"/>
      <c r="NE119" s="79"/>
      <c r="NF119" s="79"/>
      <c r="NG119" s="79"/>
      <c r="NH119" s="79"/>
      <c r="NI119" s="79"/>
      <c r="NJ119" s="79"/>
      <c r="NK119" s="79"/>
      <c r="NL119" s="79"/>
      <c r="NM119" s="79"/>
      <c r="NN119" s="79"/>
      <c r="NO119" s="79"/>
      <c r="NP119" s="79"/>
      <c r="NQ119" s="79"/>
      <c r="NR119" s="79"/>
      <c r="NS119" s="79"/>
      <c r="NT119" s="79"/>
      <c r="NU119" s="79"/>
      <c r="NV119" s="79"/>
      <c r="NW119" s="79"/>
      <c r="NX119" s="79"/>
      <c r="NY119" s="79"/>
      <c r="NZ119" s="79"/>
      <c r="OA119" s="79"/>
      <c r="OB119" s="79"/>
      <c r="OC119" s="79"/>
      <c r="OD119" s="79"/>
      <c r="OE119" s="79"/>
      <c r="OF119" s="79"/>
      <c r="OG119" s="79"/>
      <c r="OH119" s="79"/>
      <c r="OI119" s="79"/>
      <c r="OJ119" s="79"/>
      <c r="OK119" s="79"/>
      <c r="OL119" s="79"/>
      <c r="OM119" s="79"/>
      <c r="ON119" s="79"/>
      <c r="OO119" s="79"/>
      <c r="OP119" s="79"/>
      <c r="OQ119" s="79"/>
      <c r="OR119" s="79"/>
      <c r="OS119" s="79"/>
      <c r="OT119" s="79"/>
      <c r="OU119" s="79"/>
      <c r="OV119" s="79"/>
      <c r="OW119" s="79"/>
      <c r="OX119" s="79"/>
      <c r="OY119" s="79"/>
      <c r="OZ119" s="79"/>
      <c r="PA119" s="79"/>
      <c r="PB119" s="79"/>
      <c r="PC119" s="79"/>
      <c r="PD119" s="79"/>
      <c r="PE119" s="79"/>
      <c r="PF119" s="79"/>
      <c r="PG119" s="79"/>
      <c r="PH119" s="79"/>
      <c r="PI119" s="79"/>
      <c r="PJ119" s="79"/>
      <c r="PK119" s="79"/>
      <c r="PL119" s="79"/>
      <c r="PM119" s="79"/>
      <c r="PN119" s="79"/>
      <c r="PO119" s="79"/>
      <c r="PP119" s="79"/>
      <c r="PQ119" s="79"/>
      <c r="PR119" s="79"/>
      <c r="PS119" s="79"/>
      <c r="PT119" s="79"/>
      <c r="PU119" s="79"/>
      <c r="PV119" s="79"/>
      <c r="PW119" s="79"/>
      <c r="PX119" s="79"/>
      <c r="PY119" s="79"/>
      <c r="PZ119" s="79"/>
      <c r="QA119" s="79"/>
      <c r="QB119" s="79"/>
      <c r="QC119" s="79"/>
      <c r="QD119" s="79"/>
      <c r="QE119" s="79"/>
      <c r="QF119" s="79"/>
      <c r="QG119" s="79"/>
      <c r="QH119" s="79"/>
      <c r="QI119" s="79"/>
      <c r="QJ119" s="79"/>
      <c r="QK119" s="79"/>
      <c r="QL119" s="79"/>
      <c r="QM119" s="79"/>
      <c r="QN119" s="79"/>
      <c r="QO119" s="79"/>
      <c r="QP119" s="79"/>
      <c r="QQ119" s="79"/>
      <c r="QR119" s="79"/>
      <c r="QS119" s="79"/>
      <c r="QT119" s="79"/>
      <c r="QU119" s="79"/>
      <c r="QV119" s="79"/>
      <c r="QW119" s="79"/>
      <c r="QX119" s="79"/>
      <c r="QY119" s="79"/>
      <c r="QZ119" s="79"/>
      <c r="RA119" s="79"/>
      <c r="RB119" s="79"/>
      <c r="RC119" s="79"/>
      <c r="RD119" s="79"/>
      <c r="RE119" s="79"/>
      <c r="RF119" s="79"/>
      <c r="RG119" s="79"/>
      <c r="RH119" s="79"/>
      <c r="RI119" s="79"/>
      <c r="RJ119" s="79"/>
      <c r="RK119" s="79"/>
      <c r="RL119" s="79"/>
      <c r="RM119" s="79"/>
      <c r="RN119" s="79"/>
      <c r="RO119" s="79"/>
      <c r="RP119" s="79"/>
      <c r="RQ119" s="79"/>
      <c r="RR119" s="79"/>
      <c r="RS119" s="79"/>
      <c r="RT119" s="79"/>
      <c r="RU119" s="79"/>
      <c r="RV119" s="79"/>
      <c r="RW119" s="79"/>
      <c r="RX119" s="79"/>
      <c r="RY119" s="79"/>
      <c r="RZ119" s="79"/>
      <c r="SA119" s="79"/>
      <c r="SB119" s="79"/>
      <c r="SC119" s="79"/>
      <c r="SD119" s="79"/>
      <c r="SE119" s="79"/>
      <c r="SF119" s="79"/>
      <c r="SG119" s="79"/>
      <c r="SH119" s="79"/>
      <c r="SI119" s="79"/>
      <c r="SJ119" s="79"/>
      <c r="SK119" s="79"/>
      <c r="SL119" s="79"/>
      <c r="SM119" s="79"/>
      <c r="SN119" s="79"/>
      <c r="SO119" s="79"/>
      <c r="SP119" s="79"/>
      <c r="SQ119" s="79"/>
      <c r="SR119" s="79"/>
      <c r="SS119" s="79"/>
      <c r="ST119" s="79"/>
      <c r="SU119" s="79"/>
      <c r="SV119" s="79"/>
      <c r="SW119" s="79"/>
      <c r="SX119" s="79"/>
      <c r="SY119" s="79"/>
      <c r="SZ119" s="79"/>
      <c r="TA119" s="79"/>
      <c r="TB119" s="79"/>
      <c r="TC119" s="79"/>
      <c r="TD119" s="79"/>
      <c r="TE119" s="79"/>
      <c r="TF119" s="79"/>
      <c r="TG119" s="79"/>
      <c r="TH119" s="79"/>
      <c r="TI119" s="79"/>
      <c r="TJ119" s="79"/>
      <c r="TK119" s="79"/>
      <c r="TL119" s="79"/>
      <c r="TM119" s="79"/>
      <c r="TN119" s="79"/>
      <c r="TO119" s="79"/>
      <c r="TP119" s="79"/>
      <c r="TQ119" s="79"/>
      <c r="TR119" s="79"/>
      <c r="TS119" s="79"/>
      <c r="TT119" s="79"/>
      <c r="TU119" s="79"/>
      <c r="TV119" s="79"/>
      <c r="TW119" s="79"/>
      <c r="TX119" s="79"/>
      <c r="TY119" s="79"/>
      <c r="TZ119" s="79"/>
      <c r="UA119" s="79"/>
      <c r="UB119" s="79"/>
      <c r="UC119" s="79"/>
      <c r="UD119" s="79"/>
      <c r="UE119" s="79"/>
      <c r="UF119" s="79"/>
      <c r="UG119" s="79"/>
      <c r="UH119" s="79"/>
      <c r="UI119" s="79"/>
      <c r="UJ119" s="79"/>
      <c r="UK119" s="79"/>
      <c r="UL119" s="79"/>
      <c r="UM119" s="79"/>
      <c r="UN119" s="79"/>
      <c r="UO119" s="79"/>
      <c r="UP119" s="79"/>
      <c r="UQ119" s="79"/>
      <c r="UR119" s="79"/>
      <c r="US119" s="79"/>
      <c r="UT119" s="79"/>
      <c r="UU119" s="79"/>
      <c r="UV119" s="79"/>
      <c r="UW119" s="79"/>
      <c r="UX119" s="79"/>
      <c r="UY119" s="79"/>
      <c r="UZ119" s="79"/>
      <c r="VA119" s="79"/>
      <c r="VB119" s="79"/>
      <c r="VC119" s="79"/>
      <c r="VD119" s="79"/>
      <c r="VE119" s="79"/>
      <c r="VF119" s="79"/>
      <c r="VG119" s="79"/>
      <c r="VH119" s="79"/>
      <c r="VI119" s="79"/>
      <c r="VJ119" s="79"/>
      <c r="VK119" s="79"/>
      <c r="VL119" s="79"/>
      <c r="VM119" s="79"/>
      <c r="VN119" s="79"/>
      <c r="VO119" s="79"/>
      <c r="VP119" s="79"/>
      <c r="VQ119" s="79"/>
      <c r="VR119" s="79"/>
      <c r="VS119" s="79"/>
      <c r="VT119" s="79"/>
      <c r="VU119" s="79"/>
      <c r="VV119" s="79"/>
      <c r="VW119" s="79"/>
      <c r="VX119" s="79"/>
      <c r="VY119" s="79"/>
      <c r="VZ119" s="79"/>
      <c r="WA119" s="79"/>
      <c r="WB119" s="79"/>
      <c r="WC119" s="79"/>
      <c r="WD119" s="79"/>
      <c r="WE119" s="79"/>
      <c r="WF119" s="79"/>
      <c r="WG119" s="79"/>
      <c r="WH119" s="79"/>
      <c r="WI119" s="79"/>
      <c r="WJ119" s="79"/>
      <c r="WK119" s="79"/>
      <c r="WL119" s="79"/>
      <c r="WM119" s="79"/>
      <c r="WN119" s="79"/>
      <c r="WO119" s="79"/>
      <c r="WP119" s="79"/>
      <c r="WQ119" s="79"/>
      <c r="WR119" s="79"/>
      <c r="WS119" s="79"/>
      <c r="WT119" s="79"/>
      <c r="WU119" s="79"/>
      <c r="WV119" s="79"/>
      <c r="WW119" s="79"/>
      <c r="WX119" s="79"/>
      <c r="WY119" s="79"/>
      <c r="WZ119" s="79"/>
      <c r="XA119" s="79"/>
      <c r="XB119" s="79"/>
      <c r="XC119" s="79"/>
      <c r="XD119" s="79"/>
      <c r="XE119" s="79"/>
      <c r="XF119" s="79"/>
      <c r="XG119" s="79"/>
      <c r="XH119" s="79"/>
      <c r="XI119" s="79"/>
      <c r="XJ119" s="79"/>
      <c r="XK119" s="79"/>
      <c r="XL119" s="79"/>
      <c r="XM119" s="79"/>
      <c r="XN119" s="79"/>
      <c r="XO119" s="79"/>
      <c r="XP119" s="79"/>
      <c r="XQ119" s="79"/>
      <c r="XR119" s="79"/>
      <c r="XS119" s="79"/>
      <c r="XT119" s="79"/>
      <c r="XU119" s="79"/>
      <c r="XV119" s="79"/>
      <c r="XW119" s="79"/>
      <c r="XX119" s="79"/>
      <c r="XY119" s="79"/>
      <c r="XZ119" s="79"/>
      <c r="YA119" s="79"/>
      <c r="YB119" s="79"/>
      <c r="YC119" s="79"/>
      <c r="YD119" s="79"/>
      <c r="YE119" s="79"/>
      <c r="YF119" s="79"/>
      <c r="YG119" s="79"/>
      <c r="YH119" s="79"/>
      <c r="YI119" s="79"/>
      <c r="YJ119" s="79"/>
      <c r="YK119" s="79"/>
      <c r="YL119" s="79"/>
      <c r="YM119" s="79"/>
      <c r="YN119" s="79"/>
      <c r="YO119" s="79"/>
      <c r="YP119" s="79"/>
      <c r="YQ119" s="79"/>
      <c r="YR119" s="79"/>
      <c r="YS119" s="79"/>
      <c r="YT119" s="79"/>
      <c r="YU119" s="79"/>
      <c r="YV119" s="79"/>
      <c r="YW119" s="79"/>
      <c r="YX119" s="79"/>
      <c r="YY119" s="79"/>
      <c r="YZ119" s="79"/>
      <c r="ZA119" s="79"/>
      <c r="ZB119" s="79"/>
      <c r="ZC119" s="79"/>
      <c r="ZD119" s="79"/>
      <c r="ZE119" s="79"/>
      <c r="ZF119" s="79"/>
      <c r="ZG119" s="79"/>
      <c r="ZH119" s="79"/>
      <c r="ZI119" s="79"/>
      <c r="ZJ119" s="79"/>
      <c r="ZK119" s="79"/>
      <c r="ZL119" s="79"/>
      <c r="ZM119" s="79"/>
      <c r="ZN119" s="79"/>
      <c r="ZO119" s="79"/>
      <c r="ZP119" s="79"/>
      <c r="ZQ119" s="79"/>
      <c r="ZR119" s="79"/>
      <c r="ZS119" s="79"/>
      <c r="ZT119" s="79"/>
      <c r="ZU119" s="79"/>
      <c r="ZV119" s="79"/>
      <c r="ZW119" s="79"/>
      <c r="ZX119" s="79"/>
      <c r="ZY119" s="79"/>
      <c r="ZZ119" s="79"/>
      <c r="AAA119" s="79"/>
      <c r="AAB119" s="79"/>
      <c r="AAC119" s="79"/>
      <c r="AAD119" s="79"/>
      <c r="AAE119" s="79"/>
      <c r="AAF119" s="79"/>
      <c r="AAG119" s="79"/>
      <c r="AAH119" s="79"/>
      <c r="AAI119" s="79"/>
      <c r="AAJ119" s="79"/>
      <c r="AAK119" s="79"/>
      <c r="AAL119" s="79"/>
      <c r="AAM119" s="79"/>
      <c r="AAN119" s="79"/>
      <c r="AAO119" s="79"/>
      <c r="AAP119" s="79"/>
      <c r="AAQ119" s="79"/>
      <c r="AAR119" s="79"/>
      <c r="AAS119" s="79"/>
      <c r="AAT119" s="79"/>
      <c r="AAU119" s="79"/>
      <c r="AAV119" s="79"/>
      <c r="AAW119" s="79"/>
      <c r="AAX119" s="79"/>
      <c r="AAY119" s="79"/>
      <c r="AAZ119" s="79"/>
      <c r="ABA119" s="79"/>
      <c r="ABB119" s="79"/>
      <c r="ABC119" s="79"/>
      <c r="ABD119" s="79"/>
      <c r="ABE119" s="79"/>
      <c r="ABF119" s="79"/>
      <c r="ABG119" s="79"/>
      <c r="ABH119" s="79"/>
      <c r="ABI119" s="79"/>
      <c r="ABJ119" s="79"/>
      <c r="ABK119" s="79"/>
      <c r="ABL119" s="79"/>
      <c r="ABM119" s="79"/>
      <c r="ABN119" s="79"/>
      <c r="ABO119" s="79"/>
      <c r="ABP119" s="79"/>
      <c r="ABQ119" s="79"/>
      <c r="ABR119" s="79"/>
      <c r="ABS119" s="79"/>
      <c r="ABT119" s="79"/>
      <c r="ABU119" s="79"/>
      <c r="ABV119" s="79"/>
      <c r="ABW119" s="79"/>
      <c r="ABX119" s="79"/>
      <c r="ABY119" s="79"/>
      <c r="ABZ119" s="79"/>
      <c r="ACA119" s="79"/>
      <c r="ACB119" s="79"/>
      <c r="ACC119" s="79"/>
      <c r="ACD119" s="79"/>
      <c r="ACE119" s="79"/>
      <c r="ACF119" s="79"/>
      <c r="ACG119" s="79"/>
      <c r="ACH119" s="79"/>
      <c r="ACI119" s="79"/>
      <c r="ACJ119" s="79"/>
      <c r="ACK119" s="79"/>
      <c r="ACL119" s="79"/>
      <c r="ACM119" s="79"/>
      <c r="ACN119" s="79"/>
      <c r="ACO119" s="79"/>
      <c r="ACP119" s="79"/>
      <c r="ACQ119" s="79"/>
      <c r="ACR119" s="79"/>
      <c r="ACS119" s="79"/>
      <c r="ACT119" s="79"/>
      <c r="ACU119" s="79"/>
      <c r="ACV119" s="79"/>
      <c r="ACW119" s="79"/>
      <c r="ACX119" s="79"/>
      <c r="ACY119" s="79"/>
      <c r="ACZ119" s="79"/>
      <c r="ADA119" s="79"/>
      <c r="ADB119" s="79"/>
      <c r="ADC119" s="79"/>
      <c r="ADD119" s="79"/>
      <c r="ADE119" s="79"/>
      <c r="ADF119" s="79"/>
      <c r="ADG119" s="79"/>
      <c r="ADH119" s="79"/>
      <c r="ADI119" s="79"/>
      <c r="ADJ119" s="79"/>
      <c r="ADK119" s="79"/>
      <c r="ADL119" s="79"/>
      <c r="ADM119" s="79"/>
      <c r="ADN119" s="79"/>
      <c r="ADO119" s="79"/>
      <c r="ADP119" s="79"/>
      <c r="ADQ119" s="79"/>
      <c r="ADR119" s="79"/>
      <c r="ADS119" s="79"/>
      <c r="ADT119" s="79"/>
      <c r="ADU119" s="79"/>
      <c r="ADV119" s="79"/>
      <c r="ADW119" s="79"/>
      <c r="ADX119" s="79"/>
      <c r="ADY119" s="79"/>
      <c r="ADZ119" s="79"/>
      <c r="AEA119" s="79"/>
      <c r="AEB119" s="79"/>
      <c r="AEC119" s="79"/>
      <c r="AED119" s="79"/>
      <c r="AEE119" s="79"/>
      <c r="AEF119" s="79"/>
      <c r="AEG119" s="79"/>
      <c r="AEH119" s="79"/>
      <c r="AEI119" s="79"/>
      <c r="AEJ119" s="79"/>
      <c r="AEK119" s="79"/>
      <c r="AEL119" s="79"/>
      <c r="AEM119" s="79"/>
      <c r="AEN119" s="79"/>
      <c r="AEO119" s="79"/>
      <c r="AEP119" s="79"/>
      <c r="AEQ119" s="79"/>
      <c r="AER119" s="79"/>
      <c r="AES119" s="79"/>
      <c r="AET119" s="79"/>
      <c r="AEU119" s="79"/>
      <c r="AEV119" s="79"/>
      <c r="AEW119" s="79"/>
      <c r="AEX119" s="79"/>
      <c r="AEY119" s="79"/>
      <c r="AEZ119" s="79"/>
      <c r="AFA119" s="79"/>
      <c r="AFB119" s="79"/>
      <c r="AFC119" s="79"/>
      <c r="AFD119" s="79"/>
      <c r="AFE119" s="79"/>
      <c r="AFF119" s="79"/>
      <c r="AFG119" s="79"/>
      <c r="AFH119" s="79"/>
      <c r="AFI119" s="79"/>
      <c r="AFJ119" s="79"/>
      <c r="AFK119" s="79"/>
      <c r="AFL119" s="79"/>
      <c r="AFM119" s="79"/>
      <c r="AFN119" s="79"/>
      <c r="AFO119" s="79"/>
      <c r="AFP119" s="79"/>
      <c r="AFQ119" s="79"/>
      <c r="AFR119" s="79"/>
      <c r="AFS119" s="79"/>
      <c r="AFT119" s="79"/>
      <c r="AFU119" s="79"/>
      <c r="AFV119" s="79"/>
      <c r="AFW119" s="79"/>
      <c r="AFX119" s="79"/>
      <c r="AFY119" s="79"/>
      <c r="AFZ119" s="79"/>
      <c r="AGA119" s="79"/>
      <c r="AGB119" s="79"/>
      <c r="AGC119" s="79"/>
      <c r="AGD119" s="79"/>
      <c r="AGE119" s="79"/>
      <c r="AGF119" s="79"/>
      <c r="AGG119" s="79"/>
      <c r="AGH119" s="79"/>
      <c r="AGI119" s="79"/>
      <c r="AGJ119" s="79"/>
      <c r="AGK119" s="79"/>
      <c r="AGL119" s="79"/>
      <c r="AGM119" s="79"/>
      <c r="AGN119" s="79"/>
      <c r="AGO119" s="79"/>
      <c r="AGP119" s="79"/>
      <c r="AGQ119" s="79"/>
      <c r="AGR119" s="79"/>
      <c r="AGS119" s="79"/>
      <c r="AGT119" s="79"/>
      <c r="AGU119" s="79"/>
      <c r="AGV119" s="79"/>
      <c r="AGW119" s="79"/>
      <c r="AGX119" s="79"/>
      <c r="AGY119" s="79"/>
      <c r="AGZ119" s="79"/>
      <c r="AHA119" s="79"/>
      <c r="AHB119" s="79"/>
      <c r="AHC119" s="79"/>
      <c r="AHD119" s="79"/>
      <c r="AHE119" s="79"/>
      <c r="AHF119" s="79"/>
      <c r="AHG119" s="79"/>
      <c r="AHH119" s="79"/>
      <c r="AHI119" s="79"/>
      <c r="AHJ119" s="79"/>
      <c r="AHK119" s="79"/>
      <c r="AHL119" s="79"/>
      <c r="AHM119" s="79"/>
      <c r="AHN119" s="79"/>
      <c r="AHO119" s="79"/>
      <c r="AHP119" s="79"/>
      <c r="AHQ119" s="79"/>
      <c r="AHR119" s="79"/>
      <c r="AHS119" s="79"/>
      <c r="AHT119" s="79"/>
      <c r="AHU119" s="79"/>
      <c r="AHV119" s="79"/>
      <c r="AHW119" s="79"/>
      <c r="AHX119" s="79"/>
      <c r="AHY119" s="79"/>
      <c r="AHZ119" s="79"/>
      <c r="AIA119" s="79"/>
      <c r="AIB119" s="79"/>
      <c r="AIC119" s="79"/>
      <c r="AID119" s="79"/>
      <c r="AIE119" s="79"/>
      <c r="AIF119" s="79"/>
      <c r="AIG119" s="79"/>
      <c r="AIH119" s="79"/>
      <c r="AII119" s="79"/>
      <c r="AIJ119" s="79"/>
      <c r="AIK119" s="79"/>
      <c r="AIL119" s="79"/>
      <c r="AIM119" s="79"/>
      <c r="AIN119" s="79"/>
      <c r="AIO119" s="79"/>
      <c r="AIP119" s="79"/>
      <c r="AIQ119" s="79"/>
      <c r="AIR119" s="79"/>
      <c r="AIS119" s="79"/>
      <c r="AIT119" s="79"/>
      <c r="AIU119" s="79"/>
      <c r="AIV119" s="79"/>
      <c r="AIW119" s="79"/>
      <c r="AIX119" s="79"/>
      <c r="AIY119" s="79"/>
      <c r="AIZ119" s="79"/>
      <c r="AJA119" s="79"/>
      <c r="AJB119" s="79"/>
      <c r="AJC119" s="79"/>
      <c r="AJD119" s="79"/>
      <c r="AJE119" s="79"/>
      <c r="AJF119" s="79"/>
      <c r="AJG119" s="79"/>
      <c r="AJH119" s="79"/>
      <c r="AJI119" s="79"/>
      <c r="AJJ119" s="79"/>
      <c r="AJK119" s="79"/>
      <c r="AJL119" s="79"/>
      <c r="AJM119" s="79"/>
      <c r="AJN119" s="79"/>
      <c r="AJO119" s="79"/>
      <c r="AJP119" s="79"/>
      <c r="AJQ119" s="79"/>
      <c r="AJR119" s="79"/>
      <c r="AJS119" s="79"/>
      <c r="AJT119" s="79"/>
      <c r="AJU119" s="79"/>
      <c r="AJV119" s="79"/>
      <c r="AJW119" s="79"/>
      <c r="AJX119" s="79"/>
      <c r="AJY119" s="79"/>
      <c r="AJZ119" s="79"/>
      <c r="AKA119" s="79"/>
      <c r="AKB119" s="79"/>
      <c r="AKC119" s="79"/>
      <c r="AKD119" s="79"/>
      <c r="AKE119" s="79"/>
      <c r="AKF119" s="79"/>
      <c r="AKG119" s="79"/>
      <c r="AKH119" s="79"/>
      <c r="AKI119" s="79"/>
      <c r="AKJ119" s="79"/>
      <c r="AKK119" s="79"/>
      <c r="AKL119" s="79"/>
      <c r="AKM119" s="79"/>
      <c r="AKN119" s="79"/>
      <c r="AKO119" s="79"/>
      <c r="AKP119" s="79"/>
      <c r="AKQ119" s="79"/>
      <c r="AKR119" s="79"/>
      <c r="AKS119" s="79"/>
      <c r="AKT119" s="79"/>
      <c r="AKU119" s="79"/>
      <c r="AKV119" s="79"/>
      <c r="AKW119" s="79"/>
      <c r="AKX119" s="79"/>
      <c r="AKY119" s="79"/>
      <c r="AKZ119" s="79"/>
      <c r="ALA119" s="79"/>
      <c r="ALB119" s="79"/>
      <c r="ALC119" s="79"/>
      <c r="ALD119" s="79"/>
      <c r="ALE119" s="79"/>
      <c r="ALF119" s="79"/>
      <c r="ALG119" s="79"/>
      <c r="ALH119" s="79"/>
      <c r="ALI119" s="79"/>
      <c r="ALJ119" s="79"/>
      <c r="ALK119" s="79"/>
      <c r="ALL119" s="79"/>
      <c r="ALM119" s="79"/>
      <c r="ALN119" s="79"/>
      <c r="ALO119" s="79"/>
      <c r="ALP119" s="79"/>
      <c r="ALQ119" s="79"/>
      <c r="ALR119" s="79"/>
      <c r="ALS119" s="79"/>
      <c r="ALT119" s="79"/>
      <c r="ALU119" s="79"/>
      <c r="ALV119" s="79"/>
      <c r="ALW119" s="79"/>
      <c r="ALX119" s="79"/>
      <c r="ALY119" s="79"/>
      <c r="ALZ119" s="79"/>
      <c r="AMA119" s="79"/>
      <c r="AMB119" s="79"/>
      <c r="AMC119" s="79"/>
      <c r="AMD119" s="79"/>
      <c r="AME119" s="79"/>
    </row>
    <row r="120" spans="1:1019" s="79" customFormat="1" ht="75.75" customHeight="1" x14ac:dyDescent="0.25">
      <c r="A120" s="80">
        <v>130222029</v>
      </c>
      <c r="B120" s="85" t="s">
        <v>252</v>
      </c>
      <c r="C120" s="82" t="s">
        <v>473</v>
      </c>
      <c r="D120" s="82" t="s">
        <v>474</v>
      </c>
      <c r="E120" s="83" t="s">
        <v>475</v>
      </c>
      <c r="F120" s="84">
        <v>44176</v>
      </c>
      <c r="G120" s="81" t="s">
        <v>476</v>
      </c>
      <c r="H120" s="84">
        <v>44193</v>
      </c>
      <c r="I120" s="86">
        <v>3540</v>
      </c>
      <c r="J120" s="81" t="s">
        <v>31</v>
      </c>
      <c r="K120" s="85" t="s">
        <v>399</v>
      </c>
      <c r="L120" s="85" t="s">
        <v>477</v>
      </c>
      <c r="M120" s="86"/>
      <c r="N120" s="86"/>
      <c r="O120" s="92"/>
      <c r="P120" s="86">
        <v>3540</v>
      </c>
      <c r="Q120" s="92"/>
      <c r="R120" s="118"/>
      <c r="S120" s="86">
        <v>3540</v>
      </c>
      <c r="T120" s="76">
        <v>44377</v>
      </c>
      <c r="U120" s="77"/>
      <c r="V120" s="78"/>
      <c r="W120" s="77"/>
      <c r="X120" s="77"/>
      <c r="Y120" s="77"/>
      <c r="Z120" s="77"/>
      <c r="AA120" s="77"/>
      <c r="AB120" s="77"/>
      <c r="AC120" s="77"/>
      <c r="AD120" s="77"/>
      <c r="AE120" s="77"/>
      <c r="AF120" s="77"/>
      <c r="AG120" s="77"/>
      <c r="AH120" s="77"/>
      <c r="AI120" s="77"/>
      <c r="AJ120" s="77"/>
      <c r="AK120" s="77"/>
      <c r="AL120" s="77"/>
      <c r="AM120" s="77"/>
      <c r="AN120" s="77"/>
      <c r="AO120" s="77"/>
      <c r="AP120" s="77"/>
      <c r="AQ120" s="77"/>
      <c r="AR120" s="77"/>
      <c r="AS120" s="77"/>
      <c r="AT120" s="77"/>
      <c r="AU120" s="77"/>
      <c r="AV120" s="77"/>
      <c r="AW120" s="77"/>
      <c r="AX120" s="77"/>
      <c r="AY120" s="77"/>
      <c r="AZ120" s="77"/>
      <c r="BA120" s="77"/>
      <c r="BB120" s="77"/>
      <c r="BC120" s="77"/>
      <c r="BD120" s="77"/>
      <c r="BE120" s="77"/>
      <c r="BF120" s="77"/>
      <c r="BG120" s="77"/>
      <c r="BH120" s="77"/>
      <c r="BI120" s="77"/>
      <c r="BJ120" s="77"/>
      <c r="BK120" s="77"/>
      <c r="BL120" s="77"/>
      <c r="BM120" s="77"/>
      <c r="BN120" s="77"/>
      <c r="BO120" s="77"/>
      <c r="BP120" s="77"/>
      <c r="BQ120" s="77"/>
      <c r="BR120" s="77"/>
      <c r="BS120" s="77"/>
      <c r="BT120" s="77"/>
    </row>
    <row r="121" spans="1:1019" s="79" customFormat="1" ht="96" customHeight="1" x14ac:dyDescent="0.25">
      <c r="A121" s="80">
        <v>130222029</v>
      </c>
      <c r="B121" s="85" t="s">
        <v>478</v>
      </c>
      <c r="C121" s="82" t="s">
        <v>473</v>
      </c>
      <c r="D121" s="82" t="s">
        <v>474</v>
      </c>
      <c r="E121" s="83" t="s">
        <v>475</v>
      </c>
      <c r="F121" s="84">
        <v>44176</v>
      </c>
      <c r="G121" s="81" t="s">
        <v>476</v>
      </c>
      <c r="H121" s="84">
        <v>44193</v>
      </c>
      <c r="I121" s="86">
        <v>45784</v>
      </c>
      <c r="J121" s="81" t="s">
        <v>31</v>
      </c>
      <c r="K121" s="85" t="s">
        <v>399</v>
      </c>
      <c r="L121" s="85" t="s">
        <v>477</v>
      </c>
      <c r="M121" s="86"/>
      <c r="N121" s="86"/>
      <c r="O121" s="92"/>
      <c r="P121" s="86">
        <v>45784</v>
      </c>
      <c r="Q121" s="92"/>
      <c r="R121" s="118"/>
      <c r="S121" s="86">
        <v>45784</v>
      </c>
      <c r="T121" s="76">
        <v>44377</v>
      </c>
      <c r="U121" s="77"/>
      <c r="V121" s="78"/>
      <c r="W121" s="77"/>
      <c r="X121" s="77"/>
      <c r="Y121" s="77"/>
      <c r="Z121" s="77"/>
      <c r="AA121" s="77"/>
      <c r="AB121" s="77"/>
      <c r="AC121" s="77"/>
      <c r="AD121" s="77"/>
      <c r="AE121" s="77"/>
      <c r="AF121" s="77"/>
      <c r="AG121" s="77"/>
      <c r="AH121" s="77"/>
      <c r="AI121" s="77"/>
      <c r="AJ121" s="77"/>
      <c r="AK121" s="77"/>
      <c r="AL121" s="77"/>
      <c r="AM121" s="77"/>
      <c r="AN121" s="77"/>
      <c r="AO121" s="77"/>
      <c r="AP121" s="77"/>
      <c r="AQ121" s="77"/>
      <c r="AR121" s="77"/>
      <c r="AS121" s="77"/>
      <c r="AT121" s="77"/>
      <c r="AU121" s="77"/>
      <c r="AV121" s="77"/>
      <c r="AW121" s="77"/>
      <c r="AX121" s="77"/>
      <c r="AY121" s="77"/>
      <c r="AZ121" s="77"/>
      <c r="BA121" s="77"/>
      <c r="BB121" s="77"/>
      <c r="BC121" s="77"/>
      <c r="BD121" s="77"/>
      <c r="BE121" s="77"/>
      <c r="BF121" s="77"/>
      <c r="BG121" s="77"/>
      <c r="BH121" s="77"/>
      <c r="BI121" s="77"/>
      <c r="BJ121" s="77"/>
      <c r="BK121" s="77"/>
      <c r="BL121" s="77"/>
      <c r="BM121" s="77"/>
      <c r="BN121" s="77"/>
      <c r="BO121" s="77"/>
      <c r="BP121" s="77"/>
      <c r="BQ121" s="77"/>
      <c r="BR121" s="77"/>
      <c r="BS121" s="77"/>
      <c r="BT121" s="77"/>
    </row>
    <row r="122" spans="1:1019" s="79" customFormat="1" ht="114" customHeight="1" x14ac:dyDescent="0.25">
      <c r="A122" s="80">
        <v>130222029</v>
      </c>
      <c r="B122" s="85" t="s">
        <v>27</v>
      </c>
      <c r="C122" s="82" t="s">
        <v>473</v>
      </c>
      <c r="D122" s="82" t="s">
        <v>474</v>
      </c>
      <c r="E122" s="83" t="s">
        <v>475</v>
      </c>
      <c r="F122" s="84">
        <v>44176</v>
      </c>
      <c r="G122" s="81" t="s">
        <v>476</v>
      </c>
      <c r="H122" s="84">
        <v>44193</v>
      </c>
      <c r="I122" s="86">
        <v>6490</v>
      </c>
      <c r="J122" s="81" t="s">
        <v>31</v>
      </c>
      <c r="K122" s="85" t="s">
        <v>399</v>
      </c>
      <c r="L122" s="85" t="s">
        <v>477</v>
      </c>
      <c r="M122" s="86"/>
      <c r="N122" s="86"/>
      <c r="O122" s="92"/>
      <c r="P122" s="86">
        <v>6490</v>
      </c>
      <c r="Q122" s="92"/>
      <c r="R122" s="118"/>
      <c r="S122" s="86">
        <v>6490</v>
      </c>
      <c r="T122" s="76">
        <v>44377</v>
      </c>
      <c r="U122" s="77"/>
      <c r="V122" s="78"/>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c r="BG122" s="77"/>
      <c r="BH122" s="77"/>
      <c r="BI122" s="77"/>
      <c r="BJ122" s="77"/>
      <c r="BK122" s="77"/>
      <c r="BL122" s="77"/>
      <c r="BM122" s="77"/>
      <c r="BN122" s="77"/>
      <c r="BO122" s="77"/>
      <c r="BP122" s="77"/>
      <c r="BQ122" s="77"/>
      <c r="BR122" s="77"/>
      <c r="BS122" s="77"/>
      <c r="BT122" s="77"/>
    </row>
    <row r="123" spans="1:1019" s="79" customFormat="1" ht="75.75" customHeight="1" x14ac:dyDescent="0.25">
      <c r="A123" s="80">
        <v>130222029</v>
      </c>
      <c r="B123" s="94" t="s">
        <v>364</v>
      </c>
      <c r="C123" s="95" t="s">
        <v>253</v>
      </c>
      <c r="D123" s="82" t="s">
        <v>479</v>
      </c>
      <c r="E123" s="96" t="s">
        <v>480</v>
      </c>
      <c r="F123" s="97">
        <v>44553</v>
      </c>
      <c r="G123" s="94" t="s">
        <v>481</v>
      </c>
      <c r="H123" s="97">
        <v>44193</v>
      </c>
      <c r="I123" s="98">
        <v>115886.62</v>
      </c>
      <c r="J123" s="94">
        <v>2076</v>
      </c>
      <c r="K123" s="81" t="s">
        <v>482</v>
      </c>
      <c r="L123" s="94" t="s">
        <v>483</v>
      </c>
      <c r="M123" s="98"/>
      <c r="N123" s="95"/>
      <c r="O123" s="95"/>
      <c r="P123" s="98">
        <v>115886.62</v>
      </c>
      <c r="Q123" s="95"/>
      <c r="R123" s="95"/>
      <c r="S123" s="98">
        <v>115886.62</v>
      </c>
      <c r="T123" s="76">
        <v>44377</v>
      </c>
      <c r="U123" s="77"/>
      <c r="V123" s="78"/>
      <c r="W123" s="77"/>
      <c r="X123" s="77"/>
      <c r="Y123" s="7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c r="BG123" s="77"/>
      <c r="BH123" s="77"/>
      <c r="BI123" s="77"/>
      <c r="BJ123" s="77"/>
      <c r="BK123" s="77"/>
      <c r="BL123" s="77"/>
      <c r="BM123" s="77"/>
      <c r="BN123" s="77"/>
      <c r="BO123" s="77"/>
      <c r="BP123" s="77"/>
      <c r="BQ123" s="77"/>
      <c r="BR123" s="77"/>
      <c r="BS123" s="77"/>
      <c r="BT123" s="77"/>
    </row>
    <row r="124" spans="1:1019" s="79" customFormat="1" ht="75.75" customHeight="1" x14ac:dyDescent="0.25">
      <c r="A124" s="80">
        <v>130222029</v>
      </c>
      <c r="B124" s="81" t="s">
        <v>484</v>
      </c>
      <c r="C124" s="82" t="s">
        <v>485</v>
      </c>
      <c r="D124" s="82" t="s">
        <v>486</v>
      </c>
      <c r="E124" s="83" t="s">
        <v>487</v>
      </c>
      <c r="F124" s="84">
        <v>44179</v>
      </c>
      <c r="G124" s="81" t="s">
        <v>488</v>
      </c>
      <c r="H124" s="84">
        <v>44193</v>
      </c>
      <c r="I124" s="102">
        <v>145730</v>
      </c>
      <c r="J124" s="81" t="s">
        <v>489</v>
      </c>
      <c r="K124" s="93" t="s">
        <v>440</v>
      </c>
      <c r="L124" s="81" t="s">
        <v>104</v>
      </c>
      <c r="M124" s="108"/>
      <c r="N124" s="102"/>
      <c r="O124" s="87"/>
      <c r="P124" s="102">
        <v>145730</v>
      </c>
      <c r="Q124" s="87"/>
      <c r="R124" s="87"/>
      <c r="S124" s="102">
        <v>145730</v>
      </c>
      <c r="T124" s="76">
        <v>44377</v>
      </c>
      <c r="U124" s="77"/>
      <c r="V124" s="78"/>
      <c r="W124" s="77"/>
      <c r="X124" s="77"/>
      <c r="Y124" s="77"/>
      <c r="Z124" s="77"/>
      <c r="AA124" s="77"/>
      <c r="AB124" s="77"/>
      <c r="AC124" s="77"/>
      <c r="AD124" s="77"/>
      <c r="AE124" s="77"/>
      <c r="AF124" s="77"/>
      <c r="AG124" s="77"/>
      <c r="AH124" s="77"/>
      <c r="AI124" s="77"/>
      <c r="AJ124" s="77"/>
      <c r="AK124" s="77"/>
      <c r="AL124" s="77"/>
      <c r="AM124" s="77"/>
      <c r="AN124" s="77"/>
      <c r="AO124" s="77"/>
      <c r="AP124" s="77"/>
      <c r="AQ124" s="77"/>
      <c r="AR124" s="77"/>
      <c r="AS124" s="77"/>
      <c r="AT124" s="77"/>
      <c r="AU124" s="77"/>
      <c r="AV124" s="77"/>
      <c r="AW124" s="77"/>
      <c r="AX124" s="77"/>
      <c r="AY124" s="77"/>
      <c r="AZ124" s="77"/>
      <c r="BA124" s="77"/>
      <c r="BB124" s="77"/>
      <c r="BC124" s="77"/>
      <c r="BD124" s="77"/>
      <c r="BE124" s="77"/>
      <c r="BF124" s="77"/>
      <c r="BG124" s="77"/>
      <c r="BH124" s="77"/>
      <c r="BI124" s="77"/>
      <c r="BJ124" s="77"/>
      <c r="BK124" s="77"/>
      <c r="BL124" s="77"/>
      <c r="BM124" s="77"/>
      <c r="BN124" s="77"/>
      <c r="BO124" s="77"/>
      <c r="BP124" s="77"/>
      <c r="BQ124" s="77"/>
      <c r="BR124" s="77"/>
      <c r="BS124" s="77"/>
      <c r="BT124" s="77"/>
    </row>
    <row r="125" spans="1:1019" s="79" customFormat="1" ht="75.75" customHeight="1" x14ac:dyDescent="0.25">
      <c r="A125" s="80">
        <v>130222029</v>
      </c>
      <c r="B125" s="85" t="s">
        <v>490</v>
      </c>
      <c r="C125" s="88" t="s">
        <v>491</v>
      </c>
      <c r="D125" s="88" t="s">
        <v>492</v>
      </c>
      <c r="E125" s="89" t="s">
        <v>493</v>
      </c>
      <c r="F125" s="90">
        <v>44183</v>
      </c>
      <c r="G125" s="81" t="s">
        <v>494</v>
      </c>
      <c r="H125" s="90">
        <v>44193</v>
      </c>
      <c r="I125" s="91">
        <v>52400</v>
      </c>
      <c r="J125" s="85" t="s">
        <v>111</v>
      </c>
      <c r="K125" s="81" t="s">
        <v>495</v>
      </c>
      <c r="L125" s="85"/>
      <c r="M125" s="91">
        <v>52400</v>
      </c>
      <c r="N125" s="92"/>
      <c r="O125" s="92"/>
      <c r="P125" s="91"/>
      <c r="Q125" s="92"/>
      <c r="R125" s="92"/>
      <c r="S125" s="91">
        <v>52400</v>
      </c>
      <c r="T125" s="76">
        <v>44377</v>
      </c>
      <c r="U125" s="77"/>
      <c r="V125" s="78"/>
      <c r="W125" s="77"/>
      <c r="X125" s="77"/>
      <c r="Y125" s="77"/>
      <c r="Z125" s="77"/>
      <c r="AA125" s="77"/>
      <c r="AB125" s="77"/>
      <c r="AC125" s="77"/>
      <c r="AD125" s="77"/>
      <c r="AE125" s="77"/>
      <c r="AF125" s="77"/>
      <c r="AG125" s="77"/>
      <c r="AH125" s="77"/>
      <c r="AI125" s="77"/>
      <c r="AJ125" s="77"/>
      <c r="AK125" s="77"/>
      <c r="AL125" s="77"/>
      <c r="AM125" s="77"/>
      <c r="AN125" s="77"/>
      <c r="AO125" s="77"/>
      <c r="AP125" s="77"/>
      <c r="AQ125" s="77"/>
      <c r="AR125" s="77"/>
      <c r="AS125" s="77"/>
      <c r="AT125" s="77"/>
      <c r="AU125" s="77"/>
      <c r="AV125" s="77"/>
      <c r="AW125" s="77"/>
      <c r="AX125" s="77"/>
      <c r="AY125" s="77"/>
      <c r="AZ125" s="77"/>
      <c r="BA125" s="77"/>
      <c r="BB125" s="77"/>
      <c r="BC125" s="77"/>
      <c r="BD125" s="77"/>
      <c r="BE125" s="77"/>
      <c r="BF125" s="77"/>
      <c r="BG125" s="77"/>
      <c r="BH125" s="77"/>
      <c r="BI125" s="77"/>
      <c r="BJ125" s="77"/>
      <c r="BK125" s="77"/>
      <c r="BL125" s="77"/>
      <c r="BM125" s="77"/>
      <c r="BN125" s="77"/>
      <c r="BO125" s="77"/>
      <c r="BP125" s="77"/>
      <c r="BQ125" s="77"/>
      <c r="BR125" s="77"/>
      <c r="BS125" s="77"/>
      <c r="BT125" s="77"/>
    </row>
    <row r="126" spans="1:1019" s="79" customFormat="1" ht="75.75" customHeight="1" x14ac:dyDescent="0.25">
      <c r="A126" s="80">
        <v>130222029</v>
      </c>
      <c r="B126" s="85" t="s">
        <v>116</v>
      </c>
      <c r="C126" s="88" t="s">
        <v>299</v>
      </c>
      <c r="D126" s="88" t="s">
        <v>496</v>
      </c>
      <c r="E126" s="89" t="s">
        <v>301</v>
      </c>
      <c r="F126" s="90">
        <v>44113</v>
      </c>
      <c r="G126" s="85" t="s">
        <v>497</v>
      </c>
      <c r="H126" s="90">
        <v>44193</v>
      </c>
      <c r="I126" s="91">
        <v>89503.19</v>
      </c>
      <c r="J126" s="85" t="s">
        <v>31</v>
      </c>
      <c r="K126" s="93" t="s">
        <v>399</v>
      </c>
      <c r="L126" s="85" t="s">
        <v>498</v>
      </c>
      <c r="M126" s="91"/>
      <c r="N126" s="91"/>
      <c r="O126" s="92"/>
      <c r="P126" s="91">
        <v>89503.19</v>
      </c>
      <c r="Q126" s="92"/>
      <c r="R126" s="92"/>
      <c r="S126" s="91">
        <v>89503.19</v>
      </c>
      <c r="T126" s="76">
        <v>44377</v>
      </c>
      <c r="U126" s="77"/>
      <c r="V126" s="78"/>
      <c r="W126" s="77"/>
      <c r="X126" s="77"/>
      <c r="Y126" s="77"/>
      <c r="Z126" s="77"/>
      <c r="AA126" s="77"/>
      <c r="AB126" s="77"/>
      <c r="AC126" s="77"/>
      <c r="AD126" s="77"/>
      <c r="AE126" s="77"/>
      <c r="AF126" s="77"/>
      <c r="AG126" s="77"/>
      <c r="AH126" s="77"/>
      <c r="AI126" s="77"/>
      <c r="AJ126" s="77"/>
      <c r="AK126" s="77"/>
      <c r="AL126" s="77"/>
      <c r="AM126" s="77"/>
      <c r="AN126" s="77"/>
      <c r="AO126" s="77"/>
      <c r="AP126" s="77"/>
      <c r="AQ126" s="77"/>
      <c r="AR126" s="77"/>
      <c r="AS126" s="77"/>
      <c r="AT126" s="77"/>
      <c r="AU126" s="77"/>
      <c r="AV126" s="77"/>
      <c r="AW126" s="77"/>
      <c r="AX126" s="77"/>
      <c r="AY126" s="77"/>
      <c r="AZ126" s="77"/>
      <c r="BA126" s="77"/>
      <c r="BB126" s="77"/>
      <c r="BC126" s="77"/>
      <c r="BD126" s="77"/>
      <c r="BE126" s="77"/>
      <c r="BF126" s="77"/>
      <c r="BG126" s="77"/>
      <c r="BH126" s="77"/>
      <c r="BI126" s="77"/>
      <c r="BJ126" s="77"/>
      <c r="BK126" s="77"/>
      <c r="BL126" s="77"/>
      <c r="BM126" s="77"/>
      <c r="BN126" s="77"/>
      <c r="BO126" s="77"/>
      <c r="BP126" s="77"/>
      <c r="BQ126" s="77"/>
      <c r="BR126" s="77"/>
      <c r="BS126" s="77"/>
      <c r="BT126" s="77"/>
    </row>
    <row r="127" spans="1:1019" s="79" customFormat="1" ht="75.75" customHeight="1" x14ac:dyDescent="0.25">
      <c r="A127" s="80">
        <v>130222029</v>
      </c>
      <c r="B127" s="119" t="s">
        <v>364</v>
      </c>
      <c r="C127" s="120" t="s">
        <v>499</v>
      </c>
      <c r="D127" s="88" t="s">
        <v>500</v>
      </c>
      <c r="E127" s="89" t="s">
        <v>480</v>
      </c>
      <c r="F127" s="121">
        <v>44188</v>
      </c>
      <c r="G127" s="119" t="s">
        <v>481</v>
      </c>
      <c r="H127" s="121">
        <v>44193</v>
      </c>
      <c r="I127" s="122">
        <v>115886.62</v>
      </c>
      <c r="J127" s="119">
        <v>2076</v>
      </c>
      <c r="K127" s="119" t="s">
        <v>501</v>
      </c>
      <c r="L127" s="119" t="s">
        <v>121</v>
      </c>
      <c r="M127" s="122">
        <v>115886.62</v>
      </c>
      <c r="N127" s="123"/>
      <c r="O127" s="124"/>
      <c r="P127" s="124"/>
      <c r="Q127" s="124"/>
      <c r="R127" s="124"/>
      <c r="S127" s="122">
        <v>115886.62</v>
      </c>
      <c r="T127" s="76">
        <v>44377</v>
      </c>
      <c r="U127" s="77"/>
      <c r="V127" s="78"/>
      <c r="W127" s="77"/>
      <c r="X127" s="77"/>
      <c r="Y127" s="77"/>
      <c r="Z127" s="77"/>
      <c r="AA127" s="77"/>
      <c r="AB127" s="77"/>
      <c r="AC127" s="77"/>
      <c r="AD127" s="77"/>
      <c r="AE127" s="77"/>
      <c r="AF127" s="77"/>
      <c r="AG127" s="77"/>
      <c r="AH127" s="77"/>
      <c r="AI127" s="77"/>
      <c r="AJ127" s="77"/>
      <c r="AK127" s="77"/>
      <c r="AL127" s="77"/>
      <c r="AM127" s="77"/>
      <c r="AN127" s="77"/>
      <c r="AO127" s="77"/>
      <c r="AP127" s="77"/>
      <c r="AQ127" s="77"/>
      <c r="AR127" s="77"/>
      <c r="AS127" s="77"/>
      <c r="AT127" s="77"/>
      <c r="AU127" s="77"/>
      <c r="AV127" s="77"/>
      <c r="AW127" s="77"/>
      <c r="AX127" s="77"/>
      <c r="AY127" s="77"/>
      <c r="AZ127" s="77"/>
      <c r="BA127" s="77"/>
      <c r="BB127" s="77"/>
      <c r="BC127" s="77"/>
      <c r="BD127" s="77"/>
      <c r="BE127" s="77"/>
      <c r="BF127" s="77"/>
      <c r="BG127" s="77"/>
      <c r="BH127" s="77"/>
      <c r="BI127" s="77"/>
      <c r="BJ127" s="77"/>
      <c r="BK127" s="77"/>
      <c r="BL127" s="77"/>
      <c r="BM127" s="77"/>
      <c r="BN127" s="77"/>
      <c r="BO127" s="77"/>
      <c r="BP127" s="77"/>
      <c r="BQ127" s="77"/>
      <c r="BR127" s="77"/>
      <c r="BS127" s="77"/>
      <c r="BT127" s="77"/>
    </row>
    <row r="128" spans="1:1019" s="79" customFormat="1" ht="75.75" customHeight="1" x14ac:dyDescent="0.25">
      <c r="A128" s="80">
        <v>130222029</v>
      </c>
      <c r="B128" s="85" t="s">
        <v>392</v>
      </c>
      <c r="C128" s="82" t="s">
        <v>502</v>
      </c>
      <c r="D128" s="82" t="s">
        <v>503</v>
      </c>
      <c r="E128" s="83" t="s">
        <v>504</v>
      </c>
      <c r="F128" s="84">
        <v>44180</v>
      </c>
      <c r="G128" s="81" t="s">
        <v>505</v>
      </c>
      <c r="H128" s="84">
        <v>44182</v>
      </c>
      <c r="I128" s="102">
        <v>160000</v>
      </c>
      <c r="J128" s="85" t="s">
        <v>489</v>
      </c>
      <c r="K128" s="85" t="s">
        <v>506</v>
      </c>
      <c r="L128" s="85" t="s">
        <v>266</v>
      </c>
      <c r="M128" s="86"/>
      <c r="N128" s="102"/>
      <c r="O128" s="92"/>
      <c r="P128" s="86"/>
      <c r="Q128" s="102">
        <v>160000</v>
      </c>
      <c r="R128" s="92"/>
      <c r="S128" s="86">
        <v>160000</v>
      </c>
      <c r="T128" s="76">
        <v>44377</v>
      </c>
      <c r="U128" s="77"/>
      <c r="V128" s="78"/>
      <c r="W128" s="77"/>
      <c r="X128" s="77"/>
      <c r="Y128" s="77"/>
      <c r="Z128" s="77"/>
      <c r="AA128" s="77"/>
      <c r="AB128" s="77"/>
      <c r="AC128" s="77"/>
      <c r="AD128" s="77"/>
      <c r="AE128" s="77"/>
      <c r="AF128" s="77"/>
      <c r="AG128" s="77"/>
      <c r="AH128" s="77"/>
      <c r="AI128" s="77"/>
      <c r="AJ128" s="77"/>
      <c r="AK128" s="77"/>
      <c r="AL128" s="77"/>
      <c r="AM128" s="77"/>
      <c r="AN128" s="77"/>
      <c r="AO128" s="77"/>
      <c r="AP128" s="77"/>
      <c r="AQ128" s="77"/>
      <c r="AR128" s="77"/>
      <c r="AS128" s="77"/>
      <c r="AT128" s="77"/>
      <c r="AU128" s="77"/>
      <c r="AV128" s="77"/>
      <c r="AW128" s="77"/>
      <c r="AX128" s="77"/>
      <c r="AY128" s="77"/>
      <c r="AZ128" s="77"/>
      <c r="BA128" s="77"/>
      <c r="BB128" s="77"/>
      <c r="BC128" s="77"/>
      <c r="BD128" s="77"/>
      <c r="BE128" s="77"/>
      <c r="BF128" s="77"/>
      <c r="BG128" s="77"/>
      <c r="BH128" s="77"/>
      <c r="BI128" s="77"/>
      <c r="BJ128" s="77"/>
      <c r="BK128" s="77"/>
      <c r="BL128" s="77"/>
      <c r="BM128" s="77"/>
      <c r="BN128" s="77"/>
      <c r="BO128" s="77"/>
      <c r="BP128" s="77"/>
      <c r="BQ128" s="77"/>
      <c r="BR128" s="77"/>
      <c r="BS128" s="77"/>
      <c r="BT128" s="77"/>
    </row>
    <row r="129" spans="1:72" s="79" customFormat="1" ht="98.25" customHeight="1" x14ac:dyDescent="0.25">
      <c r="A129" s="80">
        <v>130201498</v>
      </c>
      <c r="B129" s="85" t="s">
        <v>188</v>
      </c>
      <c r="C129" s="82" t="s">
        <v>507</v>
      </c>
      <c r="D129" s="82" t="s">
        <v>508</v>
      </c>
      <c r="E129" s="83" t="s">
        <v>509</v>
      </c>
      <c r="F129" s="84">
        <v>44250</v>
      </c>
      <c r="G129" s="81" t="s">
        <v>510</v>
      </c>
      <c r="H129" s="84">
        <v>44181</v>
      </c>
      <c r="I129" s="86">
        <v>301508.5</v>
      </c>
      <c r="J129" s="85">
        <v>2076</v>
      </c>
      <c r="K129" s="85" t="s">
        <v>32</v>
      </c>
      <c r="L129" s="85" t="s">
        <v>511</v>
      </c>
      <c r="M129" s="86">
        <v>301508.5</v>
      </c>
      <c r="N129" s="92"/>
      <c r="O129" s="92"/>
      <c r="P129" s="92"/>
      <c r="Q129" s="92"/>
      <c r="R129" s="92"/>
      <c r="S129" s="86">
        <v>301508.5</v>
      </c>
      <c r="T129" s="76">
        <v>44377</v>
      </c>
      <c r="U129" s="77"/>
      <c r="V129" s="78"/>
      <c r="W129" s="77"/>
      <c r="X129" s="77"/>
      <c r="Y129" s="77"/>
      <c r="Z129" s="77"/>
      <c r="AA129" s="77"/>
      <c r="AB129" s="77"/>
      <c r="AC129" s="77"/>
      <c r="AD129" s="77"/>
      <c r="AE129" s="77"/>
      <c r="AF129" s="77"/>
      <c r="AG129" s="77"/>
      <c r="AH129" s="77"/>
      <c r="AI129" s="77"/>
      <c r="AJ129" s="77"/>
      <c r="AK129" s="77"/>
      <c r="AL129" s="77"/>
      <c r="AM129" s="77"/>
      <c r="AN129" s="77"/>
      <c r="AO129" s="77"/>
      <c r="AP129" s="77"/>
      <c r="AQ129" s="77"/>
      <c r="AR129" s="77"/>
      <c r="AS129" s="77"/>
      <c r="AT129" s="77"/>
      <c r="AU129" s="77"/>
      <c r="AV129" s="77"/>
      <c r="AW129" s="77"/>
      <c r="AX129" s="77"/>
      <c r="AY129" s="77"/>
      <c r="AZ129" s="77"/>
      <c r="BA129" s="77"/>
      <c r="BB129" s="77"/>
      <c r="BC129" s="77"/>
      <c r="BD129" s="77"/>
      <c r="BE129" s="77"/>
      <c r="BF129" s="77"/>
      <c r="BG129" s="77"/>
      <c r="BH129" s="77"/>
      <c r="BI129" s="77"/>
      <c r="BJ129" s="77"/>
      <c r="BK129" s="77"/>
      <c r="BL129" s="77"/>
      <c r="BM129" s="77"/>
      <c r="BN129" s="77"/>
      <c r="BO129" s="77"/>
      <c r="BP129" s="77"/>
      <c r="BQ129" s="77"/>
      <c r="BR129" s="77"/>
      <c r="BS129" s="77"/>
      <c r="BT129" s="77"/>
    </row>
    <row r="130" spans="1:72" s="79" customFormat="1" ht="82.5" customHeight="1" x14ac:dyDescent="0.25">
      <c r="A130" s="80">
        <v>130410372</v>
      </c>
      <c r="B130" s="85" t="s">
        <v>131</v>
      </c>
      <c r="C130" s="88" t="s">
        <v>411</v>
      </c>
      <c r="D130" s="88" t="s">
        <v>512</v>
      </c>
      <c r="E130" s="89" t="s">
        <v>513</v>
      </c>
      <c r="F130" s="90">
        <v>44180</v>
      </c>
      <c r="G130" s="81" t="s">
        <v>514</v>
      </c>
      <c r="H130" s="90">
        <v>44181</v>
      </c>
      <c r="I130" s="115">
        <v>146489.92000000001</v>
      </c>
      <c r="J130" s="85" t="s">
        <v>489</v>
      </c>
      <c r="K130" s="116" t="s">
        <v>515</v>
      </c>
      <c r="L130" s="85" t="s">
        <v>266</v>
      </c>
      <c r="M130" s="91"/>
      <c r="N130" s="91"/>
      <c r="O130" s="92"/>
      <c r="P130" s="91"/>
      <c r="Q130" s="91">
        <v>146489.92000000001</v>
      </c>
      <c r="R130" s="92"/>
      <c r="S130" s="91">
        <v>146489.92000000001</v>
      </c>
      <c r="T130" s="76">
        <v>44377</v>
      </c>
      <c r="U130" s="77"/>
      <c r="V130" s="78"/>
      <c r="W130" s="77"/>
      <c r="X130" s="77"/>
      <c r="Y130" s="77"/>
      <c r="Z130" s="77"/>
      <c r="AA130" s="77"/>
      <c r="AB130" s="77"/>
      <c r="AC130" s="77"/>
      <c r="AD130" s="77"/>
      <c r="AE130" s="77"/>
      <c r="AF130" s="77"/>
      <c r="AG130" s="77"/>
      <c r="AH130" s="77"/>
      <c r="AI130" s="77"/>
      <c r="AJ130" s="77"/>
      <c r="AK130" s="77"/>
      <c r="AL130" s="77"/>
      <c r="AM130" s="77"/>
      <c r="AN130" s="77"/>
      <c r="AO130" s="77"/>
      <c r="AP130" s="77"/>
      <c r="AQ130" s="77"/>
      <c r="AR130" s="77"/>
      <c r="AS130" s="77"/>
      <c r="AT130" s="77"/>
      <c r="AU130" s="77"/>
      <c r="AV130" s="77"/>
      <c r="AW130" s="77"/>
      <c r="AX130" s="77"/>
      <c r="AY130" s="77"/>
      <c r="AZ130" s="77"/>
      <c r="BA130" s="77"/>
      <c r="BB130" s="77"/>
      <c r="BC130" s="77"/>
      <c r="BD130" s="77"/>
      <c r="BE130" s="77"/>
      <c r="BF130" s="77"/>
      <c r="BG130" s="77"/>
      <c r="BH130" s="77"/>
      <c r="BI130" s="77"/>
      <c r="BJ130" s="77"/>
      <c r="BK130" s="77"/>
      <c r="BL130" s="77"/>
      <c r="BM130" s="77"/>
      <c r="BN130" s="77"/>
      <c r="BO130" s="77"/>
      <c r="BP130" s="77"/>
      <c r="BQ130" s="77"/>
      <c r="BR130" s="77"/>
      <c r="BS130" s="77"/>
      <c r="BT130" s="77"/>
    </row>
    <row r="131" spans="1:72" s="79" customFormat="1" ht="131.25" customHeight="1" x14ac:dyDescent="0.25">
      <c r="A131" s="80">
        <v>101629381</v>
      </c>
      <c r="B131" s="85" t="s">
        <v>116</v>
      </c>
      <c r="C131" s="88" t="s">
        <v>516</v>
      </c>
      <c r="D131" s="88" t="s">
        <v>517</v>
      </c>
      <c r="E131" s="89" t="s">
        <v>518</v>
      </c>
      <c r="F131" s="90">
        <v>44021</v>
      </c>
      <c r="G131" s="85" t="s">
        <v>519</v>
      </c>
      <c r="H131" s="90">
        <v>44175</v>
      </c>
      <c r="I131" s="101">
        <v>26824.34</v>
      </c>
      <c r="J131" s="85" t="s">
        <v>31</v>
      </c>
      <c r="K131" s="85" t="s">
        <v>422</v>
      </c>
      <c r="L131" s="85" t="s">
        <v>121</v>
      </c>
      <c r="M131" s="101"/>
      <c r="N131" s="101"/>
      <c r="O131" s="92"/>
      <c r="P131" s="101">
        <v>26824.34</v>
      </c>
      <c r="Q131" s="92"/>
      <c r="R131" s="118"/>
      <c r="S131" s="101">
        <v>26824.34</v>
      </c>
      <c r="T131" s="76">
        <v>44377</v>
      </c>
      <c r="U131" s="77"/>
      <c r="V131" s="78"/>
      <c r="W131" s="77"/>
      <c r="X131" s="77"/>
      <c r="Y131" s="77"/>
      <c r="Z131" s="77"/>
      <c r="AA131" s="77"/>
      <c r="AB131" s="77"/>
      <c r="AC131" s="77"/>
      <c r="AD131" s="77"/>
      <c r="AE131" s="77"/>
      <c r="AF131" s="77"/>
      <c r="AG131" s="77"/>
      <c r="AH131" s="77"/>
      <c r="AI131" s="77"/>
      <c r="AJ131" s="77"/>
      <c r="AK131" s="77"/>
      <c r="AL131" s="77"/>
      <c r="AM131" s="77"/>
      <c r="AN131" s="77"/>
      <c r="AO131" s="77"/>
      <c r="AP131" s="77"/>
      <c r="AQ131" s="77"/>
      <c r="AR131" s="77"/>
      <c r="AS131" s="77"/>
      <c r="AT131" s="77"/>
      <c r="AU131" s="77"/>
      <c r="AV131" s="77"/>
      <c r="AW131" s="77"/>
      <c r="AX131" s="77"/>
      <c r="AY131" s="77"/>
      <c r="AZ131" s="77"/>
      <c r="BA131" s="77"/>
      <c r="BB131" s="77"/>
      <c r="BC131" s="77"/>
      <c r="BD131" s="77"/>
      <c r="BE131" s="77"/>
      <c r="BF131" s="77"/>
      <c r="BG131" s="77"/>
      <c r="BH131" s="77"/>
      <c r="BI131" s="77"/>
      <c r="BJ131" s="77"/>
      <c r="BK131" s="77"/>
      <c r="BL131" s="77"/>
      <c r="BM131" s="77"/>
      <c r="BN131" s="77"/>
      <c r="BO131" s="77"/>
      <c r="BP131" s="77"/>
      <c r="BQ131" s="77"/>
      <c r="BR131" s="77"/>
      <c r="BS131" s="77"/>
      <c r="BT131" s="77"/>
    </row>
    <row r="132" spans="1:72" s="79" customFormat="1" ht="130.5" customHeight="1" x14ac:dyDescent="0.25">
      <c r="A132" s="80" t="s">
        <v>520</v>
      </c>
      <c r="B132" s="85" t="s">
        <v>116</v>
      </c>
      <c r="C132" s="88" t="s">
        <v>516</v>
      </c>
      <c r="D132" s="88" t="s">
        <v>521</v>
      </c>
      <c r="E132" s="89" t="s">
        <v>518</v>
      </c>
      <c r="F132" s="90">
        <v>44021</v>
      </c>
      <c r="G132" s="85" t="s">
        <v>522</v>
      </c>
      <c r="H132" s="90">
        <v>44173</v>
      </c>
      <c r="I132" s="101">
        <v>7699.14</v>
      </c>
      <c r="J132" s="85" t="s">
        <v>31</v>
      </c>
      <c r="K132" s="85" t="s">
        <v>422</v>
      </c>
      <c r="L132" s="85" t="s">
        <v>121</v>
      </c>
      <c r="M132" s="101"/>
      <c r="N132" s="101"/>
      <c r="O132" s="92"/>
      <c r="P132" s="101">
        <v>7699.14</v>
      </c>
      <c r="Q132" s="92"/>
      <c r="R132" s="118"/>
      <c r="S132" s="101">
        <v>7699.14</v>
      </c>
      <c r="T132" s="76">
        <v>44377</v>
      </c>
      <c r="U132" s="77"/>
      <c r="V132" s="78"/>
      <c r="W132" s="77"/>
      <c r="X132" s="77"/>
      <c r="Y132" s="77"/>
      <c r="Z132" s="77"/>
      <c r="AA132" s="77"/>
      <c r="AB132" s="77"/>
      <c r="AC132" s="77"/>
      <c r="AD132" s="77"/>
      <c r="AE132" s="77"/>
      <c r="AF132" s="77"/>
      <c r="AG132" s="77"/>
      <c r="AH132" s="77"/>
      <c r="AI132" s="77"/>
      <c r="AJ132" s="77"/>
      <c r="AK132" s="77"/>
      <c r="AL132" s="77"/>
      <c r="AM132" s="77"/>
      <c r="AN132" s="77"/>
      <c r="AO132" s="77"/>
      <c r="AP132" s="77"/>
      <c r="AQ132" s="77"/>
      <c r="AR132" s="77"/>
      <c r="AS132" s="77"/>
      <c r="AT132" s="77"/>
      <c r="AU132" s="77"/>
      <c r="AV132" s="77"/>
      <c r="AW132" s="77"/>
      <c r="AX132" s="77"/>
      <c r="AY132" s="77"/>
      <c r="AZ132" s="77"/>
      <c r="BA132" s="77"/>
      <c r="BB132" s="77"/>
      <c r="BC132" s="77"/>
      <c r="BD132" s="77"/>
      <c r="BE132" s="77"/>
      <c r="BF132" s="77"/>
      <c r="BG132" s="77"/>
      <c r="BH132" s="77"/>
      <c r="BI132" s="77"/>
      <c r="BJ132" s="77"/>
      <c r="BK132" s="77"/>
      <c r="BL132" s="77"/>
      <c r="BM132" s="77"/>
      <c r="BN132" s="77"/>
      <c r="BO132" s="77"/>
      <c r="BP132" s="77"/>
      <c r="BQ132" s="77"/>
      <c r="BR132" s="77"/>
      <c r="BS132" s="77"/>
      <c r="BT132" s="77"/>
    </row>
    <row r="133" spans="1:72" s="79" customFormat="1" ht="143.25" customHeight="1" x14ac:dyDescent="0.25">
      <c r="A133" s="80">
        <v>401508915</v>
      </c>
      <c r="B133" s="85" t="s">
        <v>116</v>
      </c>
      <c r="C133" s="88" t="s">
        <v>516</v>
      </c>
      <c r="D133" s="88" t="s">
        <v>523</v>
      </c>
      <c r="E133" s="89" t="s">
        <v>518</v>
      </c>
      <c r="F133" s="90">
        <v>44021</v>
      </c>
      <c r="G133" s="85" t="s">
        <v>524</v>
      </c>
      <c r="H133" s="90">
        <v>44173</v>
      </c>
      <c r="I133" s="101">
        <v>21007.040000000001</v>
      </c>
      <c r="J133" s="85" t="s">
        <v>31</v>
      </c>
      <c r="K133" s="85" t="s">
        <v>422</v>
      </c>
      <c r="L133" s="85" t="s">
        <v>121</v>
      </c>
      <c r="M133" s="101"/>
      <c r="N133" s="101"/>
      <c r="O133" s="92"/>
      <c r="P133" s="101">
        <v>21007.040000000001</v>
      </c>
      <c r="Q133" s="92"/>
      <c r="R133" s="118"/>
      <c r="S133" s="101">
        <v>21007.040000000001</v>
      </c>
      <c r="T133" s="76">
        <v>44377</v>
      </c>
      <c r="U133" s="77"/>
      <c r="V133" s="78"/>
      <c r="W133" s="77"/>
      <c r="X133" s="77"/>
      <c r="Y133" s="77"/>
      <c r="Z133" s="77"/>
      <c r="AA133" s="77"/>
      <c r="AB133" s="77"/>
      <c r="AC133" s="77"/>
      <c r="AD133" s="77"/>
      <c r="AE133" s="77"/>
      <c r="AF133" s="77"/>
      <c r="AG133" s="77"/>
      <c r="AH133" s="77"/>
      <c r="AI133" s="77"/>
      <c r="AJ133" s="77"/>
      <c r="AK133" s="77"/>
      <c r="AL133" s="77"/>
      <c r="AM133" s="77"/>
      <c r="AN133" s="77"/>
      <c r="AO133" s="77"/>
      <c r="AP133" s="77"/>
      <c r="AQ133" s="77"/>
      <c r="AR133" s="77"/>
      <c r="AS133" s="77"/>
      <c r="AT133" s="77"/>
      <c r="AU133" s="77"/>
      <c r="AV133" s="77"/>
      <c r="AW133" s="77"/>
      <c r="AX133" s="77"/>
      <c r="AY133" s="77"/>
      <c r="AZ133" s="77"/>
      <c r="BA133" s="77"/>
      <c r="BB133" s="77"/>
      <c r="BC133" s="77"/>
      <c r="BD133" s="77"/>
      <c r="BE133" s="77"/>
      <c r="BF133" s="77"/>
      <c r="BG133" s="77"/>
      <c r="BH133" s="77"/>
      <c r="BI133" s="77"/>
      <c r="BJ133" s="77"/>
      <c r="BK133" s="77"/>
      <c r="BL133" s="77"/>
      <c r="BM133" s="77"/>
      <c r="BN133" s="77"/>
      <c r="BO133" s="77"/>
      <c r="BP133" s="77"/>
      <c r="BQ133" s="77"/>
      <c r="BR133" s="77"/>
      <c r="BS133" s="77"/>
      <c r="BT133" s="77"/>
    </row>
    <row r="134" spans="1:72" s="79" customFormat="1" ht="97.5" customHeight="1" x14ac:dyDescent="0.25">
      <c r="A134" s="80">
        <v>401508915</v>
      </c>
      <c r="B134" s="85" t="s">
        <v>525</v>
      </c>
      <c r="C134" s="88" t="s">
        <v>526</v>
      </c>
      <c r="D134" s="88" t="s">
        <v>527</v>
      </c>
      <c r="E134" s="89" t="s">
        <v>528</v>
      </c>
      <c r="F134" s="90">
        <v>44162</v>
      </c>
      <c r="G134" s="85" t="s">
        <v>529</v>
      </c>
      <c r="H134" s="90">
        <v>44172</v>
      </c>
      <c r="I134" s="101">
        <v>50622</v>
      </c>
      <c r="J134" s="85" t="s">
        <v>31</v>
      </c>
      <c r="K134" s="85" t="s">
        <v>399</v>
      </c>
      <c r="L134" s="85" t="s">
        <v>530</v>
      </c>
      <c r="M134" s="101"/>
      <c r="N134" s="101"/>
      <c r="O134" s="101"/>
      <c r="P134" s="101">
        <v>50622</v>
      </c>
      <c r="Q134" s="92"/>
      <c r="R134" s="92"/>
      <c r="S134" s="101">
        <v>50622</v>
      </c>
      <c r="T134" s="76">
        <v>44377</v>
      </c>
      <c r="U134" s="77"/>
      <c r="V134" s="78"/>
      <c r="W134" s="77"/>
      <c r="X134" s="77"/>
      <c r="Y134" s="77"/>
      <c r="Z134" s="77"/>
      <c r="AA134" s="77"/>
      <c r="AB134" s="77"/>
      <c r="AC134" s="77"/>
      <c r="AD134" s="77"/>
      <c r="AE134" s="77"/>
      <c r="AF134" s="77"/>
      <c r="AG134" s="77"/>
      <c r="AH134" s="77"/>
      <c r="AI134" s="77"/>
      <c r="AJ134" s="77"/>
      <c r="AK134" s="77"/>
      <c r="AL134" s="77"/>
      <c r="AM134" s="77"/>
      <c r="AN134" s="77"/>
      <c r="AO134" s="77"/>
      <c r="AP134" s="77"/>
      <c r="AQ134" s="77"/>
      <c r="AR134" s="77"/>
      <c r="AS134" s="77"/>
      <c r="AT134" s="77"/>
      <c r="AU134" s="77"/>
      <c r="AV134" s="77"/>
      <c r="AW134" s="77"/>
      <c r="AX134" s="77"/>
      <c r="AY134" s="77"/>
      <c r="AZ134" s="77"/>
      <c r="BA134" s="77"/>
      <c r="BB134" s="77"/>
      <c r="BC134" s="77"/>
      <c r="BD134" s="77"/>
      <c r="BE134" s="77"/>
      <c r="BF134" s="77"/>
      <c r="BG134" s="77"/>
      <c r="BH134" s="77"/>
      <c r="BI134" s="77"/>
      <c r="BJ134" s="77"/>
      <c r="BK134" s="77"/>
      <c r="BL134" s="77"/>
      <c r="BM134" s="77"/>
      <c r="BN134" s="77"/>
      <c r="BO134" s="77"/>
      <c r="BP134" s="77"/>
      <c r="BQ134" s="77"/>
      <c r="BR134" s="77"/>
      <c r="BS134" s="77"/>
      <c r="BT134" s="77"/>
    </row>
    <row r="135" spans="1:72" s="79" customFormat="1" ht="99" customHeight="1" x14ac:dyDescent="0.25">
      <c r="A135" s="80">
        <v>401508915</v>
      </c>
      <c r="B135" s="85" t="s">
        <v>392</v>
      </c>
      <c r="C135" s="82" t="s">
        <v>502</v>
      </c>
      <c r="D135" s="82" t="s">
        <v>531</v>
      </c>
      <c r="E135" s="83" t="s">
        <v>532</v>
      </c>
      <c r="F135" s="84">
        <v>44130</v>
      </c>
      <c r="G135" s="81" t="s">
        <v>236</v>
      </c>
      <c r="H135" s="84">
        <v>44152</v>
      </c>
      <c r="I135" s="86">
        <v>186933.24</v>
      </c>
      <c r="J135" s="81" t="s">
        <v>31</v>
      </c>
      <c r="K135" s="85" t="s">
        <v>506</v>
      </c>
      <c r="L135" s="85" t="s">
        <v>266</v>
      </c>
      <c r="M135" s="86"/>
      <c r="N135" s="86"/>
      <c r="O135" s="92"/>
      <c r="P135" s="86"/>
      <c r="Q135" s="86">
        <v>186933.24</v>
      </c>
      <c r="R135" s="92"/>
      <c r="S135" s="86">
        <v>186933.24</v>
      </c>
      <c r="T135" s="76">
        <v>44377</v>
      </c>
      <c r="U135" s="77"/>
      <c r="V135" s="78"/>
      <c r="W135" s="77"/>
      <c r="X135" s="77"/>
      <c r="Y135" s="77"/>
      <c r="Z135" s="77"/>
      <c r="AA135" s="77"/>
      <c r="AB135" s="77"/>
      <c r="AC135" s="77"/>
      <c r="AD135" s="77"/>
      <c r="AE135" s="77"/>
      <c r="AF135" s="77"/>
      <c r="AG135" s="77"/>
      <c r="AH135" s="77"/>
      <c r="AI135" s="77"/>
      <c r="AJ135" s="77"/>
      <c r="AK135" s="77"/>
      <c r="AL135" s="77"/>
      <c r="AM135" s="77"/>
      <c r="AN135" s="77"/>
      <c r="AO135" s="77"/>
      <c r="AP135" s="77"/>
      <c r="AQ135" s="77"/>
      <c r="AR135" s="77"/>
      <c r="AS135" s="77"/>
      <c r="AT135" s="77"/>
      <c r="AU135" s="77"/>
      <c r="AV135" s="77"/>
      <c r="AW135" s="77"/>
      <c r="AX135" s="77"/>
      <c r="AY135" s="77"/>
      <c r="AZ135" s="77"/>
      <c r="BA135" s="77"/>
      <c r="BB135" s="77"/>
      <c r="BC135" s="77"/>
      <c r="BD135" s="77"/>
      <c r="BE135" s="77"/>
      <c r="BF135" s="77"/>
      <c r="BG135" s="77"/>
      <c r="BH135" s="77"/>
      <c r="BI135" s="77"/>
      <c r="BJ135" s="77"/>
      <c r="BK135" s="77"/>
      <c r="BL135" s="77"/>
      <c r="BM135" s="77"/>
      <c r="BN135" s="77"/>
      <c r="BO135" s="77"/>
      <c r="BP135" s="77"/>
      <c r="BQ135" s="77"/>
      <c r="BR135" s="77"/>
      <c r="BS135" s="77"/>
      <c r="BT135" s="77"/>
    </row>
    <row r="136" spans="1:72" s="79" customFormat="1" ht="99" customHeight="1" x14ac:dyDescent="0.25">
      <c r="A136" s="80" t="s">
        <v>533</v>
      </c>
      <c r="B136" s="85" t="s">
        <v>232</v>
      </c>
      <c r="C136" s="88" t="s">
        <v>534</v>
      </c>
      <c r="D136" s="88" t="s">
        <v>535</v>
      </c>
      <c r="E136" s="89" t="s">
        <v>536</v>
      </c>
      <c r="F136" s="90">
        <v>44148</v>
      </c>
      <c r="G136" s="85" t="s">
        <v>414</v>
      </c>
      <c r="H136" s="90">
        <v>44151</v>
      </c>
      <c r="I136" s="125">
        <v>125740.8</v>
      </c>
      <c r="J136" s="85" t="s">
        <v>31</v>
      </c>
      <c r="K136" s="85" t="s">
        <v>537</v>
      </c>
      <c r="L136" s="85" t="s">
        <v>206</v>
      </c>
      <c r="M136" s="125"/>
      <c r="N136" s="92"/>
      <c r="O136" s="92"/>
      <c r="P136" s="125">
        <v>125740.8</v>
      </c>
      <c r="Q136" s="92"/>
      <c r="R136" s="92"/>
      <c r="S136" s="125">
        <v>125740.8</v>
      </c>
      <c r="T136" s="76">
        <v>44377</v>
      </c>
      <c r="U136" s="77"/>
      <c r="V136" s="78"/>
      <c r="W136" s="77"/>
      <c r="X136" s="77"/>
      <c r="Y136" s="77"/>
      <c r="Z136" s="77"/>
      <c r="AA136" s="77"/>
      <c r="AB136" s="77"/>
      <c r="AC136" s="77"/>
      <c r="AD136" s="77"/>
      <c r="AE136" s="77"/>
      <c r="AF136" s="77"/>
      <c r="AG136" s="77"/>
      <c r="AH136" s="77"/>
      <c r="AI136" s="77"/>
      <c r="AJ136" s="77"/>
      <c r="AK136" s="77"/>
      <c r="AL136" s="77"/>
      <c r="AM136" s="77"/>
      <c r="AN136" s="77"/>
      <c r="AO136" s="77"/>
      <c r="AP136" s="77"/>
      <c r="AQ136" s="77"/>
      <c r="AR136" s="77"/>
      <c r="AS136" s="77"/>
      <c r="AT136" s="77"/>
      <c r="AU136" s="77"/>
      <c r="AV136" s="77"/>
      <c r="AW136" s="77"/>
      <c r="AX136" s="77"/>
      <c r="AY136" s="77"/>
      <c r="AZ136" s="77"/>
      <c r="BA136" s="77"/>
      <c r="BB136" s="77"/>
      <c r="BC136" s="77"/>
      <c r="BD136" s="77"/>
      <c r="BE136" s="77"/>
      <c r="BF136" s="77"/>
      <c r="BG136" s="77"/>
      <c r="BH136" s="77"/>
      <c r="BI136" s="77"/>
      <c r="BJ136" s="77"/>
      <c r="BK136" s="77"/>
      <c r="BL136" s="77"/>
      <c r="BM136" s="77"/>
      <c r="BN136" s="77"/>
      <c r="BO136" s="77"/>
      <c r="BP136" s="77"/>
      <c r="BQ136" s="77"/>
      <c r="BR136" s="77"/>
      <c r="BS136" s="77"/>
      <c r="BT136" s="77"/>
    </row>
    <row r="137" spans="1:72" s="79" customFormat="1" ht="64.5" customHeight="1" x14ac:dyDescent="0.25">
      <c r="A137" s="80" t="s">
        <v>538</v>
      </c>
      <c r="B137" s="85" t="s">
        <v>131</v>
      </c>
      <c r="C137" s="88" t="s">
        <v>534</v>
      </c>
      <c r="D137" s="88" t="s">
        <v>539</v>
      </c>
      <c r="E137" s="89" t="s">
        <v>540</v>
      </c>
      <c r="F137" s="90">
        <v>44148</v>
      </c>
      <c r="G137" s="85" t="s">
        <v>53</v>
      </c>
      <c r="H137" s="90">
        <v>44151</v>
      </c>
      <c r="I137" s="91">
        <v>145376</v>
      </c>
      <c r="J137" s="85" t="s">
        <v>47</v>
      </c>
      <c r="K137" s="85" t="s">
        <v>537</v>
      </c>
      <c r="L137" s="85" t="s">
        <v>206</v>
      </c>
      <c r="M137" s="91"/>
      <c r="N137" s="91"/>
      <c r="O137" s="92"/>
      <c r="P137" s="91">
        <v>145376</v>
      </c>
      <c r="Q137" s="92"/>
      <c r="R137" s="118"/>
      <c r="S137" s="91">
        <v>145376</v>
      </c>
      <c r="T137" s="76">
        <v>44377</v>
      </c>
      <c r="U137" s="77"/>
      <c r="V137" s="78"/>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row>
    <row r="138" spans="1:72" s="79" customFormat="1" ht="89.25" customHeight="1" x14ac:dyDescent="0.25">
      <c r="A138" s="80" t="s">
        <v>541</v>
      </c>
      <c r="B138" s="85" t="s">
        <v>478</v>
      </c>
      <c r="C138" s="82" t="s">
        <v>502</v>
      </c>
      <c r="D138" s="82" t="s">
        <v>542</v>
      </c>
      <c r="E138" s="83" t="s">
        <v>543</v>
      </c>
      <c r="F138" s="84">
        <v>44132</v>
      </c>
      <c r="G138" s="81" t="s">
        <v>60</v>
      </c>
      <c r="H138" s="84">
        <v>44137</v>
      </c>
      <c r="I138" s="86">
        <v>63720</v>
      </c>
      <c r="J138" s="81" t="s">
        <v>31</v>
      </c>
      <c r="K138" s="85" t="s">
        <v>544</v>
      </c>
      <c r="L138" s="85" t="s">
        <v>266</v>
      </c>
      <c r="M138" s="86"/>
      <c r="N138" s="86"/>
      <c r="O138" s="92"/>
      <c r="P138" s="86"/>
      <c r="Q138" s="86">
        <v>63720</v>
      </c>
      <c r="R138" s="92"/>
      <c r="S138" s="86">
        <v>63720</v>
      </c>
      <c r="T138" s="76">
        <v>44377</v>
      </c>
      <c r="U138" s="77"/>
      <c r="V138" s="78"/>
      <c r="W138" s="77"/>
      <c r="X138" s="77"/>
      <c r="Y138" s="7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c r="BG138" s="77"/>
      <c r="BH138" s="77"/>
      <c r="BI138" s="77"/>
      <c r="BJ138" s="77"/>
      <c r="BK138" s="77"/>
      <c r="BL138" s="77"/>
      <c r="BM138" s="77"/>
      <c r="BN138" s="77"/>
      <c r="BO138" s="77"/>
      <c r="BP138" s="77"/>
      <c r="BQ138" s="77"/>
      <c r="BR138" s="77"/>
      <c r="BS138" s="77"/>
      <c r="BT138" s="77"/>
    </row>
    <row r="139" spans="1:72" s="79" customFormat="1" ht="63.75" customHeight="1" x14ac:dyDescent="0.25">
      <c r="A139" s="80" t="s">
        <v>545</v>
      </c>
      <c r="B139" s="85" t="s">
        <v>546</v>
      </c>
      <c r="C139" s="88" t="s">
        <v>547</v>
      </c>
      <c r="D139" s="88" t="s">
        <v>548</v>
      </c>
      <c r="E139" s="89" t="s">
        <v>549</v>
      </c>
      <c r="F139" s="90">
        <v>44133</v>
      </c>
      <c r="G139" s="85" t="s">
        <v>550</v>
      </c>
      <c r="H139" s="90">
        <v>44133</v>
      </c>
      <c r="I139" s="91">
        <v>21594</v>
      </c>
      <c r="J139" s="85" t="s">
        <v>31</v>
      </c>
      <c r="K139" s="85" t="s">
        <v>399</v>
      </c>
      <c r="L139" s="85" t="s">
        <v>551</v>
      </c>
      <c r="M139" s="91"/>
      <c r="N139" s="91"/>
      <c r="O139" s="92"/>
      <c r="P139" s="91">
        <v>21594</v>
      </c>
      <c r="Q139" s="91"/>
      <c r="R139" s="92"/>
      <c r="S139" s="91">
        <v>21594</v>
      </c>
      <c r="T139" s="76">
        <v>44377</v>
      </c>
      <c r="U139" s="77"/>
      <c r="V139" s="78"/>
      <c r="W139" s="77"/>
      <c r="X139" s="77"/>
      <c r="Y139" s="7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c r="BG139" s="77"/>
      <c r="BH139" s="77"/>
      <c r="BI139" s="77"/>
      <c r="BJ139" s="77"/>
      <c r="BK139" s="77"/>
      <c r="BL139" s="77"/>
      <c r="BM139" s="77"/>
      <c r="BN139" s="77"/>
      <c r="BO139" s="77"/>
      <c r="BP139" s="77"/>
      <c r="BQ139" s="77"/>
      <c r="BR139" s="77"/>
      <c r="BS139" s="77"/>
      <c r="BT139" s="77"/>
    </row>
    <row r="140" spans="1:72" s="79" customFormat="1" ht="67.5" customHeight="1" x14ac:dyDescent="0.25">
      <c r="A140" s="80" t="s">
        <v>552</v>
      </c>
      <c r="B140" s="85" t="s">
        <v>219</v>
      </c>
      <c r="C140" s="88" t="s">
        <v>553</v>
      </c>
      <c r="D140" s="88" t="s">
        <v>554</v>
      </c>
      <c r="E140" s="89" t="s">
        <v>555</v>
      </c>
      <c r="F140" s="90">
        <v>44141</v>
      </c>
      <c r="G140" s="85" t="s">
        <v>556</v>
      </c>
      <c r="H140" s="90">
        <v>44074</v>
      </c>
      <c r="I140" s="91">
        <v>300150</v>
      </c>
      <c r="J140" s="85" t="s">
        <v>557</v>
      </c>
      <c r="K140" s="85" t="s">
        <v>558</v>
      </c>
      <c r="L140" s="85" t="s">
        <v>121</v>
      </c>
      <c r="M140" s="91"/>
      <c r="N140" s="91"/>
      <c r="O140" s="92"/>
      <c r="P140" s="91">
        <v>300150</v>
      </c>
      <c r="Q140" s="92"/>
      <c r="R140" s="92"/>
      <c r="S140" s="91">
        <v>300150</v>
      </c>
      <c r="T140" s="76">
        <v>44377</v>
      </c>
      <c r="U140" s="77"/>
      <c r="V140" s="100"/>
      <c r="W140" s="77"/>
      <c r="X140" s="77"/>
      <c r="Y140" s="7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c r="BF140" s="77"/>
      <c r="BG140" s="77"/>
      <c r="BH140" s="77"/>
      <c r="BI140" s="77"/>
      <c r="BJ140" s="77"/>
      <c r="BK140" s="77"/>
      <c r="BL140" s="77"/>
      <c r="BM140" s="77"/>
      <c r="BN140" s="77"/>
      <c r="BO140" s="77"/>
      <c r="BP140" s="77"/>
      <c r="BQ140" s="77"/>
      <c r="BR140" s="77"/>
      <c r="BS140" s="77"/>
      <c r="BT140" s="77"/>
    </row>
    <row r="141" spans="1:72" s="79" customFormat="1" ht="82.5" customHeight="1" x14ac:dyDescent="0.25">
      <c r="A141" s="80" t="s">
        <v>552</v>
      </c>
      <c r="B141" s="85" t="s">
        <v>219</v>
      </c>
      <c r="C141" s="88" t="s">
        <v>553</v>
      </c>
      <c r="D141" s="88" t="s">
        <v>559</v>
      </c>
      <c r="E141" s="89" t="s">
        <v>555</v>
      </c>
      <c r="F141" s="90">
        <v>44141</v>
      </c>
      <c r="G141" s="85" t="s">
        <v>560</v>
      </c>
      <c r="H141" s="90">
        <v>44062</v>
      </c>
      <c r="I141" s="91">
        <v>500250</v>
      </c>
      <c r="J141" s="85" t="s">
        <v>557</v>
      </c>
      <c r="K141" s="85" t="s">
        <v>558</v>
      </c>
      <c r="L141" s="85" t="s">
        <v>121</v>
      </c>
      <c r="M141" s="91"/>
      <c r="N141" s="91"/>
      <c r="O141" s="92"/>
      <c r="P141" s="91">
        <v>500250</v>
      </c>
      <c r="Q141" s="92"/>
      <c r="R141" s="92"/>
      <c r="S141" s="91">
        <v>500250</v>
      </c>
      <c r="T141" s="76">
        <v>44377</v>
      </c>
      <c r="U141" s="77"/>
      <c r="V141" s="100"/>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row>
    <row r="142" spans="1:72" s="79" customFormat="1" ht="114.75" customHeight="1" x14ac:dyDescent="0.25">
      <c r="A142" s="80" t="s">
        <v>552</v>
      </c>
      <c r="B142" s="85" t="s">
        <v>525</v>
      </c>
      <c r="C142" s="82" t="s">
        <v>561</v>
      </c>
      <c r="D142" s="82" t="s">
        <v>562</v>
      </c>
      <c r="E142" s="83" t="s">
        <v>563</v>
      </c>
      <c r="F142" s="84">
        <v>44046</v>
      </c>
      <c r="G142" s="81" t="s">
        <v>564</v>
      </c>
      <c r="H142" s="84">
        <v>44048</v>
      </c>
      <c r="I142" s="87">
        <v>13780</v>
      </c>
      <c r="J142" s="81" t="s">
        <v>31</v>
      </c>
      <c r="K142" s="85" t="s">
        <v>565</v>
      </c>
      <c r="L142" s="85" t="s">
        <v>566</v>
      </c>
      <c r="M142" s="87"/>
      <c r="N142" s="87"/>
      <c r="O142" s="92"/>
      <c r="P142" s="87">
        <v>13780</v>
      </c>
      <c r="Q142" s="92"/>
      <c r="R142" s="92"/>
      <c r="S142" s="87">
        <v>13780</v>
      </c>
      <c r="T142" s="76">
        <v>44377</v>
      </c>
      <c r="U142" s="77"/>
      <c r="V142" s="100"/>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c r="BG142" s="77"/>
      <c r="BH142" s="77"/>
      <c r="BI142" s="77"/>
      <c r="BJ142" s="77"/>
      <c r="BK142" s="77"/>
      <c r="BL142" s="77"/>
      <c r="BM142" s="77"/>
      <c r="BN142" s="77"/>
      <c r="BO142" s="77"/>
      <c r="BP142" s="77"/>
      <c r="BQ142" s="77"/>
      <c r="BR142" s="77"/>
      <c r="BS142" s="77"/>
      <c r="BT142" s="77"/>
    </row>
    <row r="143" spans="1:72" s="79" customFormat="1" ht="82.5" customHeight="1" x14ac:dyDescent="0.25">
      <c r="A143" s="80" t="s">
        <v>552</v>
      </c>
      <c r="B143" s="85" t="s">
        <v>219</v>
      </c>
      <c r="C143" s="88" t="s">
        <v>553</v>
      </c>
      <c r="D143" s="88" t="s">
        <v>567</v>
      </c>
      <c r="E143" s="89" t="s">
        <v>555</v>
      </c>
      <c r="F143" s="90">
        <v>44141</v>
      </c>
      <c r="G143" s="85" t="s">
        <v>568</v>
      </c>
      <c r="H143" s="90">
        <v>44043</v>
      </c>
      <c r="I143" s="91">
        <v>600300</v>
      </c>
      <c r="J143" s="85" t="s">
        <v>557</v>
      </c>
      <c r="K143" s="85" t="s">
        <v>558</v>
      </c>
      <c r="L143" s="85" t="s">
        <v>121</v>
      </c>
      <c r="M143" s="91"/>
      <c r="N143" s="91"/>
      <c r="O143" s="92"/>
      <c r="P143" s="91">
        <v>600300</v>
      </c>
      <c r="Q143" s="92"/>
      <c r="R143" s="92"/>
      <c r="S143" s="91">
        <v>600300</v>
      </c>
      <c r="T143" s="76">
        <v>44377</v>
      </c>
      <c r="U143" s="77"/>
      <c r="V143" s="100"/>
      <c r="W143" s="77"/>
      <c r="X143" s="77"/>
      <c r="Y143" s="77"/>
      <c r="Z143" s="77"/>
      <c r="AA143" s="77"/>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77"/>
      <c r="BG143" s="77"/>
      <c r="BH143" s="77"/>
      <c r="BI143" s="77"/>
      <c r="BJ143" s="77"/>
      <c r="BK143" s="77"/>
      <c r="BL143" s="77"/>
      <c r="BM143" s="77"/>
      <c r="BN143" s="77"/>
      <c r="BO143" s="77"/>
      <c r="BP143" s="77"/>
      <c r="BQ143" s="77"/>
      <c r="BR143" s="77"/>
      <c r="BS143" s="77"/>
      <c r="BT143" s="77"/>
    </row>
    <row r="144" spans="1:72" s="79" customFormat="1" ht="67.5" customHeight="1" x14ac:dyDescent="0.25">
      <c r="A144" s="80" t="s">
        <v>552</v>
      </c>
      <c r="B144" s="85" t="s">
        <v>403</v>
      </c>
      <c r="C144" s="82" t="s">
        <v>569</v>
      </c>
      <c r="D144" s="82" t="s">
        <v>570</v>
      </c>
      <c r="E144" s="83" t="s">
        <v>367</v>
      </c>
      <c r="F144" s="84"/>
      <c r="G144" s="81" t="s">
        <v>505</v>
      </c>
      <c r="H144" s="84">
        <v>44041</v>
      </c>
      <c r="I144" s="86">
        <v>363783.11</v>
      </c>
      <c r="J144" s="81" t="s">
        <v>571</v>
      </c>
      <c r="K144" s="85" t="s">
        <v>572</v>
      </c>
      <c r="L144" s="85" t="s">
        <v>147</v>
      </c>
      <c r="M144" s="92"/>
      <c r="N144" s="92"/>
      <c r="O144" s="92"/>
      <c r="P144" s="86">
        <v>363783.11</v>
      </c>
      <c r="Q144" s="92"/>
      <c r="R144" s="92"/>
      <c r="S144" s="86">
        <v>363783.11</v>
      </c>
      <c r="T144" s="76">
        <v>44377</v>
      </c>
      <c r="U144" s="77"/>
      <c r="V144" s="100"/>
      <c r="W144" s="77"/>
      <c r="X144" s="77"/>
      <c r="Y144" s="77"/>
      <c r="Z144" s="77"/>
      <c r="AA144" s="77"/>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77"/>
      <c r="BG144" s="77"/>
      <c r="BH144" s="77"/>
      <c r="BI144" s="77"/>
      <c r="BJ144" s="77"/>
      <c r="BK144" s="77"/>
      <c r="BL144" s="77"/>
      <c r="BM144" s="77"/>
      <c r="BN144" s="77"/>
      <c r="BO144" s="77"/>
      <c r="BP144" s="77"/>
      <c r="BQ144" s="77"/>
      <c r="BR144" s="77"/>
      <c r="BS144" s="77"/>
      <c r="BT144" s="77"/>
    </row>
    <row r="145" spans="1:72" s="79" customFormat="1" ht="67.5" customHeight="1" x14ac:dyDescent="0.25">
      <c r="A145" s="80" t="s">
        <v>552</v>
      </c>
      <c r="B145" s="85" t="s">
        <v>116</v>
      </c>
      <c r="C145" s="82" t="s">
        <v>573</v>
      </c>
      <c r="D145" s="82" t="s">
        <v>574</v>
      </c>
      <c r="E145" s="83"/>
      <c r="F145" s="84"/>
      <c r="G145" s="81" t="s">
        <v>575</v>
      </c>
      <c r="H145" s="84">
        <v>44035</v>
      </c>
      <c r="I145" s="86">
        <v>22512</v>
      </c>
      <c r="J145" s="85" t="s">
        <v>576</v>
      </c>
      <c r="K145" s="85" t="s">
        <v>577</v>
      </c>
      <c r="L145" s="85" t="s">
        <v>578</v>
      </c>
      <c r="M145" s="92"/>
      <c r="N145" s="92">
        <v>22512</v>
      </c>
      <c r="O145" s="92"/>
      <c r="P145" s="92"/>
      <c r="Q145" s="92"/>
      <c r="R145" s="92"/>
      <c r="S145" s="86">
        <v>22512</v>
      </c>
      <c r="T145" s="76">
        <v>44377</v>
      </c>
      <c r="U145" s="77"/>
      <c r="V145" s="100"/>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77"/>
      <c r="BG145" s="77"/>
      <c r="BH145" s="77"/>
      <c r="BI145" s="77"/>
      <c r="BJ145" s="77"/>
      <c r="BK145" s="77"/>
      <c r="BL145" s="77"/>
      <c r="BM145" s="77"/>
      <c r="BN145" s="77"/>
      <c r="BO145" s="77"/>
      <c r="BP145" s="77"/>
      <c r="BQ145" s="77"/>
      <c r="BR145" s="77"/>
      <c r="BS145" s="77"/>
      <c r="BT145" s="77"/>
    </row>
    <row r="146" spans="1:72" s="79" customFormat="1" ht="126" customHeight="1" x14ac:dyDescent="0.25">
      <c r="A146" s="80" t="s">
        <v>552</v>
      </c>
      <c r="B146" s="81" t="s">
        <v>106</v>
      </c>
      <c r="C146" s="82" t="s">
        <v>579</v>
      </c>
      <c r="D146" s="82" t="s">
        <v>580</v>
      </c>
      <c r="E146" s="83" t="s">
        <v>581</v>
      </c>
      <c r="F146" s="84">
        <v>43995</v>
      </c>
      <c r="G146" s="81" t="s">
        <v>488</v>
      </c>
      <c r="H146" s="84">
        <v>44012</v>
      </c>
      <c r="I146" s="86">
        <v>24780</v>
      </c>
      <c r="J146" s="81" t="s">
        <v>582</v>
      </c>
      <c r="K146" s="81" t="s">
        <v>583</v>
      </c>
      <c r="L146" s="81" t="s">
        <v>584</v>
      </c>
      <c r="M146" s="87">
        <v>24780</v>
      </c>
      <c r="N146" s="87"/>
      <c r="O146" s="87"/>
      <c r="P146" s="87"/>
      <c r="Q146" s="87"/>
      <c r="R146" s="87"/>
      <c r="S146" s="87">
        <v>24780</v>
      </c>
      <c r="T146" s="76">
        <v>44377</v>
      </c>
      <c r="U146" s="77"/>
      <c r="V146" s="100"/>
      <c r="W146" s="77"/>
      <c r="X146" s="77"/>
      <c r="Y146" s="77"/>
      <c r="Z146" s="77"/>
      <c r="AA146" s="77"/>
      <c r="AB146" s="77"/>
      <c r="AC146" s="77"/>
      <c r="AD146" s="77"/>
      <c r="AE146" s="77"/>
      <c r="AF146" s="77"/>
      <c r="AG146" s="77"/>
      <c r="AH146" s="77"/>
      <c r="AI146" s="77"/>
      <c r="AJ146" s="77"/>
      <c r="AK146" s="77"/>
      <c r="AL146" s="77"/>
      <c r="AM146" s="77"/>
      <c r="AN146" s="77"/>
      <c r="AO146" s="77"/>
      <c r="AP146" s="77"/>
      <c r="AQ146" s="77"/>
      <c r="AR146" s="77"/>
      <c r="AS146" s="77"/>
      <c r="AT146" s="77"/>
      <c r="AU146" s="77"/>
      <c r="AV146" s="77"/>
      <c r="AW146" s="77"/>
      <c r="AX146" s="77"/>
      <c r="AY146" s="77"/>
      <c r="AZ146" s="77"/>
      <c r="BA146" s="77"/>
      <c r="BB146" s="77"/>
      <c r="BC146" s="77"/>
      <c r="BD146" s="77"/>
      <c r="BE146" s="77"/>
      <c r="BF146" s="77"/>
      <c r="BG146" s="77"/>
      <c r="BH146" s="77"/>
      <c r="BI146" s="77"/>
      <c r="BJ146" s="77"/>
      <c r="BK146" s="77"/>
      <c r="BL146" s="77"/>
      <c r="BM146" s="77"/>
      <c r="BN146" s="77"/>
      <c r="BO146" s="77"/>
      <c r="BP146" s="77"/>
      <c r="BQ146" s="77"/>
      <c r="BR146" s="77"/>
      <c r="BS146" s="77"/>
      <c r="BT146" s="77"/>
    </row>
    <row r="147" spans="1:72" s="79" customFormat="1" ht="126" customHeight="1" x14ac:dyDescent="0.25">
      <c r="A147" s="80" t="s">
        <v>552</v>
      </c>
      <c r="B147" s="85">
        <v>4211.03</v>
      </c>
      <c r="C147" s="82" t="s">
        <v>585</v>
      </c>
      <c r="D147" s="82" t="s">
        <v>586</v>
      </c>
      <c r="E147" s="83" t="s">
        <v>587</v>
      </c>
      <c r="F147" s="84">
        <v>43992</v>
      </c>
      <c r="G147" s="81" t="s">
        <v>135</v>
      </c>
      <c r="H147" s="84">
        <v>44005</v>
      </c>
      <c r="I147" s="86">
        <v>74694</v>
      </c>
      <c r="J147" s="81" t="s">
        <v>31</v>
      </c>
      <c r="K147" s="85" t="s">
        <v>588</v>
      </c>
      <c r="L147" s="108" t="s">
        <v>589</v>
      </c>
      <c r="M147" s="92"/>
      <c r="N147" s="86">
        <v>74694</v>
      </c>
      <c r="O147" s="92"/>
      <c r="P147" s="92"/>
      <c r="Q147" s="92"/>
      <c r="R147" s="92"/>
      <c r="S147" s="86">
        <v>74694</v>
      </c>
      <c r="T147" s="76">
        <v>44377</v>
      </c>
      <c r="U147" s="77"/>
      <c r="V147" s="100"/>
      <c r="W147" s="77"/>
      <c r="X147" s="77"/>
      <c r="Y147" s="77"/>
      <c r="Z147" s="77"/>
      <c r="AA147" s="77"/>
      <c r="AB147" s="77"/>
      <c r="AC147" s="77"/>
      <c r="AD147" s="77"/>
      <c r="AE147" s="77"/>
      <c r="AF147" s="77"/>
      <c r="AG147" s="77"/>
      <c r="AH147" s="77"/>
      <c r="AI147" s="77"/>
      <c r="AJ147" s="77"/>
      <c r="AK147" s="77"/>
      <c r="AL147" s="77"/>
      <c r="AM147" s="77"/>
      <c r="AN147" s="77"/>
      <c r="AO147" s="77"/>
      <c r="AP147" s="77"/>
      <c r="AQ147" s="77"/>
      <c r="AR147" s="77"/>
      <c r="AS147" s="77"/>
      <c r="AT147" s="77"/>
      <c r="AU147" s="77"/>
      <c r="AV147" s="77"/>
      <c r="AW147" s="77"/>
      <c r="AX147" s="77"/>
      <c r="AY147" s="77"/>
      <c r="AZ147" s="77"/>
      <c r="BA147" s="77"/>
      <c r="BB147" s="77"/>
      <c r="BC147" s="77"/>
      <c r="BD147" s="77"/>
      <c r="BE147" s="77"/>
      <c r="BF147" s="77"/>
      <c r="BG147" s="77"/>
      <c r="BH147" s="77"/>
      <c r="BI147" s="77"/>
      <c r="BJ147" s="77"/>
      <c r="BK147" s="77"/>
      <c r="BL147" s="77"/>
      <c r="BM147" s="77"/>
      <c r="BN147" s="77"/>
      <c r="BO147" s="77"/>
      <c r="BP147" s="77"/>
      <c r="BQ147" s="77"/>
      <c r="BR147" s="77"/>
      <c r="BS147" s="77"/>
      <c r="BT147" s="77"/>
    </row>
    <row r="148" spans="1:72" s="79" customFormat="1" ht="126" customHeight="1" x14ac:dyDescent="0.25">
      <c r="A148" s="80" t="s">
        <v>552</v>
      </c>
      <c r="B148" s="85">
        <v>4211.03</v>
      </c>
      <c r="C148" s="82" t="s">
        <v>590</v>
      </c>
      <c r="D148" s="82" t="s">
        <v>591</v>
      </c>
      <c r="E148" s="83" t="s">
        <v>592</v>
      </c>
      <c r="F148" s="84"/>
      <c r="G148" s="81" t="s">
        <v>380</v>
      </c>
      <c r="H148" s="84">
        <v>43833</v>
      </c>
      <c r="I148" s="86">
        <v>84011.39</v>
      </c>
      <c r="J148" s="81" t="s">
        <v>593</v>
      </c>
      <c r="K148" s="81" t="s">
        <v>594</v>
      </c>
      <c r="L148" s="81" t="s">
        <v>589</v>
      </c>
      <c r="M148" s="86"/>
      <c r="N148" s="87"/>
      <c r="O148" s="87"/>
      <c r="P148" s="87"/>
      <c r="Q148" s="86">
        <v>84011.39</v>
      </c>
      <c r="R148" s="87"/>
      <c r="S148" s="86">
        <v>84011.39</v>
      </c>
      <c r="T148" s="76">
        <v>44377</v>
      </c>
      <c r="U148" s="77"/>
      <c r="V148" s="100"/>
      <c r="W148" s="77"/>
      <c r="X148" s="77"/>
      <c r="Y148" s="77"/>
      <c r="Z148" s="77"/>
      <c r="AA148" s="77"/>
      <c r="AB148" s="77"/>
      <c r="AC148" s="77"/>
      <c r="AD148" s="77"/>
      <c r="AE148" s="77"/>
      <c r="AF148" s="77"/>
      <c r="AG148" s="77"/>
      <c r="AH148" s="77"/>
      <c r="AI148" s="77"/>
      <c r="AJ148" s="77"/>
      <c r="AK148" s="77"/>
      <c r="AL148" s="77"/>
      <c r="AM148" s="77"/>
      <c r="AN148" s="77"/>
      <c r="AO148" s="77"/>
      <c r="AP148" s="77"/>
      <c r="AQ148" s="77"/>
      <c r="AR148" s="77"/>
      <c r="AS148" s="77"/>
      <c r="AT148" s="77"/>
      <c r="AU148" s="77"/>
      <c r="AV148" s="77"/>
      <c r="AW148" s="77"/>
      <c r="AX148" s="77"/>
      <c r="AY148" s="77"/>
      <c r="AZ148" s="77"/>
      <c r="BA148" s="77"/>
      <c r="BB148" s="77"/>
      <c r="BC148" s="77"/>
      <c r="BD148" s="77"/>
      <c r="BE148" s="77"/>
      <c r="BF148" s="77"/>
      <c r="BG148" s="77"/>
      <c r="BH148" s="77"/>
      <c r="BI148" s="77"/>
      <c r="BJ148" s="77"/>
      <c r="BK148" s="77"/>
      <c r="BL148" s="77"/>
      <c r="BM148" s="77"/>
      <c r="BN148" s="77"/>
      <c r="BO148" s="77"/>
      <c r="BP148" s="77"/>
      <c r="BQ148" s="77"/>
      <c r="BR148" s="77"/>
      <c r="BS148" s="77"/>
      <c r="BT148" s="77"/>
    </row>
    <row r="149" spans="1:72" s="79" customFormat="1" ht="206.25" customHeight="1" x14ac:dyDescent="0.25">
      <c r="A149" s="80" t="s">
        <v>552</v>
      </c>
      <c r="B149" s="85">
        <v>4211.03</v>
      </c>
      <c r="C149" s="88" t="s">
        <v>595</v>
      </c>
      <c r="D149" s="88" t="s">
        <v>596</v>
      </c>
      <c r="E149" s="89"/>
      <c r="F149" s="90"/>
      <c r="G149" s="85" t="s">
        <v>119</v>
      </c>
      <c r="H149" s="90">
        <v>43752</v>
      </c>
      <c r="I149" s="91">
        <v>5992624.75</v>
      </c>
      <c r="J149" s="85" t="s">
        <v>31</v>
      </c>
      <c r="K149" s="85" t="s">
        <v>597</v>
      </c>
      <c r="L149" s="85" t="s">
        <v>598</v>
      </c>
      <c r="M149" s="92"/>
      <c r="N149" s="92"/>
      <c r="O149" s="92"/>
      <c r="P149" s="91">
        <v>5992624.75</v>
      </c>
      <c r="Q149" s="92"/>
      <c r="R149" s="92"/>
      <c r="S149" s="91">
        <v>5992624.75</v>
      </c>
      <c r="T149" s="76">
        <v>44377</v>
      </c>
      <c r="U149" s="77"/>
      <c r="V149" s="100"/>
      <c r="W149" s="77"/>
      <c r="X149" s="77"/>
      <c r="Y149" s="77"/>
      <c r="Z149" s="77"/>
      <c r="AA149" s="77"/>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7"/>
      <c r="BH149" s="77"/>
      <c r="BI149" s="77"/>
      <c r="BJ149" s="77"/>
      <c r="BK149" s="77"/>
      <c r="BL149" s="77"/>
      <c r="BM149" s="77"/>
      <c r="BN149" s="77"/>
      <c r="BO149" s="77"/>
      <c r="BP149" s="77"/>
      <c r="BQ149" s="77"/>
      <c r="BR149" s="77"/>
      <c r="BS149" s="77"/>
      <c r="BT149" s="77"/>
    </row>
    <row r="150" spans="1:72" s="79" customFormat="1" ht="105" customHeight="1" x14ac:dyDescent="0.25">
      <c r="A150" s="80" t="s">
        <v>599</v>
      </c>
      <c r="B150" s="85">
        <v>4211.03</v>
      </c>
      <c r="C150" s="88" t="s">
        <v>600</v>
      </c>
      <c r="D150" s="88" t="s">
        <v>601</v>
      </c>
      <c r="E150" s="89" t="s">
        <v>602</v>
      </c>
      <c r="F150" s="90">
        <v>43630</v>
      </c>
      <c r="G150" s="85" t="s">
        <v>603</v>
      </c>
      <c r="H150" s="90">
        <v>43605</v>
      </c>
      <c r="I150" s="101">
        <v>72054.34</v>
      </c>
      <c r="J150" s="85" t="s">
        <v>604</v>
      </c>
      <c r="K150" s="85" t="s">
        <v>605</v>
      </c>
      <c r="L150" s="85" t="s">
        <v>606</v>
      </c>
      <c r="M150" s="101"/>
      <c r="N150" s="101">
        <v>72054.34</v>
      </c>
      <c r="O150" s="101"/>
      <c r="P150" s="101"/>
      <c r="Q150" s="101"/>
      <c r="R150" s="118"/>
      <c r="S150" s="101">
        <v>72054.34</v>
      </c>
      <c r="T150" s="76">
        <v>44377</v>
      </c>
      <c r="U150" s="77"/>
      <c r="V150" s="100"/>
      <c r="W150" s="77"/>
      <c r="X150" s="77"/>
      <c r="Y150" s="77"/>
      <c r="Z150" s="77"/>
      <c r="AA150" s="77"/>
      <c r="AB150" s="77"/>
      <c r="AC150" s="77"/>
      <c r="AD150" s="77"/>
      <c r="AE150" s="77"/>
      <c r="AF150" s="77"/>
      <c r="AG150" s="77"/>
      <c r="AH150" s="77"/>
      <c r="AI150" s="77"/>
      <c r="AJ150" s="77"/>
      <c r="AK150" s="77"/>
      <c r="AL150" s="77"/>
      <c r="AM150" s="77"/>
      <c r="AN150" s="77"/>
      <c r="AO150" s="77"/>
      <c r="AP150" s="77"/>
      <c r="AQ150" s="77"/>
      <c r="AR150" s="77"/>
      <c r="AS150" s="77"/>
      <c r="AT150" s="77"/>
      <c r="AU150" s="77"/>
      <c r="AV150" s="77"/>
      <c r="AW150" s="77"/>
      <c r="AX150" s="77"/>
      <c r="AY150" s="77"/>
      <c r="AZ150" s="77"/>
      <c r="BA150" s="77"/>
      <c r="BB150" s="77"/>
      <c r="BC150" s="77"/>
      <c r="BD150" s="77"/>
      <c r="BE150" s="77"/>
      <c r="BF150" s="77"/>
      <c r="BG150" s="77"/>
      <c r="BH150" s="77"/>
      <c r="BI150" s="77"/>
      <c r="BJ150" s="77"/>
      <c r="BK150" s="77"/>
      <c r="BL150" s="77"/>
      <c r="BM150" s="77"/>
      <c r="BN150" s="77"/>
      <c r="BO150" s="77"/>
      <c r="BP150" s="77"/>
      <c r="BQ150" s="77"/>
      <c r="BR150" s="77"/>
      <c r="BS150" s="77"/>
      <c r="BT150" s="77"/>
    </row>
    <row r="151" spans="1:72" s="79" customFormat="1" ht="90.75" customHeight="1" x14ac:dyDescent="0.25">
      <c r="A151" s="80" t="s">
        <v>599</v>
      </c>
      <c r="B151" s="85">
        <v>4211.03</v>
      </c>
      <c r="C151" s="88" t="s">
        <v>600</v>
      </c>
      <c r="D151" s="88" t="s">
        <v>607</v>
      </c>
      <c r="E151" s="89" t="s">
        <v>602</v>
      </c>
      <c r="F151" s="90">
        <v>43630</v>
      </c>
      <c r="G151" s="85" t="s">
        <v>608</v>
      </c>
      <c r="H151" s="90">
        <v>43605</v>
      </c>
      <c r="I151" s="101">
        <v>190227.8</v>
      </c>
      <c r="J151" s="85" t="s">
        <v>604</v>
      </c>
      <c r="K151" s="85" t="s">
        <v>605</v>
      </c>
      <c r="L151" s="85" t="s">
        <v>121</v>
      </c>
      <c r="M151" s="101"/>
      <c r="N151" s="101">
        <v>190227.8</v>
      </c>
      <c r="O151" s="101"/>
      <c r="P151" s="101"/>
      <c r="Q151" s="101"/>
      <c r="R151" s="118"/>
      <c r="S151" s="101">
        <v>190227.8</v>
      </c>
      <c r="T151" s="76">
        <v>44377</v>
      </c>
      <c r="U151" s="77"/>
      <c r="V151" s="100"/>
      <c r="W151" s="77"/>
      <c r="X151" s="77"/>
      <c r="Y151" s="77"/>
      <c r="Z151" s="77"/>
      <c r="AA151" s="77"/>
      <c r="AB151" s="77"/>
      <c r="AC151" s="77"/>
      <c r="AD151" s="77"/>
      <c r="AE151" s="77"/>
      <c r="AF151" s="77"/>
      <c r="AG151" s="77"/>
      <c r="AH151" s="77"/>
      <c r="AI151" s="77"/>
      <c r="AJ151" s="77"/>
      <c r="AK151" s="77"/>
      <c r="AL151" s="77"/>
      <c r="AM151" s="77"/>
      <c r="AN151" s="77"/>
      <c r="AO151" s="77"/>
      <c r="AP151" s="77"/>
      <c r="AQ151" s="77"/>
      <c r="AR151" s="77"/>
      <c r="AS151" s="77"/>
      <c r="AT151" s="77"/>
      <c r="AU151" s="77"/>
      <c r="AV151" s="77"/>
      <c r="AW151" s="77"/>
      <c r="AX151" s="77"/>
      <c r="AY151" s="77"/>
      <c r="AZ151" s="77"/>
      <c r="BA151" s="77"/>
      <c r="BB151" s="77"/>
      <c r="BC151" s="77"/>
      <c r="BD151" s="77"/>
      <c r="BE151" s="77"/>
      <c r="BF151" s="77"/>
      <c r="BG151" s="77"/>
      <c r="BH151" s="77"/>
      <c r="BI151" s="77"/>
      <c r="BJ151" s="77"/>
      <c r="BK151" s="77"/>
      <c r="BL151" s="77"/>
      <c r="BM151" s="77"/>
      <c r="BN151" s="77"/>
      <c r="BO151" s="77"/>
      <c r="BP151" s="77"/>
      <c r="BQ151" s="77"/>
      <c r="BR151" s="77"/>
      <c r="BS151" s="77"/>
      <c r="BT151" s="77"/>
    </row>
    <row r="152" spans="1:72" s="79" customFormat="1" ht="65.25" customHeight="1" x14ac:dyDescent="0.25">
      <c r="A152" s="80">
        <v>130526168</v>
      </c>
      <c r="B152" s="85">
        <v>4211.03</v>
      </c>
      <c r="C152" s="88" t="s">
        <v>600</v>
      </c>
      <c r="D152" s="88" t="s">
        <v>609</v>
      </c>
      <c r="E152" s="89" t="s">
        <v>602</v>
      </c>
      <c r="F152" s="90">
        <v>43630</v>
      </c>
      <c r="G152" s="85" t="s">
        <v>610</v>
      </c>
      <c r="H152" s="90">
        <v>43605</v>
      </c>
      <c r="I152" s="101">
        <v>216748.3</v>
      </c>
      <c r="J152" s="85" t="s">
        <v>604</v>
      </c>
      <c r="K152" s="85" t="s">
        <v>605</v>
      </c>
      <c r="L152" s="85" t="s">
        <v>584</v>
      </c>
      <c r="M152" s="101"/>
      <c r="N152" s="101">
        <v>216748.3</v>
      </c>
      <c r="O152" s="101"/>
      <c r="P152" s="101"/>
      <c r="Q152" s="101"/>
      <c r="R152" s="118"/>
      <c r="S152" s="101">
        <v>216748.3</v>
      </c>
      <c r="T152" s="76">
        <v>44377</v>
      </c>
      <c r="U152" s="77"/>
      <c r="V152" s="78"/>
      <c r="W152" s="77"/>
      <c r="X152" s="77"/>
      <c r="Y152" s="77"/>
      <c r="Z152" s="77"/>
      <c r="AA152" s="77"/>
      <c r="AB152" s="77"/>
      <c r="AC152" s="77"/>
      <c r="AD152" s="77"/>
      <c r="AE152" s="77"/>
      <c r="AF152" s="77"/>
      <c r="AG152" s="77"/>
      <c r="AH152" s="77"/>
      <c r="AI152" s="77"/>
      <c r="AJ152" s="77"/>
      <c r="AK152" s="77"/>
      <c r="AL152" s="77"/>
      <c r="AM152" s="77"/>
      <c r="AN152" s="77"/>
      <c r="AO152" s="77"/>
      <c r="AP152" s="77"/>
      <c r="AQ152" s="77"/>
      <c r="AR152" s="77"/>
      <c r="AS152" s="77"/>
      <c r="AT152" s="77"/>
      <c r="AU152" s="77"/>
      <c r="AV152" s="77"/>
      <c r="AW152" s="77"/>
      <c r="AX152" s="77"/>
      <c r="AY152" s="77"/>
      <c r="AZ152" s="77"/>
      <c r="BA152" s="77"/>
      <c r="BB152" s="77"/>
      <c r="BC152" s="77"/>
      <c r="BD152" s="77"/>
      <c r="BE152" s="77"/>
      <c r="BF152" s="77"/>
      <c r="BG152" s="77"/>
      <c r="BH152" s="77"/>
      <c r="BI152" s="77"/>
      <c r="BJ152" s="77"/>
      <c r="BK152" s="77"/>
      <c r="BL152" s="77"/>
      <c r="BM152" s="77"/>
      <c r="BN152" s="77"/>
      <c r="BO152" s="77"/>
      <c r="BP152" s="77"/>
      <c r="BQ152" s="77"/>
      <c r="BR152" s="77"/>
      <c r="BS152" s="77"/>
      <c r="BT152" s="77"/>
    </row>
    <row r="153" spans="1:72" s="79" customFormat="1" ht="75" customHeight="1" x14ac:dyDescent="0.25">
      <c r="A153" s="80">
        <v>130526168</v>
      </c>
      <c r="B153" s="85">
        <v>4211.03</v>
      </c>
      <c r="C153" s="88" t="s">
        <v>600</v>
      </c>
      <c r="D153" s="88" t="s">
        <v>611</v>
      </c>
      <c r="E153" s="89" t="s">
        <v>602</v>
      </c>
      <c r="F153" s="90">
        <v>43630</v>
      </c>
      <c r="G153" s="85" t="s">
        <v>612</v>
      </c>
      <c r="H153" s="90">
        <v>43605</v>
      </c>
      <c r="I153" s="101">
        <v>125333.7</v>
      </c>
      <c r="J153" s="85" t="s">
        <v>604</v>
      </c>
      <c r="K153" s="85" t="s">
        <v>605</v>
      </c>
      <c r="L153" s="85" t="s">
        <v>121</v>
      </c>
      <c r="M153" s="101"/>
      <c r="N153" s="101">
        <v>125333.7</v>
      </c>
      <c r="O153" s="101"/>
      <c r="P153" s="101"/>
      <c r="Q153" s="101"/>
      <c r="R153" s="118"/>
      <c r="S153" s="101">
        <v>125333.7</v>
      </c>
      <c r="T153" s="76">
        <v>44377</v>
      </c>
      <c r="U153" s="77"/>
      <c r="V153" s="78"/>
      <c r="W153" s="77"/>
      <c r="X153" s="77"/>
      <c r="Y153" s="77"/>
      <c r="Z153" s="77"/>
      <c r="AA153" s="77"/>
      <c r="AB153" s="77"/>
      <c r="AC153" s="77"/>
      <c r="AD153" s="77"/>
      <c r="AE153" s="77"/>
      <c r="AF153" s="77"/>
      <c r="AG153" s="77"/>
      <c r="AH153" s="77"/>
      <c r="AI153" s="77"/>
      <c r="AJ153" s="77"/>
      <c r="AK153" s="77"/>
      <c r="AL153" s="77"/>
      <c r="AM153" s="77"/>
      <c r="AN153" s="77"/>
      <c r="AO153" s="77"/>
      <c r="AP153" s="77"/>
      <c r="AQ153" s="77"/>
      <c r="AR153" s="77"/>
      <c r="AS153" s="77"/>
      <c r="AT153" s="77"/>
      <c r="AU153" s="77"/>
      <c r="AV153" s="77"/>
      <c r="AW153" s="77"/>
      <c r="AX153" s="77"/>
      <c r="AY153" s="77"/>
      <c r="AZ153" s="77"/>
      <c r="BA153" s="77"/>
      <c r="BB153" s="77"/>
      <c r="BC153" s="77"/>
      <c r="BD153" s="77"/>
      <c r="BE153" s="77"/>
      <c r="BF153" s="77"/>
      <c r="BG153" s="77"/>
      <c r="BH153" s="77"/>
      <c r="BI153" s="77"/>
      <c r="BJ153" s="77"/>
      <c r="BK153" s="77"/>
      <c r="BL153" s="77"/>
      <c r="BM153" s="77"/>
      <c r="BN153" s="77"/>
      <c r="BO153" s="77"/>
      <c r="BP153" s="77"/>
      <c r="BQ153" s="77"/>
      <c r="BR153" s="77"/>
      <c r="BS153" s="77"/>
      <c r="BT153" s="77"/>
    </row>
    <row r="154" spans="1:72" s="79" customFormat="1" ht="97.5" customHeight="1" x14ac:dyDescent="0.25">
      <c r="A154" s="126" t="s">
        <v>613</v>
      </c>
      <c r="B154" s="85">
        <v>4211.03</v>
      </c>
      <c r="C154" s="88" t="s">
        <v>600</v>
      </c>
      <c r="D154" s="88" t="s">
        <v>614</v>
      </c>
      <c r="E154" s="89" t="s">
        <v>602</v>
      </c>
      <c r="F154" s="90">
        <v>43630</v>
      </c>
      <c r="G154" s="85" t="s">
        <v>615</v>
      </c>
      <c r="H154" s="90">
        <v>43605</v>
      </c>
      <c r="I154" s="101">
        <v>68528.5</v>
      </c>
      <c r="J154" s="85" t="s">
        <v>604</v>
      </c>
      <c r="K154" s="85" t="s">
        <v>605</v>
      </c>
      <c r="L154" s="85" t="s">
        <v>121</v>
      </c>
      <c r="M154" s="101"/>
      <c r="N154" s="101">
        <v>68528.5</v>
      </c>
      <c r="O154" s="92"/>
      <c r="P154" s="101"/>
      <c r="Q154" s="101"/>
      <c r="R154" s="92"/>
      <c r="S154" s="101">
        <v>68528.5</v>
      </c>
      <c r="T154" s="76">
        <v>44377</v>
      </c>
      <c r="U154" s="77"/>
      <c r="V154" s="100"/>
      <c r="W154" s="77"/>
      <c r="X154" s="77"/>
      <c r="Y154" s="77"/>
      <c r="Z154" s="77"/>
      <c r="AA154" s="77"/>
      <c r="AB154" s="77"/>
      <c r="AC154" s="77"/>
      <c r="AD154" s="77"/>
      <c r="AE154" s="77"/>
      <c r="AF154" s="77"/>
      <c r="AG154" s="77"/>
      <c r="AH154" s="77"/>
      <c r="AI154" s="77"/>
      <c r="AJ154" s="77"/>
      <c r="AK154" s="77"/>
      <c r="AL154" s="77"/>
      <c r="AM154" s="77"/>
      <c r="AN154" s="77"/>
      <c r="AO154" s="77"/>
      <c r="AP154" s="77"/>
      <c r="AQ154" s="77"/>
      <c r="AR154" s="77"/>
      <c r="AS154" s="77"/>
      <c r="AT154" s="77"/>
      <c r="AU154" s="77"/>
      <c r="AV154" s="77"/>
      <c r="AW154" s="77"/>
      <c r="AX154" s="77"/>
      <c r="AY154" s="77"/>
      <c r="AZ154" s="77"/>
      <c r="BA154" s="77"/>
      <c r="BB154" s="77"/>
      <c r="BC154" s="77"/>
      <c r="BD154" s="77"/>
      <c r="BE154" s="77"/>
      <c r="BF154" s="77"/>
      <c r="BG154" s="77"/>
      <c r="BH154" s="77"/>
      <c r="BI154" s="77"/>
      <c r="BJ154" s="77"/>
      <c r="BK154" s="77"/>
      <c r="BL154" s="77"/>
      <c r="BM154" s="77"/>
      <c r="BN154" s="77"/>
      <c r="BO154" s="77"/>
      <c r="BP154" s="77"/>
      <c r="BQ154" s="77"/>
      <c r="BR154" s="77"/>
      <c r="BS154" s="77"/>
      <c r="BT154" s="77"/>
    </row>
    <row r="155" spans="1:72" s="79" customFormat="1" ht="97.5" customHeight="1" x14ac:dyDescent="0.25">
      <c r="A155" s="126" t="s">
        <v>616</v>
      </c>
      <c r="B155" s="85">
        <v>4211.03</v>
      </c>
      <c r="C155" s="88" t="s">
        <v>600</v>
      </c>
      <c r="D155" s="88" t="s">
        <v>617</v>
      </c>
      <c r="E155" s="89" t="s">
        <v>602</v>
      </c>
      <c r="F155" s="90">
        <v>43630</v>
      </c>
      <c r="G155" s="85" t="s">
        <v>618</v>
      </c>
      <c r="H155" s="90">
        <v>43605</v>
      </c>
      <c r="I155" s="101">
        <v>236158.12</v>
      </c>
      <c r="J155" s="85" t="s">
        <v>604</v>
      </c>
      <c r="K155" s="85" t="s">
        <v>605</v>
      </c>
      <c r="L155" s="85" t="s">
        <v>619</v>
      </c>
      <c r="M155" s="101"/>
      <c r="N155" s="101">
        <v>236158.12</v>
      </c>
      <c r="O155" s="92"/>
      <c r="P155" s="101"/>
      <c r="Q155" s="101"/>
      <c r="R155" s="92"/>
      <c r="S155" s="101">
        <v>236158.12</v>
      </c>
      <c r="T155" s="76">
        <v>44377</v>
      </c>
      <c r="U155" s="77"/>
      <c r="V155" s="100"/>
      <c r="W155" s="77"/>
      <c r="X155" s="77"/>
      <c r="Y155" s="77"/>
      <c r="Z155" s="77"/>
      <c r="AA155" s="77"/>
      <c r="AB155" s="77"/>
      <c r="AC155" s="77"/>
      <c r="AD155" s="77"/>
      <c r="AE155" s="77"/>
      <c r="AF155" s="77"/>
      <c r="AG155" s="77"/>
      <c r="AH155" s="77"/>
      <c r="AI155" s="77"/>
      <c r="AJ155" s="77"/>
      <c r="AK155" s="77"/>
      <c r="AL155" s="77"/>
      <c r="AM155" s="77"/>
      <c r="AN155" s="77"/>
      <c r="AO155" s="77"/>
      <c r="AP155" s="77"/>
      <c r="AQ155" s="77"/>
      <c r="AR155" s="77"/>
      <c r="AS155" s="77"/>
      <c r="AT155" s="77"/>
      <c r="AU155" s="77"/>
      <c r="AV155" s="77"/>
      <c r="AW155" s="77"/>
      <c r="AX155" s="77"/>
      <c r="AY155" s="77"/>
      <c r="AZ155" s="77"/>
      <c r="BA155" s="77"/>
      <c r="BB155" s="77"/>
      <c r="BC155" s="77"/>
      <c r="BD155" s="77"/>
      <c r="BE155" s="77"/>
      <c r="BF155" s="77"/>
      <c r="BG155" s="77"/>
      <c r="BH155" s="77"/>
      <c r="BI155" s="77"/>
      <c r="BJ155" s="77"/>
      <c r="BK155" s="77"/>
      <c r="BL155" s="77"/>
      <c r="BM155" s="77"/>
      <c r="BN155" s="77"/>
      <c r="BO155" s="77"/>
      <c r="BP155" s="77"/>
      <c r="BQ155" s="77"/>
      <c r="BR155" s="77"/>
      <c r="BS155" s="77"/>
      <c r="BT155" s="77"/>
    </row>
    <row r="156" spans="1:72" s="79" customFormat="1" ht="97.5" customHeight="1" x14ac:dyDescent="0.25">
      <c r="A156" s="126" t="s">
        <v>616</v>
      </c>
      <c r="B156" s="85">
        <v>4211.03</v>
      </c>
      <c r="C156" s="88" t="s">
        <v>600</v>
      </c>
      <c r="D156" s="88" t="s">
        <v>620</v>
      </c>
      <c r="E156" s="89" t="s">
        <v>602</v>
      </c>
      <c r="F156" s="90">
        <v>43630</v>
      </c>
      <c r="G156" s="85" t="s">
        <v>621</v>
      </c>
      <c r="H156" s="90">
        <v>43605</v>
      </c>
      <c r="I156" s="101">
        <v>82681.42</v>
      </c>
      <c r="J156" s="85" t="s">
        <v>604</v>
      </c>
      <c r="K156" s="85" t="s">
        <v>605</v>
      </c>
      <c r="L156" s="85" t="s">
        <v>622</v>
      </c>
      <c r="M156" s="101"/>
      <c r="N156" s="101">
        <v>82681.42</v>
      </c>
      <c r="O156" s="92"/>
      <c r="P156" s="101"/>
      <c r="Q156" s="101"/>
      <c r="R156" s="92"/>
      <c r="S156" s="101">
        <v>82681.42</v>
      </c>
      <c r="T156" s="76">
        <v>44377</v>
      </c>
      <c r="U156" s="77"/>
      <c r="V156" s="100"/>
      <c r="W156" s="77"/>
      <c r="X156" s="77"/>
      <c r="Y156" s="77"/>
      <c r="Z156" s="77"/>
      <c r="AA156" s="77"/>
      <c r="AB156" s="77"/>
      <c r="AC156" s="77"/>
      <c r="AD156" s="77"/>
      <c r="AE156" s="77"/>
      <c r="AF156" s="77"/>
      <c r="AG156" s="77"/>
      <c r="AH156" s="77"/>
      <c r="AI156" s="77"/>
      <c r="AJ156" s="77"/>
      <c r="AK156" s="77"/>
      <c r="AL156" s="77"/>
      <c r="AM156" s="77"/>
      <c r="AN156" s="77"/>
      <c r="AO156" s="77"/>
      <c r="AP156" s="77"/>
      <c r="AQ156" s="77"/>
      <c r="AR156" s="77"/>
      <c r="AS156" s="77"/>
      <c r="AT156" s="77"/>
      <c r="AU156" s="77"/>
      <c r="AV156" s="77"/>
      <c r="AW156" s="77"/>
      <c r="AX156" s="77"/>
      <c r="AY156" s="77"/>
      <c r="AZ156" s="77"/>
      <c r="BA156" s="77"/>
      <c r="BB156" s="77"/>
      <c r="BC156" s="77"/>
      <c r="BD156" s="77"/>
      <c r="BE156" s="77"/>
      <c r="BF156" s="77"/>
      <c r="BG156" s="77"/>
      <c r="BH156" s="77"/>
      <c r="BI156" s="77"/>
      <c r="BJ156" s="77"/>
      <c r="BK156" s="77"/>
      <c r="BL156" s="77"/>
      <c r="BM156" s="77"/>
      <c r="BN156" s="77"/>
      <c r="BO156" s="77"/>
      <c r="BP156" s="77"/>
      <c r="BQ156" s="77"/>
      <c r="BR156" s="77"/>
      <c r="BS156" s="77"/>
      <c r="BT156" s="77"/>
    </row>
    <row r="157" spans="1:72" s="79" customFormat="1" ht="122.25" customHeight="1" x14ac:dyDescent="0.25">
      <c r="A157" s="126" t="s">
        <v>616</v>
      </c>
      <c r="B157" s="85">
        <v>4211.03</v>
      </c>
      <c r="C157" s="82" t="s">
        <v>623</v>
      </c>
      <c r="D157" s="82" t="s">
        <v>624</v>
      </c>
      <c r="E157" s="83" t="s">
        <v>625</v>
      </c>
      <c r="F157" s="84">
        <v>43215</v>
      </c>
      <c r="G157" s="85" t="s">
        <v>361</v>
      </c>
      <c r="H157" s="84">
        <v>43284</v>
      </c>
      <c r="I157" s="86">
        <v>156000</v>
      </c>
      <c r="J157" s="81" t="s">
        <v>626</v>
      </c>
      <c r="K157" s="81" t="s">
        <v>627</v>
      </c>
      <c r="L157" s="81" t="s">
        <v>628</v>
      </c>
      <c r="M157" s="86"/>
      <c r="N157" s="86">
        <v>156000</v>
      </c>
      <c r="O157" s="87"/>
      <c r="P157" s="86"/>
      <c r="Q157" s="87"/>
      <c r="R157" s="87"/>
      <c r="S157" s="86">
        <v>156000</v>
      </c>
      <c r="T157" s="76">
        <v>44377</v>
      </c>
      <c r="U157" s="77"/>
      <c r="V157" s="100"/>
      <c r="W157" s="77"/>
      <c r="X157" s="77"/>
      <c r="Y157" s="77"/>
      <c r="Z157" s="77"/>
      <c r="AA157" s="77"/>
      <c r="AB157" s="77"/>
      <c r="AC157" s="77"/>
      <c r="AD157" s="77"/>
      <c r="AE157" s="77"/>
      <c r="AF157" s="77"/>
      <c r="AG157" s="77"/>
      <c r="AH157" s="77"/>
      <c r="AI157" s="77"/>
      <c r="AJ157" s="77"/>
      <c r="AK157" s="77"/>
      <c r="AL157" s="77"/>
      <c r="AM157" s="77"/>
      <c r="AN157" s="77"/>
      <c r="AO157" s="77"/>
      <c r="AP157" s="77"/>
      <c r="AQ157" s="77"/>
      <c r="AR157" s="77"/>
      <c r="AS157" s="77"/>
      <c r="AT157" s="77"/>
      <c r="AU157" s="77"/>
      <c r="AV157" s="77"/>
      <c r="AW157" s="77"/>
      <c r="AX157" s="77"/>
      <c r="AY157" s="77"/>
      <c r="AZ157" s="77"/>
      <c r="BA157" s="77"/>
      <c r="BB157" s="77"/>
      <c r="BC157" s="77"/>
      <c r="BD157" s="77"/>
      <c r="BE157" s="77"/>
      <c r="BF157" s="77"/>
      <c r="BG157" s="77"/>
      <c r="BH157" s="77"/>
      <c r="BI157" s="77"/>
      <c r="BJ157" s="77"/>
      <c r="BK157" s="77"/>
      <c r="BL157" s="77"/>
      <c r="BM157" s="77"/>
      <c r="BN157" s="77"/>
      <c r="BO157" s="77"/>
      <c r="BP157" s="77"/>
      <c r="BQ157" s="77"/>
      <c r="BR157" s="77"/>
      <c r="BS157" s="77"/>
      <c r="BT157" s="77"/>
    </row>
    <row r="158" spans="1:72" s="79" customFormat="1" ht="97.5" customHeight="1" x14ac:dyDescent="0.25">
      <c r="A158" s="126" t="s">
        <v>629</v>
      </c>
      <c r="B158" s="85">
        <v>4211.03</v>
      </c>
      <c r="C158" s="88" t="s">
        <v>600</v>
      </c>
      <c r="D158" s="88" t="s">
        <v>630</v>
      </c>
      <c r="E158" s="89" t="s">
        <v>631</v>
      </c>
      <c r="F158" s="90">
        <v>43551</v>
      </c>
      <c r="G158" s="85" t="s">
        <v>632</v>
      </c>
      <c r="H158" s="90">
        <v>43199</v>
      </c>
      <c r="I158" s="101">
        <v>62779.54</v>
      </c>
      <c r="J158" s="85" t="s">
        <v>604</v>
      </c>
      <c r="K158" s="85" t="s">
        <v>605</v>
      </c>
      <c r="L158" s="85" t="s">
        <v>633</v>
      </c>
      <c r="M158" s="101"/>
      <c r="N158" s="101">
        <v>62779.54</v>
      </c>
      <c r="O158" s="92"/>
      <c r="P158" s="92"/>
      <c r="Q158" s="101"/>
      <c r="R158" s="92"/>
      <c r="S158" s="101">
        <v>62779.54</v>
      </c>
      <c r="T158" s="76">
        <v>44377</v>
      </c>
      <c r="U158" s="77"/>
      <c r="V158" s="100"/>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77"/>
      <c r="AS158" s="77"/>
      <c r="AT158" s="77"/>
      <c r="AU158" s="77"/>
      <c r="AV158" s="77"/>
      <c r="AW158" s="77"/>
      <c r="AX158" s="77"/>
      <c r="AY158" s="77"/>
      <c r="AZ158" s="77"/>
      <c r="BA158" s="77"/>
      <c r="BB158" s="77"/>
      <c r="BC158" s="77"/>
      <c r="BD158" s="77"/>
      <c r="BE158" s="77"/>
      <c r="BF158" s="77"/>
      <c r="BG158" s="77"/>
      <c r="BH158" s="77"/>
      <c r="BI158" s="77"/>
      <c r="BJ158" s="77"/>
      <c r="BK158" s="77"/>
      <c r="BL158" s="77"/>
      <c r="BM158" s="77"/>
      <c r="BN158" s="77"/>
      <c r="BO158" s="77"/>
      <c r="BP158" s="77"/>
      <c r="BQ158" s="77"/>
      <c r="BR158" s="77"/>
      <c r="BS158" s="77"/>
      <c r="BT158" s="77"/>
    </row>
    <row r="159" spans="1:72" s="79" customFormat="1" ht="78.75" customHeight="1" x14ac:dyDescent="0.25">
      <c r="A159" s="126" t="s">
        <v>629</v>
      </c>
      <c r="B159" s="85">
        <v>4211.03</v>
      </c>
      <c r="C159" s="88" t="s">
        <v>600</v>
      </c>
      <c r="D159" s="88" t="s">
        <v>630</v>
      </c>
      <c r="E159" s="89" t="s">
        <v>631</v>
      </c>
      <c r="F159" s="90">
        <v>43551</v>
      </c>
      <c r="G159" s="85" t="s">
        <v>632</v>
      </c>
      <c r="H159" s="90">
        <v>43199</v>
      </c>
      <c r="I159" s="101">
        <v>8487.06</v>
      </c>
      <c r="J159" s="85" t="s">
        <v>604</v>
      </c>
      <c r="K159" s="85" t="s">
        <v>605</v>
      </c>
      <c r="L159" s="85" t="s">
        <v>633</v>
      </c>
      <c r="M159" s="101"/>
      <c r="N159" s="101">
        <v>8487.06</v>
      </c>
      <c r="O159" s="92"/>
      <c r="P159" s="92"/>
      <c r="Q159" s="101"/>
      <c r="R159" s="92"/>
      <c r="S159" s="101">
        <v>8487.06</v>
      </c>
      <c r="T159" s="76">
        <v>44377</v>
      </c>
      <c r="U159" s="77"/>
      <c r="V159" s="100"/>
      <c r="W159" s="77"/>
      <c r="X159" s="77"/>
      <c r="Y159" s="77"/>
      <c r="Z159" s="77"/>
      <c r="AA159" s="77"/>
      <c r="AB159" s="77"/>
      <c r="AC159" s="77"/>
      <c r="AD159" s="77"/>
      <c r="AE159" s="77"/>
      <c r="AF159" s="77"/>
      <c r="AG159" s="77"/>
      <c r="AH159" s="77"/>
      <c r="AI159" s="77"/>
      <c r="AJ159" s="77"/>
      <c r="AK159" s="77"/>
      <c r="AL159" s="77"/>
      <c r="AM159" s="77"/>
      <c r="AN159" s="77"/>
      <c r="AO159" s="77"/>
      <c r="AP159" s="77"/>
      <c r="AQ159" s="77"/>
      <c r="AR159" s="77"/>
      <c r="AS159" s="77"/>
      <c r="AT159" s="77"/>
      <c r="AU159" s="77"/>
      <c r="AV159" s="77"/>
      <c r="AW159" s="77"/>
      <c r="AX159" s="77"/>
      <c r="AY159" s="77"/>
      <c r="AZ159" s="77"/>
      <c r="BA159" s="77"/>
      <c r="BB159" s="77"/>
      <c r="BC159" s="77"/>
      <c r="BD159" s="77"/>
      <c r="BE159" s="77"/>
      <c r="BF159" s="77"/>
      <c r="BG159" s="77"/>
      <c r="BH159" s="77"/>
      <c r="BI159" s="77"/>
      <c r="BJ159" s="77"/>
      <c r="BK159" s="77"/>
      <c r="BL159" s="77"/>
      <c r="BM159" s="77"/>
      <c r="BN159" s="77"/>
      <c r="BO159" s="77"/>
      <c r="BP159" s="77"/>
      <c r="BQ159" s="77"/>
      <c r="BR159" s="77"/>
      <c r="BS159" s="77"/>
      <c r="BT159" s="77"/>
    </row>
    <row r="160" spans="1:72" s="79" customFormat="1" ht="116.25" customHeight="1" x14ac:dyDescent="0.25">
      <c r="A160" s="126" t="s">
        <v>629</v>
      </c>
      <c r="B160" s="85">
        <v>4211.03</v>
      </c>
      <c r="C160" s="88" t="s">
        <v>634</v>
      </c>
      <c r="D160" s="88" t="s">
        <v>635</v>
      </c>
      <c r="E160" s="89" t="s">
        <v>367</v>
      </c>
      <c r="F160" s="90"/>
      <c r="G160" s="85" t="s">
        <v>636</v>
      </c>
      <c r="H160" s="90">
        <v>43194</v>
      </c>
      <c r="I160" s="101">
        <v>47200</v>
      </c>
      <c r="J160" s="85" t="s">
        <v>571</v>
      </c>
      <c r="K160" s="85" t="s">
        <v>637</v>
      </c>
      <c r="L160" s="85" t="s">
        <v>638</v>
      </c>
      <c r="M160" s="92">
        <v>47200</v>
      </c>
      <c r="N160" s="92"/>
      <c r="O160" s="92"/>
      <c r="P160" s="92"/>
      <c r="Q160" s="92"/>
      <c r="R160" s="92"/>
      <c r="S160" s="92">
        <v>47200</v>
      </c>
      <c r="T160" s="76">
        <v>44377</v>
      </c>
      <c r="U160" s="77"/>
      <c r="V160" s="100"/>
      <c r="W160" s="77"/>
      <c r="X160" s="77"/>
      <c r="Y160" s="77"/>
      <c r="Z160" s="77"/>
      <c r="AA160" s="77"/>
      <c r="AB160" s="77"/>
      <c r="AC160" s="77"/>
      <c r="AD160" s="77"/>
      <c r="AE160" s="77"/>
      <c r="AF160" s="77"/>
      <c r="AG160" s="77"/>
      <c r="AH160" s="77"/>
      <c r="AI160" s="77"/>
      <c r="AJ160" s="77"/>
      <c r="AK160" s="77"/>
      <c r="AL160" s="77"/>
      <c r="AM160" s="77"/>
      <c r="AN160" s="77"/>
      <c r="AO160" s="77"/>
      <c r="AP160" s="77"/>
      <c r="AQ160" s="77"/>
      <c r="AR160" s="77"/>
      <c r="AS160" s="77"/>
      <c r="AT160" s="77"/>
      <c r="AU160" s="77"/>
      <c r="AV160" s="77"/>
      <c r="AW160" s="77"/>
      <c r="AX160" s="77"/>
      <c r="AY160" s="77"/>
      <c r="AZ160" s="77"/>
      <c r="BA160" s="77"/>
      <c r="BB160" s="77"/>
      <c r="BC160" s="77"/>
      <c r="BD160" s="77"/>
      <c r="BE160" s="77"/>
      <c r="BF160" s="77"/>
      <c r="BG160" s="77"/>
      <c r="BH160" s="77"/>
      <c r="BI160" s="77"/>
      <c r="BJ160" s="77"/>
      <c r="BK160" s="77"/>
      <c r="BL160" s="77"/>
      <c r="BM160" s="77"/>
      <c r="BN160" s="77"/>
      <c r="BO160" s="77"/>
      <c r="BP160" s="77"/>
      <c r="BQ160" s="77"/>
      <c r="BR160" s="77"/>
      <c r="BS160" s="77"/>
      <c r="BT160" s="77"/>
    </row>
    <row r="161" spans="1:72" s="79" customFormat="1" ht="116.25" customHeight="1" x14ac:dyDescent="0.25">
      <c r="A161" s="80">
        <v>101830182</v>
      </c>
      <c r="B161" s="85">
        <v>4211.03</v>
      </c>
      <c r="C161" s="88" t="s">
        <v>639</v>
      </c>
      <c r="D161" s="88" t="s">
        <v>640</v>
      </c>
      <c r="E161" s="89" t="s">
        <v>641</v>
      </c>
      <c r="F161" s="90">
        <v>42405</v>
      </c>
      <c r="G161" s="85" t="s">
        <v>642</v>
      </c>
      <c r="H161" s="90">
        <v>43126</v>
      </c>
      <c r="I161" s="101">
        <v>728090</v>
      </c>
      <c r="J161" s="85" t="s">
        <v>593</v>
      </c>
      <c r="K161" s="85" t="s">
        <v>643</v>
      </c>
      <c r="L161" s="85" t="s">
        <v>644</v>
      </c>
      <c r="M161" s="92"/>
      <c r="N161" s="92">
        <v>728090</v>
      </c>
      <c r="O161" s="92"/>
      <c r="P161" s="92"/>
      <c r="Q161" s="92"/>
      <c r="R161" s="92"/>
      <c r="S161" s="92">
        <v>728090</v>
      </c>
      <c r="T161" s="76">
        <v>44377</v>
      </c>
      <c r="U161" s="77"/>
      <c r="V161" s="78"/>
      <c r="W161" s="77"/>
      <c r="X161" s="77"/>
      <c r="Y161" s="77"/>
      <c r="Z161" s="77"/>
      <c r="AA161" s="77"/>
      <c r="AB161" s="77"/>
      <c r="AC161" s="77"/>
      <c r="AD161" s="77"/>
      <c r="AE161" s="77"/>
      <c r="AF161" s="77"/>
      <c r="AG161" s="77"/>
      <c r="AH161" s="77"/>
      <c r="AI161" s="77"/>
      <c r="AJ161" s="77"/>
      <c r="AK161" s="77"/>
      <c r="AL161" s="77"/>
      <c r="AM161" s="77"/>
      <c r="AN161" s="77"/>
      <c r="AO161" s="77"/>
      <c r="AP161" s="77"/>
      <c r="AQ161" s="77"/>
      <c r="AR161" s="77"/>
      <c r="AS161" s="77"/>
      <c r="AT161" s="77"/>
      <c r="AU161" s="77"/>
      <c r="AV161" s="77"/>
      <c r="AW161" s="77"/>
      <c r="AX161" s="77"/>
      <c r="AY161" s="77"/>
      <c r="AZ161" s="77"/>
      <c r="BA161" s="77"/>
      <c r="BB161" s="77"/>
      <c r="BC161" s="77"/>
      <c r="BD161" s="77"/>
      <c r="BE161" s="77"/>
      <c r="BF161" s="77"/>
      <c r="BG161" s="77"/>
      <c r="BH161" s="77"/>
      <c r="BI161" s="77"/>
      <c r="BJ161" s="77"/>
      <c r="BK161" s="77"/>
      <c r="BL161" s="77"/>
      <c r="BM161" s="77"/>
      <c r="BN161" s="77"/>
      <c r="BO161" s="77"/>
      <c r="BP161" s="77"/>
      <c r="BQ161" s="77"/>
      <c r="BR161" s="77"/>
      <c r="BS161" s="77"/>
      <c r="BT161" s="77"/>
    </row>
    <row r="162" spans="1:72" s="79" customFormat="1" ht="116.25" customHeight="1" x14ac:dyDescent="0.25">
      <c r="A162" s="80">
        <v>101830182</v>
      </c>
      <c r="B162" s="85">
        <v>4211.03</v>
      </c>
      <c r="C162" s="82" t="s">
        <v>645</v>
      </c>
      <c r="D162" s="82" t="s">
        <v>646</v>
      </c>
      <c r="E162" s="83" t="s">
        <v>647</v>
      </c>
      <c r="F162" s="84">
        <v>43048</v>
      </c>
      <c r="G162" s="81" t="s">
        <v>648</v>
      </c>
      <c r="H162" s="84">
        <v>43069</v>
      </c>
      <c r="I162" s="86">
        <v>100300</v>
      </c>
      <c r="J162" s="81" t="s">
        <v>604</v>
      </c>
      <c r="K162" s="81" t="s">
        <v>649</v>
      </c>
      <c r="L162" s="81" t="s">
        <v>55</v>
      </c>
      <c r="M162" s="86"/>
      <c r="N162" s="86">
        <v>100300</v>
      </c>
      <c r="O162" s="86"/>
      <c r="P162" s="86"/>
      <c r="Q162" s="87"/>
      <c r="R162" s="87"/>
      <c r="S162" s="86">
        <v>100300</v>
      </c>
      <c r="T162" s="76">
        <v>44377</v>
      </c>
      <c r="U162" s="77"/>
      <c r="V162" s="78"/>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row>
    <row r="163" spans="1:72" s="79" customFormat="1" ht="33.75" customHeight="1" x14ac:dyDescent="0.25">
      <c r="A163" s="80" t="s">
        <v>650</v>
      </c>
      <c r="B163" s="85">
        <v>4211.03</v>
      </c>
      <c r="C163" s="88" t="s">
        <v>651</v>
      </c>
      <c r="D163" s="88" t="s">
        <v>652</v>
      </c>
      <c r="E163" s="89" t="s">
        <v>653</v>
      </c>
      <c r="F163" s="90">
        <v>43027</v>
      </c>
      <c r="G163" s="85" t="s">
        <v>654</v>
      </c>
      <c r="H163" s="90">
        <v>43040</v>
      </c>
      <c r="I163" s="101">
        <v>82301</v>
      </c>
      <c r="J163" s="85" t="s">
        <v>593</v>
      </c>
      <c r="K163" s="85" t="s">
        <v>655</v>
      </c>
      <c r="L163" s="85" t="s">
        <v>656</v>
      </c>
      <c r="M163" s="101"/>
      <c r="N163" s="101">
        <v>82301</v>
      </c>
      <c r="O163" s="92"/>
      <c r="P163" s="92"/>
      <c r="Q163" s="92"/>
      <c r="R163" s="92"/>
      <c r="S163" s="101">
        <v>82301</v>
      </c>
      <c r="T163" s="76">
        <v>44377</v>
      </c>
      <c r="U163" s="77"/>
      <c r="V163" s="100"/>
      <c r="W163" s="77"/>
      <c r="X163" s="77"/>
      <c r="Y163" s="77"/>
      <c r="Z163" s="77"/>
      <c r="AA163" s="77"/>
      <c r="AB163" s="77"/>
      <c r="AC163" s="77"/>
      <c r="AD163" s="77"/>
      <c r="AE163" s="77"/>
      <c r="AF163" s="77"/>
      <c r="AG163" s="77"/>
      <c r="AH163" s="77"/>
      <c r="AI163" s="77"/>
      <c r="AJ163" s="77"/>
      <c r="AK163" s="77"/>
      <c r="AL163" s="77"/>
      <c r="AM163" s="77"/>
      <c r="AN163" s="77"/>
      <c r="AO163" s="77"/>
      <c r="AP163" s="77"/>
      <c r="AQ163" s="77"/>
      <c r="AR163" s="77"/>
      <c r="AS163" s="77"/>
      <c r="AT163" s="77"/>
      <c r="AU163" s="77"/>
      <c r="AV163" s="77"/>
      <c r="AW163" s="77"/>
      <c r="AX163" s="77"/>
      <c r="AY163" s="77"/>
      <c r="AZ163" s="77"/>
      <c r="BA163" s="77"/>
      <c r="BB163" s="77"/>
      <c r="BC163" s="77"/>
      <c r="BD163" s="77"/>
      <c r="BE163" s="77"/>
      <c r="BF163" s="77"/>
      <c r="BG163" s="77"/>
      <c r="BH163" s="77"/>
      <c r="BI163" s="77"/>
      <c r="BJ163" s="77"/>
      <c r="BK163" s="77"/>
      <c r="BL163" s="77"/>
      <c r="BM163" s="77"/>
      <c r="BN163" s="77"/>
      <c r="BO163" s="77"/>
      <c r="BP163" s="77"/>
      <c r="BQ163" s="77"/>
      <c r="BR163" s="77"/>
      <c r="BS163" s="77"/>
      <c r="BT163" s="77"/>
    </row>
    <row r="164" spans="1:72" s="79" customFormat="1" ht="93" customHeight="1" x14ac:dyDescent="0.25">
      <c r="A164" s="80" t="s">
        <v>657</v>
      </c>
      <c r="B164" s="85">
        <v>4211.03</v>
      </c>
      <c r="C164" s="88" t="s">
        <v>658</v>
      </c>
      <c r="D164" s="88" t="s">
        <v>659</v>
      </c>
      <c r="E164" s="89" t="s">
        <v>660</v>
      </c>
      <c r="F164" s="90">
        <v>42772</v>
      </c>
      <c r="G164" s="85" t="s">
        <v>661</v>
      </c>
      <c r="H164" s="90">
        <v>42996</v>
      </c>
      <c r="I164" s="101">
        <v>18660.52</v>
      </c>
      <c r="J164" s="85" t="s">
        <v>31</v>
      </c>
      <c r="K164" s="85" t="s">
        <v>662</v>
      </c>
      <c r="L164" s="85" t="s">
        <v>663</v>
      </c>
      <c r="M164" s="101"/>
      <c r="N164" s="101">
        <v>18660.52</v>
      </c>
      <c r="O164" s="101"/>
      <c r="P164" s="101"/>
      <c r="Q164" s="92"/>
      <c r="R164" s="92"/>
      <c r="S164" s="101">
        <v>18660.52</v>
      </c>
      <c r="T164" s="76">
        <v>44377</v>
      </c>
      <c r="U164" s="77"/>
      <c r="V164" s="100"/>
      <c r="W164" s="77"/>
      <c r="X164" s="77"/>
      <c r="Y164" s="77"/>
      <c r="Z164" s="77"/>
      <c r="AA164" s="77"/>
      <c r="AB164" s="77"/>
      <c r="AC164" s="77"/>
      <c r="AD164" s="77"/>
      <c r="AE164" s="77"/>
      <c r="AF164" s="77"/>
      <c r="AG164" s="77"/>
      <c r="AH164" s="77"/>
      <c r="AI164" s="77"/>
      <c r="AJ164" s="77"/>
      <c r="AK164" s="77"/>
      <c r="AL164" s="77"/>
      <c r="AM164" s="77"/>
      <c r="AN164" s="77"/>
      <c r="AO164" s="77"/>
      <c r="AP164" s="77"/>
      <c r="AQ164" s="77"/>
      <c r="AR164" s="77"/>
      <c r="AS164" s="77"/>
      <c r="AT164" s="77"/>
      <c r="AU164" s="77"/>
      <c r="AV164" s="77"/>
      <c r="AW164" s="77"/>
      <c r="AX164" s="77"/>
      <c r="AY164" s="77"/>
      <c r="AZ164" s="77"/>
      <c r="BA164" s="77"/>
      <c r="BB164" s="77"/>
      <c r="BC164" s="77"/>
      <c r="BD164" s="77"/>
      <c r="BE164" s="77"/>
      <c r="BF164" s="77"/>
      <c r="BG164" s="77"/>
      <c r="BH164" s="77"/>
      <c r="BI164" s="77"/>
      <c r="BJ164" s="77"/>
      <c r="BK164" s="77"/>
      <c r="BL164" s="77"/>
      <c r="BM164" s="77"/>
      <c r="BN164" s="77"/>
      <c r="BO164" s="77"/>
      <c r="BP164" s="77"/>
      <c r="BQ164" s="77"/>
      <c r="BR164" s="77"/>
      <c r="BS164" s="77"/>
      <c r="BT164" s="77"/>
    </row>
    <row r="165" spans="1:72" s="79" customFormat="1" ht="93" customHeight="1" x14ac:dyDescent="0.25">
      <c r="A165" s="80" t="s">
        <v>664</v>
      </c>
      <c r="B165" s="85">
        <v>4211.03</v>
      </c>
      <c r="C165" s="88" t="s">
        <v>658</v>
      </c>
      <c r="D165" s="88" t="s">
        <v>659</v>
      </c>
      <c r="E165" s="89" t="s">
        <v>660</v>
      </c>
      <c r="F165" s="90">
        <v>42772</v>
      </c>
      <c r="G165" s="85" t="s">
        <v>661</v>
      </c>
      <c r="H165" s="90">
        <v>42996</v>
      </c>
      <c r="I165" s="101">
        <v>46728</v>
      </c>
      <c r="J165" s="85" t="s">
        <v>31</v>
      </c>
      <c r="K165" s="85" t="s">
        <v>662</v>
      </c>
      <c r="L165" s="85" t="s">
        <v>663</v>
      </c>
      <c r="M165" s="101"/>
      <c r="N165" s="101">
        <v>46728</v>
      </c>
      <c r="O165" s="101"/>
      <c r="P165" s="101"/>
      <c r="Q165" s="92"/>
      <c r="R165" s="92"/>
      <c r="S165" s="101">
        <v>46728</v>
      </c>
      <c r="T165" s="76">
        <v>44377</v>
      </c>
      <c r="U165" s="77"/>
      <c r="V165" s="100"/>
      <c r="W165" s="77"/>
      <c r="X165" s="77"/>
      <c r="Y165" s="77"/>
      <c r="Z165" s="77"/>
      <c r="AA165" s="77"/>
      <c r="AB165" s="77"/>
      <c r="AC165" s="77"/>
      <c r="AD165" s="77"/>
      <c r="AE165" s="77"/>
      <c r="AF165" s="77"/>
      <c r="AG165" s="77"/>
      <c r="AH165" s="77"/>
      <c r="AI165" s="77"/>
      <c r="AJ165" s="77"/>
      <c r="AK165" s="77"/>
      <c r="AL165" s="77"/>
      <c r="AM165" s="77"/>
      <c r="AN165" s="77"/>
      <c r="AO165" s="77"/>
      <c r="AP165" s="77"/>
      <c r="AQ165" s="77"/>
      <c r="AR165" s="77"/>
      <c r="AS165" s="77"/>
      <c r="AT165" s="77"/>
      <c r="AU165" s="77"/>
      <c r="AV165" s="77"/>
      <c r="AW165" s="77"/>
      <c r="AX165" s="77"/>
      <c r="AY165" s="77"/>
      <c r="AZ165" s="77"/>
      <c r="BA165" s="77"/>
      <c r="BB165" s="77"/>
      <c r="BC165" s="77"/>
      <c r="BD165" s="77"/>
      <c r="BE165" s="77"/>
      <c r="BF165" s="77"/>
      <c r="BG165" s="77"/>
      <c r="BH165" s="77"/>
      <c r="BI165" s="77"/>
      <c r="BJ165" s="77"/>
      <c r="BK165" s="77"/>
      <c r="BL165" s="77"/>
      <c r="BM165" s="77"/>
      <c r="BN165" s="77"/>
      <c r="BO165" s="77"/>
      <c r="BP165" s="77"/>
      <c r="BQ165" s="77"/>
      <c r="BR165" s="77"/>
      <c r="BS165" s="77"/>
      <c r="BT165" s="77"/>
    </row>
    <row r="166" spans="1:72" s="79" customFormat="1" ht="93" customHeight="1" x14ac:dyDescent="0.25">
      <c r="A166" s="80" t="s">
        <v>665</v>
      </c>
      <c r="B166" s="85">
        <v>4211.03</v>
      </c>
      <c r="C166" s="88" t="s">
        <v>658</v>
      </c>
      <c r="D166" s="88" t="s">
        <v>659</v>
      </c>
      <c r="E166" s="89" t="s">
        <v>666</v>
      </c>
      <c r="F166" s="90">
        <v>42772</v>
      </c>
      <c r="G166" s="85" t="s">
        <v>661</v>
      </c>
      <c r="H166" s="90">
        <v>42996</v>
      </c>
      <c r="I166" s="101">
        <v>7134.28</v>
      </c>
      <c r="J166" s="85" t="s">
        <v>31</v>
      </c>
      <c r="K166" s="85" t="s">
        <v>662</v>
      </c>
      <c r="L166" s="85" t="s">
        <v>663</v>
      </c>
      <c r="M166" s="101"/>
      <c r="N166" s="101">
        <v>7134.28</v>
      </c>
      <c r="O166" s="101"/>
      <c r="P166" s="101"/>
      <c r="Q166" s="92"/>
      <c r="R166" s="92"/>
      <c r="S166" s="101">
        <v>7134.28</v>
      </c>
      <c r="T166" s="76">
        <v>44377</v>
      </c>
      <c r="U166" s="77"/>
      <c r="V166" s="100"/>
      <c r="W166" s="77"/>
      <c r="X166" s="77"/>
      <c r="Y166" s="77"/>
      <c r="Z166" s="77"/>
      <c r="AA166" s="77"/>
      <c r="AB166" s="77"/>
      <c r="AC166" s="77"/>
      <c r="AD166" s="77"/>
      <c r="AE166" s="77"/>
      <c r="AF166" s="77"/>
      <c r="AG166" s="77"/>
      <c r="AH166" s="77"/>
      <c r="AI166" s="77"/>
      <c r="AJ166" s="77"/>
      <c r="AK166" s="77"/>
      <c r="AL166" s="77"/>
      <c r="AM166" s="77"/>
      <c r="AN166" s="77"/>
      <c r="AO166" s="77"/>
      <c r="AP166" s="77"/>
      <c r="AQ166" s="77"/>
      <c r="AR166" s="77"/>
      <c r="AS166" s="77"/>
      <c r="AT166" s="77"/>
      <c r="AU166" s="77"/>
      <c r="AV166" s="77"/>
      <c r="AW166" s="77"/>
      <c r="AX166" s="77"/>
      <c r="AY166" s="77"/>
      <c r="AZ166" s="77"/>
      <c r="BA166" s="77"/>
      <c r="BB166" s="77"/>
      <c r="BC166" s="77"/>
      <c r="BD166" s="77"/>
      <c r="BE166" s="77"/>
      <c r="BF166" s="77"/>
      <c r="BG166" s="77"/>
      <c r="BH166" s="77"/>
      <c r="BI166" s="77"/>
      <c r="BJ166" s="77"/>
      <c r="BK166" s="77"/>
      <c r="BL166" s="77"/>
      <c r="BM166" s="77"/>
      <c r="BN166" s="77"/>
      <c r="BO166" s="77"/>
      <c r="BP166" s="77"/>
      <c r="BQ166" s="77"/>
      <c r="BR166" s="77"/>
      <c r="BS166" s="77"/>
      <c r="BT166" s="77"/>
    </row>
    <row r="167" spans="1:72" s="79" customFormat="1" ht="93" customHeight="1" x14ac:dyDescent="0.25">
      <c r="A167" s="80">
        <v>112682836</v>
      </c>
      <c r="B167" s="85">
        <v>4211.03</v>
      </c>
      <c r="C167" s="88" t="s">
        <v>658</v>
      </c>
      <c r="D167" s="88" t="s">
        <v>659</v>
      </c>
      <c r="E167" s="89" t="s">
        <v>660</v>
      </c>
      <c r="F167" s="90">
        <v>42772</v>
      </c>
      <c r="G167" s="85" t="s">
        <v>661</v>
      </c>
      <c r="H167" s="90">
        <v>42996</v>
      </c>
      <c r="I167" s="101">
        <v>247.8</v>
      </c>
      <c r="J167" s="85" t="s">
        <v>31</v>
      </c>
      <c r="K167" s="85" t="s">
        <v>662</v>
      </c>
      <c r="L167" s="85" t="s">
        <v>663</v>
      </c>
      <c r="M167" s="101"/>
      <c r="N167" s="101">
        <v>247.8</v>
      </c>
      <c r="O167" s="101"/>
      <c r="P167" s="101"/>
      <c r="Q167" s="92"/>
      <c r="R167" s="92"/>
      <c r="S167" s="101">
        <v>247.8</v>
      </c>
      <c r="T167" s="76">
        <v>44377</v>
      </c>
      <c r="U167" s="77"/>
      <c r="V167" s="100"/>
      <c r="W167" s="77"/>
      <c r="X167" s="77"/>
      <c r="Y167" s="77"/>
      <c r="Z167" s="77"/>
      <c r="AA167" s="77"/>
      <c r="AB167" s="77"/>
      <c r="AC167" s="77"/>
      <c r="AD167" s="77"/>
      <c r="AE167" s="77"/>
      <c r="AF167" s="77"/>
      <c r="AG167" s="77"/>
      <c r="AH167" s="77"/>
      <c r="AI167" s="77"/>
      <c r="AJ167" s="77"/>
      <c r="AK167" s="77"/>
      <c r="AL167" s="77"/>
      <c r="AM167" s="77"/>
      <c r="AN167" s="77"/>
      <c r="AO167" s="77"/>
      <c r="AP167" s="77"/>
      <c r="AQ167" s="77"/>
      <c r="AR167" s="77"/>
      <c r="AS167" s="77"/>
      <c r="AT167" s="77"/>
      <c r="AU167" s="77"/>
      <c r="AV167" s="77"/>
      <c r="AW167" s="77"/>
      <c r="AX167" s="77"/>
      <c r="AY167" s="77"/>
      <c r="AZ167" s="77"/>
      <c r="BA167" s="77"/>
      <c r="BB167" s="77"/>
      <c r="BC167" s="77"/>
      <c r="BD167" s="77"/>
      <c r="BE167" s="77"/>
      <c r="BF167" s="77"/>
      <c r="BG167" s="77"/>
      <c r="BH167" s="77"/>
      <c r="BI167" s="77"/>
      <c r="BJ167" s="77"/>
      <c r="BK167" s="77"/>
      <c r="BL167" s="77"/>
      <c r="BM167" s="77"/>
      <c r="BN167" s="77"/>
      <c r="BO167" s="77"/>
      <c r="BP167" s="77"/>
      <c r="BQ167" s="77"/>
      <c r="BR167" s="77"/>
      <c r="BS167" s="77"/>
      <c r="BT167" s="77"/>
    </row>
    <row r="168" spans="1:72" s="79" customFormat="1" ht="63" customHeight="1" x14ac:dyDescent="0.25">
      <c r="A168" s="80" t="s">
        <v>667</v>
      </c>
      <c r="B168" s="85">
        <v>4211.03</v>
      </c>
      <c r="C168" s="88" t="s">
        <v>658</v>
      </c>
      <c r="D168" s="88" t="s">
        <v>668</v>
      </c>
      <c r="E168" s="89" t="s">
        <v>669</v>
      </c>
      <c r="F168" s="90">
        <v>42984</v>
      </c>
      <c r="G168" s="85" t="s">
        <v>670</v>
      </c>
      <c r="H168" s="90">
        <v>42993</v>
      </c>
      <c r="I168" s="101">
        <v>14278</v>
      </c>
      <c r="J168" s="85" t="s">
        <v>31</v>
      </c>
      <c r="K168" s="85" t="s">
        <v>671</v>
      </c>
      <c r="L168" s="85" t="s">
        <v>295</v>
      </c>
      <c r="M168" s="101"/>
      <c r="N168" s="101"/>
      <c r="O168" s="101"/>
      <c r="P168" s="101"/>
      <c r="Q168" s="101">
        <v>14278</v>
      </c>
      <c r="R168" s="92"/>
      <c r="S168" s="101">
        <v>14278</v>
      </c>
      <c r="T168" s="76">
        <v>44377</v>
      </c>
      <c r="U168" s="77"/>
      <c r="V168" s="100"/>
      <c r="W168" s="77"/>
      <c r="X168" s="77"/>
      <c r="Y168" s="77"/>
      <c r="Z168" s="77"/>
      <c r="AA168" s="77"/>
      <c r="AB168" s="77"/>
      <c r="AC168" s="77"/>
      <c r="AD168" s="77"/>
      <c r="AE168" s="77"/>
      <c r="AF168" s="77"/>
      <c r="AG168" s="77"/>
      <c r="AH168" s="77"/>
      <c r="AI168" s="77"/>
      <c r="AJ168" s="77"/>
      <c r="AK168" s="77"/>
      <c r="AL168" s="77"/>
      <c r="AM168" s="77"/>
      <c r="AN168" s="77"/>
      <c r="AO168" s="77"/>
      <c r="AP168" s="77"/>
      <c r="AQ168" s="77"/>
      <c r="AR168" s="77"/>
      <c r="AS168" s="77"/>
      <c r="AT168" s="77"/>
      <c r="AU168" s="77"/>
      <c r="AV168" s="77"/>
      <c r="AW168" s="77"/>
      <c r="AX168" s="77"/>
      <c r="AY168" s="77"/>
      <c r="AZ168" s="77"/>
      <c r="BA168" s="77"/>
      <c r="BB168" s="77"/>
      <c r="BC168" s="77"/>
      <c r="BD168" s="77"/>
      <c r="BE168" s="77"/>
      <c r="BF168" s="77"/>
      <c r="BG168" s="77"/>
      <c r="BH168" s="77"/>
      <c r="BI168" s="77"/>
      <c r="BJ168" s="77"/>
      <c r="BK168" s="77"/>
      <c r="BL168" s="77"/>
      <c r="BM168" s="77"/>
      <c r="BN168" s="77"/>
      <c r="BO168" s="77"/>
      <c r="BP168" s="77"/>
      <c r="BQ168" s="77"/>
      <c r="BR168" s="77"/>
      <c r="BS168" s="77"/>
      <c r="BT168" s="77"/>
    </row>
    <row r="169" spans="1:72" s="79" customFormat="1" ht="60" customHeight="1" x14ac:dyDescent="0.25">
      <c r="A169" s="80" t="s">
        <v>667</v>
      </c>
      <c r="B169" s="85">
        <v>4211.03</v>
      </c>
      <c r="C169" s="88" t="s">
        <v>658</v>
      </c>
      <c r="D169" s="88" t="s">
        <v>672</v>
      </c>
      <c r="E169" s="89" t="s">
        <v>673</v>
      </c>
      <c r="F169" s="90">
        <v>42984</v>
      </c>
      <c r="G169" s="85" t="s">
        <v>674</v>
      </c>
      <c r="H169" s="90">
        <v>42989</v>
      </c>
      <c r="I169" s="101">
        <v>38232</v>
      </c>
      <c r="J169" s="85" t="s">
        <v>31</v>
      </c>
      <c r="K169" s="85" t="s">
        <v>662</v>
      </c>
      <c r="L169" s="85" t="s">
        <v>675</v>
      </c>
      <c r="M169" s="101"/>
      <c r="N169" s="101">
        <v>38232</v>
      </c>
      <c r="O169" s="101"/>
      <c r="P169" s="101"/>
      <c r="Q169" s="92"/>
      <c r="R169" s="92"/>
      <c r="S169" s="101">
        <v>38232</v>
      </c>
      <c r="T169" s="76">
        <v>44377</v>
      </c>
      <c r="U169" s="77"/>
      <c r="V169" s="100"/>
      <c r="W169" s="77"/>
      <c r="X169" s="77"/>
      <c r="Y169" s="77"/>
      <c r="Z169" s="77"/>
      <c r="AA169" s="77"/>
      <c r="AB169" s="77"/>
      <c r="AC169" s="77"/>
      <c r="AD169" s="77"/>
      <c r="AE169" s="77"/>
      <c r="AF169" s="77"/>
      <c r="AG169" s="77"/>
      <c r="AH169" s="77"/>
      <c r="AI169" s="77"/>
      <c r="AJ169" s="77"/>
      <c r="AK169" s="77"/>
      <c r="AL169" s="77"/>
      <c r="AM169" s="77"/>
      <c r="AN169" s="77"/>
      <c r="AO169" s="77"/>
      <c r="AP169" s="77"/>
      <c r="AQ169" s="77"/>
      <c r="AR169" s="77"/>
      <c r="AS169" s="77"/>
      <c r="AT169" s="77"/>
      <c r="AU169" s="77"/>
      <c r="AV169" s="77"/>
      <c r="AW169" s="77"/>
      <c r="AX169" s="77"/>
      <c r="AY169" s="77"/>
      <c r="AZ169" s="77"/>
      <c r="BA169" s="77"/>
      <c r="BB169" s="77"/>
      <c r="BC169" s="77"/>
      <c r="BD169" s="77"/>
      <c r="BE169" s="77"/>
      <c r="BF169" s="77"/>
      <c r="BG169" s="77"/>
      <c r="BH169" s="77"/>
      <c r="BI169" s="77"/>
      <c r="BJ169" s="77"/>
      <c r="BK169" s="77"/>
      <c r="BL169" s="77"/>
      <c r="BM169" s="77"/>
      <c r="BN169" s="77"/>
      <c r="BO169" s="77"/>
      <c r="BP169" s="77"/>
      <c r="BQ169" s="77"/>
      <c r="BR169" s="77"/>
      <c r="BS169" s="77"/>
      <c r="BT169" s="77"/>
    </row>
    <row r="170" spans="1:72" s="79" customFormat="1" ht="98.25" customHeight="1" x14ac:dyDescent="0.25">
      <c r="A170" s="80" t="s">
        <v>667</v>
      </c>
      <c r="B170" s="85">
        <v>4211.03</v>
      </c>
      <c r="C170" s="88" t="s">
        <v>658</v>
      </c>
      <c r="D170" s="88" t="s">
        <v>676</v>
      </c>
      <c r="E170" s="89" t="s">
        <v>677</v>
      </c>
      <c r="F170" s="90">
        <v>42970</v>
      </c>
      <c r="G170" s="85" t="s">
        <v>678</v>
      </c>
      <c r="H170" s="90">
        <v>42971</v>
      </c>
      <c r="I170" s="101">
        <v>27128.2</v>
      </c>
      <c r="J170" s="85" t="s">
        <v>31</v>
      </c>
      <c r="K170" s="85" t="s">
        <v>662</v>
      </c>
      <c r="L170" s="85" t="s">
        <v>322</v>
      </c>
      <c r="M170" s="101"/>
      <c r="N170" s="101">
        <v>27128.2</v>
      </c>
      <c r="O170" s="101"/>
      <c r="P170" s="101"/>
      <c r="Q170" s="92"/>
      <c r="R170" s="92"/>
      <c r="S170" s="101">
        <v>27128.2</v>
      </c>
      <c r="T170" s="76">
        <v>44377</v>
      </c>
      <c r="U170" s="77"/>
      <c r="V170" s="100"/>
      <c r="W170" s="77"/>
      <c r="X170" s="77"/>
      <c r="Y170" s="77"/>
      <c r="Z170" s="77"/>
      <c r="AA170" s="77"/>
      <c r="AB170" s="77"/>
      <c r="AC170" s="77"/>
      <c r="AD170" s="77"/>
      <c r="AE170" s="77"/>
      <c r="AF170" s="77"/>
      <c r="AG170" s="77"/>
      <c r="AH170" s="77"/>
      <c r="AI170" s="77"/>
      <c r="AJ170" s="77"/>
      <c r="AK170" s="77"/>
      <c r="AL170" s="77"/>
      <c r="AM170" s="77"/>
      <c r="AN170" s="77"/>
      <c r="AO170" s="77"/>
      <c r="AP170" s="77"/>
      <c r="AQ170" s="77"/>
      <c r="AR170" s="77"/>
      <c r="AS170" s="77"/>
      <c r="AT170" s="77"/>
      <c r="AU170" s="77"/>
      <c r="AV170" s="77"/>
      <c r="AW170" s="77"/>
      <c r="AX170" s="77"/>
      <c r="AY170" s="77"/>
      <c r="AZ170" s="77"/>
      <c r="BA170" s="77"/>
      <c r="BB170" s="77"/>
      <c r="BC170" s="77"/>
      <c r="BD170" s="77"/>
      <c r="BE170" s="77"/>
      <c r="BF170" s="77"/>
      <c r="BG170" s="77"/>
      <c r="BH170" s="77"/>
      <c r="BI170" s="77"/>
      <c r="BJ170" s="77"/>
      <c r="BK170" s="77"/>
      <c r="BL170" s="77"/>
      <c r="BM170" s="77"/>
      <c r="BN170" s="77"/>
      <c r="BO170" s="77"/>
      <c r="BP170" s="77"/>
      <c r="BQ170" s="77"/>
      <c r="BR170" s="77"/>
      <c r="BS170" s="77"/>
      <c r="BT170" s="77"/>
    </row>
    <row r="171" spans="1:72" s="79" customFormat="1" ht="67.5" customHeight="1" x14ac:dyDescent="0.25">
      <c r="A171" s="80" t="s">
        <v>679</v>
      </c>
      <c r="B171" s="85">
        <v>4211.03</v>
      </c>
      <c r="C171" s="88" t="s">
        <v>658</v>
      </c>
      <c r="D171" s="88" t="s">
        <v>680</v>
      </c>
      <c r="E171" s="89" t="s">
        <v>681</v>
      </c>
      <c r="F171" s="90">
        <v>42949</v>
      </c>
      <c r="G171" s="85" t="s">
        <v>682</v>
      </c>
      <c r="H171" s="90">
        <v>42951</v>
      </c>
      <c r="I171" s="101">
        <v>28261</v>
      </c>
      <c r="J171" s="85" t="s">
        <v>31</v>
      </c>
      <c r="K171" s="85" t="s">
        <v>662</v>
      </c>
      <c r="L171" s="85" t="s">
        <v>683</v>
      </c>
      <c r="M171" s="101"/>
      <c r="N171" s="101">
        <v>28261</v>
      </c>
      <c r="O171" s="101" t="s">
        <v>2</v>
      </c>
      <c r="P171" s="101"/>
      <c r="Q171" s="92"/>
      <c r="R171" s="92"/>
      <c r="S171" s="101">
        <v>28261</v>
      </c>
      <c r="T171" s="76">
        <v>44377</v>
      </c>
      <c r="U171" s="77"/>
      <c r="V171" s="100"/>
      <c r="W171" s="77"/>
      <c r="X171" s="77"/>
      <c r="Y171" s="77"/>
      <c r="Z171" s="77"/>
      <c r="AA171" s="77"/>
      <c r="AB171" s="77"/>
      <c r="AC171" s="77"/>
      <c r="AD171" s="77"/>
      <c r="AE171" s="77"/>
      <c r="AF171" s="77"/>
      <c r="AG171" s="77"/>
      <c r="AH171" s="77"/>
      <c r="AI171" s="77"/>
      <c r="AJ171" s="77"/>
      <c r="AK171" s="77"/>
      <c r="AL171" s="77"/>
      <c r="AM171" s="77"/>
      <c r="AN171" s="77"/>
      <c r="AO171" s="77"/>
      <c r="AP171" s="77"/>
      <c r="AQ171" s="77"/>
      <c r="AR171" s="77"/>
      <c r="AS171" s="77"/>
      <c r="AT171" s="77"/>
      <c r="AU171" s="77"/>
      <c r="AV171" s="77"/>
      <c r="AW171" s="77"/>
      <c r="AX171" s="77"/>
      <c r="AY171" s="77"/>
      <c r="AZ171" s="77"/>
      <c r="BA171" s="77"/>
      <c r="BB171" s="77"/>
      <c r="BC171" s="77"/>
      <c r="BD171" s="77"/>
      <c r="BE171" s="77"/>
      <c r="BF171" s="77"/>
      <c r="BG171" s="77"/>
      <c r="BH171" s="77"/>
      <c r="BI171" s="77"/>
      <c r="BJ171" s="77"/>
      <c r="BK171" s="77"/>
      <c r="BL171" s="77"/>
      <c r="BM171" s="77"/>
      <c r="BN171" s="77"/>
      <c r="BO171" s="77"/>
      <c r="BP171" s="77"/>
      <c r="BQ171" s="77"/>
      <c r="BR171" s="77"/>
      <c r="BS171" s="77"/>
      <c r="BT171" s="77"/>
    </row>
    <row r="172" spans="1:72" s="79" customFormat="1" ht="95.25" customHeight="1" x14ac:dyDescent="0.25">
      <c r="A172" s="80" t="s">
        <v>679</v>
      </c>
      <c r="B172" s="85">
        <v>4211.03</v>
      </c>
      <c r="C172" s="88" t="s">
        <v>684</v>
      </c>
      <c r="D172" s="88" t="s">
        <v>685</v>
      </c>
      <c r="E172" s="89" t="s">
        <v>686</v>
      </c>
      <c r="F172" s="90" t="s">
        <v>367</v>
      </c>
      <c r="G172" s="85" t="s">
        <v>687</v>
      </c>
      <c r="H172" s="90">
        <v>42853</v>
      </c>
      <c r="I172" s="101">
        <v>10148</v>
      </c>
      <c r="J172" s="85" t="s">
        <v>593</v>
      </c>
      <c r="K172" s="85" t="s">
        <v>688</v>
      </c>
      <c r="L172" s="85" t="s">
        <v>295</v>
      </c>
      <c r="M172" s="92"/>
      <c r="N172" s="92"/>
      <c r="O172" s="101">
        <v>10148</v>
      </c>
      <c r="P172" s="92"/>
      <c r="Q172" s="92"/>
      <c r="R172" s="92"/>
      <c r="S172" s="101">
        <v>10148</v>
      </c>
      <c r="T172" s="76">
        <v>44377</v>
      </c>
      <c r="U172" s="77"/>
      <c r="V172" s="100"/>
      <c r="W172" s="77"/>
      <c r="X172" s="77"/>
      <c r="Y172" s="77"/>
      <c r="Z172" s="77"/>
      <c r="AA172" s="77"/>
      <c r="AB172" s="77"/>
      <c r="AC172" s="77"/>
      <c r="AD172" s="77"/>
      <c r="AE172" s="77"/>
      <c r="AF172" s="77"/>
      <c r="AG172" s="77"/>
      <c r="AH172" s="77"/>
      <c r="AI172" s="77"/>
      <c r="AJ172" s="77"/>
      <c r="AK172" s="77"/>
      <c r="AL172" s="77"/>
      <c r="AM172" s="77"/>
      <c r="AN172" s="77"/>
      <c r="AO172" s="77"/>
      <c r="AP172" s="77"/>
      <c r="AQ172" s="77"/>
      <c r="AR172" s="77"/>
      <c r="AS172" s="77"/>
      <c r="AT172" s="77"/>
      <c r="AU172" s="77"/>
      <c r="AV172" s="77"/>
      <c r="AW172" s="77"/>
      <c r="AX172" s="77"/>
      <c r="AY172" s="77"/>
      <c r="AZ172" s="77"/>
      <c r="BA172" s="77"/>
      <c r="BB172" s="77"/>
      <c r="BC172" s="77"/>
      <c r="BD172" s="77"/>
      <c r="BE172" s="77"/>
      <c r="BF172" s="77"/>
      <c r="BG172" s="77"/>
      <c r="BH172" s="77"/>
      <c r="BI172" s="77"/>
      <c r="BJ172" s="77"/>
      <c r="BK172" s="77"/>
      <c r="BL172" s="77"/>
      <c r="BM172" s="77"/>
      <c r="BN172" s="77"/>
      <c r="BO172" s="77"/>
      <c r="BP172" s="77"/>
      <c r="BQ172" s="77"/>
      <c r="BR172" s="77"/>
      <c r="BS172" s="77"/>
      <c r="BT172" s="77"/>
    </row>
    <row r="173" spans="1:72" s="79" customFormat="1" ht="138.75" customHeight="1" x14ac:dyDescent="0.25">
      <c r="A173" s="80">
        <v>130068518</v>
      </c>
      <c r="B173" s="85">
        <v>4211.03</v>
      </c>
      <c r="C173" s="88" t="s">
        <v>684</v>
      </c>
      <c r="D173" s="88" t="s">
        <v>689</v>
      </c>
      <c r="E173" s="89" t="s">
        <v>686</v>
      </c>
      <c r="F173" s="90" t="s">
        <v>367</v>
      </c>
      <c r="G173" s="85" t="s">
        <v>690</v>
      </c>
      <c r="H173" s="90">
        <v>42853</v>
      </c>
      <c r="I173" s="101">
        <v>111628</v>
      </c>
      <c r="J173" s="85" t="s">
        <v>593</v>
      </c>
      <c r="K173" s="85" t="s">
        <v>688</v>
      </c>
      <c r="L173" s="85" t="s">
        <v>295</v>
      </c>
      <c r="M173" s="92"/>
      <c r="N173" s="92"/>
      <c r="O173" s="101">
        <v>111628</v>
      </c>
      <c r="P173" s="92"/>
      <c r="Q173" s="92"/>
      <c r="R173" s="92"/>
      <c r="S173" s="101">
        <v>111628</v>
      </c>
      <c r="T173" s="76">
        <v>44377</v>
      </c>
      <c r="U173" s="77"/>
      <c r="V173" s="78"/>
      <c r="W173" s="77"/>
      <c r="X173" s="77"/>
      <c r="Y173" s="77"/>
      <c r="Z173" s="77"/>
      <c r="AA173" s="77"/>
      <c r="AB173" s="77"/>
      <c r="AC173" s="77"/>
      <c r="AD173" s="77"/>
      <c r="AE173" s="77"/>
      <c r="AF173" s="77"/>
      <c r="AG173" s="77"/>
      <c r="AH173" s="77"/>
      <c r="AI173" s="77"/>
      <c r="AJ173" s="77"/>
      <c r="AK173" s="77"/>
      <c r="AL173" s="77"/>
      <c r="AM173" s="77"/>
      <c r="AN173" s="77"/>
      <c r="AO173" s="77"/>
      <c r="AP173" s="77"/>
      <c r="AQ173" s="77"/>
      <c r="AR173" s="77"/>
      <c r="AS173" s="77"/>
      <c r="AT173" s="77"/>
      <c r="AU173" s="77"/>
      <c r="AV173" s="77"/>
      <c r="AW173" s="77"/>
      <c r="AX173" s="77"/>
      <c r="AY173" s="77"/>
      <c r="AZ173" s="77"/>
      <c r="BA173" s="77"/>
      <c r="BB173" s="77"/>
      <c r="BC173" s="77"/>
      <c r="BD173" s="77"/>
      <c r="BE173" s="77"/>
      <c r="BF173" s="77"/>
      <c r="BG173" s="77"/>
      <c r="BH173" s="77"/>
      <c r="BI173" s="77"/>
      <c r="BJ173" s="77"/>
      <c r="BK173" s="77"/>
      <c r="BL173" s="77"/>
      <c r="BM173" s="77"/>
      <c r="BN173" s="77"/>
      <c r="BO173" s="77"/>
      <c r="BP173" s="77"/>
      <c r="BQ173" s="77"/>
      <c r="BR173" s="77"/>
      <c r="BS173" s="77"/>
      <c r="BT173" s="77"/>
    </row>
    <row r="174" spans="1:72" s="79" customFormat="1" ht="69.75" customHeight="1" x14ac:dyDescent="0.25">
      <c r="A174" s="80" t="s">
        <v>691</v>
      </c>
      <c r="B174" s="85">
        <v>4211.03</v>
      </c>
      <c r="C174" s="88" t="s">
        <v>692</v>
      </c>
      <c r="D174" s="88" t="s">
        <v>693</v>
      </c>
      <c r="E174" s="89" t="s">
        <v>694</v>
      </c>
      <c r="F174" s="90">
        <v>42779</v>
      </c>
      <c r="G174" s="85" t="s">
        <v>695</v>
      </c>
      <c r="H174" s="90">
        <v>42787</v>
      </c>
      <c r="I174" s="101">
        <v>66906</v>
      </c>
      <c r="J174" s="85" t="s">
        <v>593</v>
      </c>
      <c r="K174" s="85" t="s">
        <v>696</v>
      </c>
      <c r="L174" s="85" t="s">
        <v>295</v>
      </c>
      <c r="M174" s="92"/>
      <c r="N174" s="92">
        <v>66906</v>
      </c>
      <c r="O174" s="92"/>
      <c r="P174" s="92"/>
      <c r="Q174" s="92"/>
      <c r="R174" s="92"/>
      <c r="S174" s="92">
        <v>66906</v>
      </c>
      <c r="T174" s="76">
        <v>44377</v>
      </c>
      <c r="U174" s="77"/>
      <c r="V174" s="100"/>
      <c r="W174" s="77"/>
      <c r="X174" s="77"/>
      <c r="Y174" s="77"/>
      <c r="Z174" s="77"/>
      <c r="AA174" s="77"/>
      <c r="AB174" s="77"/>
      <c r="AC174" s="77"/>
      <c r="AD174" s="77"/>
      <c r="AE174" s="77"/>
      <c r="AF174" s="77"/>
      <c r="AG174" s="77"/>
      <c r="AH174" s="77"/>
      <c r="AI174" s="77"/>
      <c r="AJ174" s="77"/>
      <c r="AK174" s="77"/>
      <c r="AL174" s="77"/>
      <c r="AM174" s="77"/>
      <c r="AN174" s="77"/>
      <c r="AO174" s="77"/>
      <c r="AP174" s="77"/>
      <c r="AQ174" s="77"/>
      <c r="AR174" s="77"/>
      <c r="AS174" s="77"/>
      <c r="AT174" s="77"/>
      <c r="AU174" s="77"/>
      <c r="AV174" s="77"/>
      <c r="AW174" s="77"/>
      <c r="AX174" s="77"/>
      <c r="AY174" s="77"/>
      <c r="AZ174" s="77"/>
      <c r="BA174" s="77"/>
      <c r="BB174" s="77"/>
      <c r="BC174" s="77"/>
      <c r="BD174" s="77"/>
      <c r="BE174" s="77"/>
      <c r="BF174" s="77"/>
      <c r="BG174" s="77"/>
      <c r="BH174" s="77"/>
      <c r="BI174" s="77"/>
      <c r="BJ174" s="77"/>
      <c r="BK174" s="77"/>
      <c r="BL174" s="77"/>
      <c r="BM174" s="77"/>
      <c r="BN174" s="77"/>
      <c r="BO174" s="77"/>
      <c r="BP174" s="77"/>
      <c r="BQ174" s="77"/>
      <c r="BR174" s="77"/>
      <c r="BS174" s="77"/>
      <c r="BT174" s="77"/>
    </row>
    <row r="175" spans="1:72" s="79" customFormat="1" ht="87" customHeight="1" x14ac:dyDescent="0.25">
      <c r="A175" s="80">
        <v>124026466</v>
      </c>
      <c r="B175" s="85">
        <v>4211.03</v>
      </c>
      <c r="C175" s="88" t="s">
        <v>697</v>
      </c>
      <c r="D175" s="88" t="s">
        <v>698</v>
      </c>
      <c r="E175" s="89" t="s">
        <v>699</v>
      </c>
      <c r="F175" s="90">
        <v>42726</v>
      </c>
      <c r="G175" s="85" t="s">
        <v>700</v>
      </c>
      <c r="H175" s="90">
        <v>42727</v>
      </c>
      <c r="I175" s="101">
        <v>58622.400000000001</v>
      </c>
      <c r="J175" s="85" t="s">
        <v>701</v>
      </c>
      <c r="K175" s="85" t="s">
        <v>702</v>
      </c>
      <c r="L175" s="85" t="s">
        <v>121</v>
      </c>
      <c r="M175" s="92"/>
      <c r="N175" s="101">
        <v>58622.400000000001</v>
      </c>
      <c r="O175" s="92"/>
      <c r="P175" s="92"/>
      <c r="Q175" s="92"/>
      <c r="R175" s="92"/>
      <c r="S175" s="92">
        <v>58622.400000000001</v>
      </c>
      <c r="T175" s="76">
        <v>44377</v>
      </c>
      <c r="U175" s="77"/>
      <c r="V175" s="78"/>
      <c r="W175" s="77"/>
      <c r="X175" s="77"/>
      <c r="Y175" s="77"/>
      <c r="Z175" s="77"/>
      <c r="AA175" s="77"/>
      <c r="AB175" s="77"/>
      <c r="AC175" s="77"/>
      <c r="AD175" s="77"/>
      <c r="AE175" s="77"/>
      <c r="AF175" s="77"/>
      <c r="AG175" s="77"/>
      <c r="AH175" s="77"/>
      <c r="AI175" s="77"/>
      <c r="AJ175" s="77"/>
      <c r="AK175" s="77"/>
      <c r="AL175" s="77"/>
      <c r="AM175" s="77"/>
      <c r="AN175" s="77"/>
      <c r="AO175" s="77"/>
      <c r="AP175" s="77"/>
      <c r="AQ175" s="77"/>
      <c r="AR175" s="77"/>
      <c r="AS175" s="77"/>
      <c r="AT175" s="77"/>
      <c r="AU175" s="77"/>
      <c r="AV175" s="77"/>
      <c r="AW175" s="77"/>
      <c r="AX175" s="77"/>
      <c r="AY175" s="77"/>
      <c r="AZ175" s="77"/>
      <c r="BA175" s="77"/>
      <c r="BB175" s="77"/>
      <c r="BC175" s="77"/>
      <c r="BD175" s="77"/>
      <c r="BE175" s="77"/>
      <c r="BF175" s="77"/>
      <c r="BG175" s="77"/>
      <c r="BH175" s="77"/>
      <c r="BI175" s="77"/>
      <c r="BJ175" s="77"/>
      <c r="BK175" s="77"/>
      <c r="BL175" s="77"/>
      <c r="BM175" s="77"/>
      <c r="BN175" s="77"/>
      <c r="BO175" s="77"/>
      <c r="BP175" s="77"/>
      <c r="BQ175" s="77"/>
      <c r="BR175" s="77"/>
      <c r="BS175" s="77"/>
      <c r="BT175" s="77"/>
    </row>
    <row r="176" spans="1:72" s="79" customFormat="1" ht="69.75" customHeight="1" x14ac:dyDescent="0.25">
      <c r="A176" s="80">
        <v>124026466</v>
      </c>
      <c r="B176" s="85">
        <v>4211.03</v>
      </c>
      <c r="C176" s="88" t="s">
        <v>697</v>
      </c>
      <c r="D176" s="88" t="s">
        <v>698</v>
      </c>
      <c r="E176" s="89" t="s">
        <v>699</v>
      </c>
      <c r="F176" s="90">
        <v>42726</v>
      </c>
      <c r="G176" s="85" t="s">
        <v>700</v>
      </c>
      <c r="H176" s="90">
        <v>42727</v>
      </c>
      <c r="I176" s="101">
        <v>6513.6</v>
      </c>
      <c r="J176" s="85" t="s">
        <v>701</v>
      </c>
      <c r="K176" s="85" t="s">
        <v>702</v>
      </c>
      <c r="L176" s="85" t="s">
        <v>121</v>
      </c>
      <c r="M176" s="92"/>
      <c r="N176" s="101">
        <v>6513.6</v>
      </c>
      <c r="O176" s="92"/>
      <c r="P176" s="92"/>
      <c r="Q176" s="92"/>
      <c r="R176" s="92"/>
      <c r="S176" s="92">
        <v>6513.6</v>
      </c>
      <c r="T176" s="76">
        <v>44377</v>
      </c>
      <c r="U176" s="77"/>
      <c r="V176" s="78"/>
      <c r="W176" s="77"/>
      <c r="X176" s="77"/>
      <c r="Y176" s="77"/>
      <c r="Z176" s="77"/>
      <c r="AA176" s="77"/>
      <c r="AB176" s="77"/>
      <c r="AC176" s="77"/>
      <c r="AD176" s="77"/>
      <c r="AE176" s="77"/>
      <c r="AF176" s="77"/>
      <c r="AG176" s="77"/>
      <c r="AH176" s="77"/>
      <c r="AI176" s="77"/>
      <c r="AJ176" s="77"/>
      <c r="AK176" s="77"/>
      <c r="AL176" s="77"/>
      <c r="AM176" s="77"/>
      <c r="AN176" s="77"/>
      <c r="AO176" s="77"/>
      <c r="AP176" s="77"/>
      <c r="AQ176" s="77"/>
      <c r="AR176" s="77"/>
      <c r="AS176" s="77"/>
      <c r="AT176" s="77"/>
      <c r="AU176" s="77"/>
      <c r="AV176" s="77"/>
      <c r="AW176" s="77"/>
      <c r="AX176" s="77"/>
      <c r="AY176" s="77"/>
      <c r="AZ176" s="77"/>
      <c r="BA176" s="77"/>
      <c r="BB176" s="77"/>
      <c r="BC176" s="77"/>
      <c r="BD176" s="77"/>
      <c r="BE176" s="77"/>
      <c r="BF176" s="77"/>
      <c r="BG176" s="77"/>
      <c r="BH176" s="77"/>
      <c r="BI176" s="77"/>
      <c r="BJ176" s="77"/>
      <c r="BK176" s="77"/>
      <c r="BL176" s="77"/>
      <c r="BM176" s="77"/>
      <c r="BN176" s="77"/>
      <c r="BO176" s="77"/>
      <c r="BP176" s="77"/>
      <c r="BQ176" s="77"/>
      <c r="BR176" s="77"/>
      <c r="BS176" s="77"/>
      <c r="BT176" s="77"/>
    </row>
    <row r="177" spans="1:72" s="79" customFormat="1" ht="81.75" customHeight="1" x14ac:dyDescent="0.25">
      <c r="A177" s="80">
        <v>124026466</v>
      </c>
      <c r="B177" s="85">
        <v>4211.03</v>
      </c>
      <c r="C177" s="88" t="s">
        <v>697</v>
      </c>
      <c r="D177" s="88" t="s">
        <v>703</v>
      </c>
      <c r="E177" s="89" t="s">
        <v>704</v>
      </c>
      <c r="F177" s="90">
        <v>42711</v>
      </c>
      <c r="G177" s="85" t="s">
        <v>705</v>
      </c>
      <c r="H177" s="90">
        <v>42726</v>
      </c>
      <c r="I177" s="101">
        <v>14042</v>
      </c>
      <c r="J177" s="85" t="s">
        <v>701</v>
      </c>
      <c r="K177" s="85" t="s">
        <v>702</v>
      </c>
      <c r="L177" s="85" t="s">
        <v>121</v>
      </c>
      <c r="M177" s="92"/>
      <c r="N177" s="101">
        <v>14042</v>
      </c>
      <c r="O177" s="92"/>
      <c r="P177" s="92"/>
      <c r="Q177" s="92"/>
      <c r="R177" s="92"/>
      <c r="S177" s="92">
        <v>14042</v>
      </c>
      <c r="T177" s="76">
        <v>44377</v>
      </c>
      <c r="U177" s="77"/>
      <c r="V177" s="78"/>
      <c r="W177" s="77"/>
      <c r="X177" s="77"/>
      <c r="Y177" s="77"/>
      <c r="Z177" s="77"/>
      <c r="AA177" s="77"/>
      <c r="AB177" s="77"/>
      <c r="AC177" s="77"/>
      <c r="AD177" s="77"/>
      <c r="AE177" s="77"/>
      <c r="AF177" s="77"/>
      <c r="AG177" s="77"/>
      <c r="AH177" s="77"/>
      <c r="AI177" s="77"/>
      <c r="AJ177" s="77"/>
      <c r="AK177" s="77"/>
      <c r="AL177" s="77"/>
      <c r="AM177" s="77"/>
      <c r="AN177" s="77"/>
      <c r="AO177" s="77"/>
      <c r="AP177" s="77"/>
      <c r="AQ177" s="77"/>
      <c r="AR177" s="77"/>
      <c r="AS177" s="77"/>
      <c r="AT177" s="77"/>
      <c r="AU177" s="77"/>
      <c r="AV177" s="77"/>
      <c r="AW177" s="77"/>
      <c r="AX177" s="77"/>
      <c r="AY177" s="77"/>
      <c r="AZ177" s="77"/>
      <c r="BA177" s="77"/>
      <c r="BB177" s="77"/>
      <c r="BC177" s="77"/>
      <c r="BD177" s="77"/>
      <c r="BE177" s="77"/>
      <c r="BF177" s="77"/>
      <c r="BG177" s="77"/>
      <c r="BH177" s="77"/>
      <c r="BI177" s="77"/>
      <c r="BJ177" s="77"/>
      <c r="BK177" s="77"/>
      <c r="BL177" s="77"/>
      <c r="BM177" s="77"/>
      <c r="BN177" s="77"/>
      <c r="BO177" s="77"/>
      <c r="BP177" s="77"/>
      <c r="BQ177" s="77"/>
      <c r="BR177" s="77"/>
      <c r="BS177" s="77"/>
      <c r="BT177" s="77"/>
    </row>
    <row r="178" spans="1:72" s="79" customFormat="1" ht="60.75" customHeight="1" x14ac:dyDescent="0.25">
      <c r="A178" s="80">
        <v>124026466</v>
      </c>
      <c r="B178" s="85">
        <v>4211.03</v>
      </c>
      <c r="C178" s="88" t="s">
        <v>697</v>
      </c>
      <c r="D178" s="88" t="s">
        <v>706</v>
      </c>
      <c r="E178" s="89" t="s">
        <v>707</v>
      </c>
      <c r="F178" s="90">
        <v>42711</v>
      </c>
      <c r="G178" s="85" t="s">
        <v>708</v>
      </c>
      <c r="H178" s="90">
        <v>42726</v>
      </c>
      <c r="I178" s="101">
        <v>18290</v>
      </c>
      <c r="J178" s="85" t="s">
        <v>701</v>
      </c>
      <c r="K178" s="85" t="s">
        <v>702</v>
      </c>
      <c r="L178" s="85" t="s">
        <v>121</v>
      </c>
      <c r="M178" s="92"/>
      <c r="N178" s="101">
        <v>18290</v>
      </c>
      <c r="O178" s="92"/>
      <c r="P178" s="92"/>
      <c r="Q178" s="92"/>
      <c r="R178" s="92"/>
      <c r="S178" s="92">
        <v>18290</v>
      </c>
      <c r="T178" s="76">
        <v>44377</v>
      </c>
      <c r="U178" s="77"/>
      <c r="V178" s="78"/>
      <c r="W178" s="77"/>
      <c r="X178" s="77"/>
      <c r="Y178" s="77"/>
      <c r="Z178" s="77"/>
      <c r="AA178" s="77"/>
      <c r="AB178" s="77"/>
      <c r="AC178" s="77"/>
      <c r="AD178" s="77"/>
      <c r="AE178" s="77"/>
      <c r="AF178" s="77"/>
      <c r="AG178" s="77"/>
      <c r="AH178" s="77"/>
      <c r="AI178" s="77"/>
      <c r="AJ178" s="77"/>
      <c r="AK178" s="77"/>
      <c r="AL178" s="77"/>
      <c r="AM178" s="77"/>
      <c r="AN178" s="77"/>
      <c r="AO178" s="77"/>
      <c r="AP178" s="77"/>
      <c r="AQ178" s="77"/>
      <c r="AR178" s="77"/>
      <c r="AS178" s="77"/>
      <c r="AT178" s="77"/>
      <c r="AU178" s="77"/>
      <c r="AV178" s="77"/>
      <c r="AW178" s="77"/>
      <c r="AX178" s="77"/>
      <c r="AY178" s="77"/>
      <c r="AZ178" s="77"/>
      <c r="BA178" s="77"/>
      <c r="BB178" s="77"/>
      <c r="BC178" s="77"/>
      <c r="BD178" s="77"/>
      <c r="BE178" s="77"/>
      <c r="BF178" s="77"/>
      <c r="BG178" s="77"/>
      <c r="BH178" s="77"/>
      <c r="BI178" s="77"/>
      <c r="BJ178" s="77"/>
      <c r="BK178" s="77"/>
      <c r="BL178" s="77"/>
      <c r="BM178" s="77"/>
      <c r="BN178" s="77"/>
      <c r="BO178" s="77"/>
      <c r="BP178" s="77"/>
      <c r="BQ178" s="77"/>
      <c r="BR178" s="77"/>
      <c r="BS178" s="77"/>
      <c r="BT178" s="77"/>
    </row>
    <row r="179" spans="1:72" s="79" customFormat="1" ht="67.5" customHeight="1" x14ac:dyDescent="0.25">
      <c r="A179" s="80">
        <v>124026466</v>
      </c>
      <c r="B179" s="85">
        <v>4211.03</v>
      </c>
      <c r="C179" s="88" t="s">
        <v>697</v>
      </c>
      <c r="D179" s="88" t="s">
        <v>709</v>
      </c>
      <c r="E179" s="89" t="s">
        <v>710</v>
      </c>
      <c r="F179" s="90">
        <v>42710</v>
      </c>
      <c r="G179" s="85" t="s">
        <v>711</v>
      </c>
      <c r="H179" s="90">
        <v>42717</v>
      </c>
      <c r="I179" s="101">
        <v>9322</v>
      </c>
      <c r="J179" s="85" t="s">
        <v>701</v>
      </c>
      <c r="K179" s="85" t="s">
        <v>702</v>
      </c>
      <c r="L179" s="85" t="s">
        <v>712</v>
      </c>
      <c r="M179" s="92"/>
      <c r="N179" s="101">
        <v>9322</v>
      </c>
      <c r="O179" s="92"/>
      <c r="P179" s="92"/>
      <c r="Q179" s="92"/>
      <c r="R179" s="92"/>
      <c r="S179" s="92">
        <v>9322</v>
      </c>
      <c r="T179" s="76">
        <v>44377</v>
      </c>
      <c r="U179" s="77"/>
      <c r="V179" s="78"/>
      <c r="W179" s="77"/>
      <c r="X179" s="77"/>
      <c r="Y179" s="77"/>
      <c r="Z179" s="77"/>
      <c r="AA179" s="77"/>
      <c r="AB179" s="77"/>
      <c r="AC179" s="77"/>
      <c r="AD179" s="77"/>
      <c r="AE179" s="77"/>
      <c r="AF179" s="77"/>
      <c r="AG179" s="77"/>
      <c r="AH179" s="77"/>
      <c r="AI179" s="77"/>
      <c r="AJ179" s="77"/>
      <c r="AK179" s="77"/>
      <c r="AL179" s="77"/>
      <c r="AM179" s="77"/>
      <c r="AN179" s="77"/>
      <c r="AO179" s="77"/>
      <c r="AP179" s="77"/>
      <c r="AQ179" s="77"/>
      <c r="AR179" s="77"/>
      <c r="AS179" s="77"/>
      <c r="AT179" s="77"/>
      <c r="AU179" s="77"/>
      <c r="AV179" s="77"/>
      <c r="AW179" s="77"/>
      <c r="AX179" s="77"/>
      <c r="AY179" s="77"/>
      <c r="AZ179" s="77"/>
      <c r="BA179" s="77"/>
      <c r="BB179" s="77"/>
      <c r="BC179" s="77"/>
      <c r="BD179" s="77"/>
      <c r="BE179" s="77"/>
      <c r="BF179" s="77"/>
      <c r="BG179" s="77"/>
      <c r="BH179" s="77"/>
      <c r="BI179" s="77"/>
      <c r="BJ179" s="77"/>
      <c r="BK179" s="77"/>
      <c r="BL179" s="77"/>
      <c r="BM179" s="77"/>
      <c r="BN179" s="77"/>
      <c r="BO179" s="77"/>
      <c r="BP179" s="77"/>
      <c r="BQ179" s="77"/>
      <c r="BR179" s="77"/>
      <c r="BS179" s="77"/>
      <c r="BT179" s="77"/>
    </row>
    <row r="180" spans="1:72" s="79" customFormat="1" ht="72" customHeight="1" x14ac:dyDescent="0.25">
      <c r="A180" s="80">
        <v>124026466</v>
      </c>
      <c r="B180" s="85">
        <v>4211.03</v>
      </c>
      <c r="C180" s="88" t="s">
        <v>697</v>
      </c>
      <c r="D180" s="88" t="s">
        <v>713</v>
      </c>
      <c r="E180" s="89" t="s">
        <v>714</v>
      </c>
      <c r="F180" s="90">
        <v>42703</v>
      </c>
      <c r="G180" s="85" t="s">
        <v>715</v>
      </c>
      <c r="H180" s="90">
        <v>42703</v>
      </c>
      <c r="I180" s="101">
        <v>26078</v>
      </c>
      <c r="J180" s="85" t="s">
        <v>701</v>
      </c>
      <c r="K180" s="85" t="s">
        <v>702</v>
      </c>
      <c r="L180" s="85" t="s">
        <v>158</v>
      </c>
      <c r="M180" s="92"/>
      <c r="N180" s="101">
        <v>26078</v>
      </c>
      <c r="O180" s="92"/>
      <c r="P180" s="92"/>
      <c r="Q180" s="92"/>
      <c r="R180" s="92"/>
      <c r="S180" s="92">
        <v>26078</v>
      </c>
      <c r="T180" s="76">
        <v>44377</v>
      </c>
      <c r="U180" s="77"/>
      <c r="V180" s="78"/>
      <c r="W180" s="77"/>
      <c r="X180" s="77"/>
      <c r="Y180" s="77"/>
      <c r="Z180" s="77"/>
      <c r="AA180" s="77"/>
      <c r="AB180" s="77"/>
      <c r="AC180" s="77"/>
      <c r="AD180" s="77"/>
      <c r="AE180" s="77"/>
      <c r="AF180" s="77"/>
      <c r="AG180" s="77"/>
      <c r="AH180" s="77"/>
      <c r="AI180" s="77"/>
      <c r="AJ180" s="77"/>
      <c r="AK180" s="77"/>
      <c r="AL180" s="77"/>
      <c r="AM180" s="77"/>
      <c r="AN180" s="77"/>
      <c r="AO180" s="77"/>
      <c r="AP180" s="77"/>
      <c r="AQ180" s="77"/>
      <c r="AR180" s="77"/>
      <c r="AS180" s="77"/>
      <c r="AT180" s="77"/>
      <c r="AU180" s="77"/>
      <c r="AV180" s="77"/>
      <c r="AW180" s="77"/>
      <c r="AX180" s="77"/>
      <c r="AY180" s="77"/>
      <c r="AZ180" s="77"/>
      <c r="BA180" s="77"/>
      <c r="BB180" s="77"/>
      <c r="BC180" s="77"/>
      <c r="BD180" s="77"/>
      <c r="BE180" s="77"/>
      <c r="BF180" s="77"/>
      <c r="BG180" s="77"/>
      <c r="BH180" s="77"/>
      <c r="BI180" s="77"/>
      <c r="BJ180" s="77"/>
      <c r="BK180" s="77"/>
      <c r="BL180" s="77"/>
      <c r="BM180" s="77"/>
      <c r="BN180" s="77"/>
      <c r="BO180" s="77"/>
      <c r="BP180" s="77"/>
      <c r="BQ180" s="77"/>
      <c r="BR180" s="77"/>
      <c r="BS180" s="77"/>
      <c r="BT180" s="77"/>
    </row>
    <row r="181" spans="1:72" s="79" customFormat="1" ht="67.5" customHeight="1" x14ac:dyDescent="0.25">
      <c r="A181" s="80">
        <v>115690398</v>
      </c>
      <c r="B181" s="85">
        <v>4211.03</v>
      </c>
      <c r="C181" s="88" t="s">
        <v>697</v>
      </c>
      <c r="D181" s="88" t="s">
        <v>716</v>
      </c>
      <c r="E181" s="89" t="s">
        <v>717</v>
      </c>
      <c r="F181" s="90">
        <v>42698</v>
      </c>
      <c r="G181" s="85" t="s">
        <v>718</v>
      </c>
      <c r="H181" s="90">
        <v>42699</v>
      </c>
      <c r="I181" s="101">
        <v>21712</v>
      </c>
      <c r="J181" s="85" t="s">
        <v>701</v>
      </c>
      <c r="K181" s="85" t="s">
        <v>702</v>
      </c>
      <c r="L181" s="85" t="s">
        <v>158</v>
      </c>
      <c r="M181" s="92"/>
      <c r="N181" s="101">
        <v>21712</v>
      </c>
      <c r="O181" s="92"/>
      <c r="P181" s="92"/>
      <c r="Q181" s="92"/>
      <c r="R181" s="92"/>
      <c r="S181" s="92">
        <v>21712</v>
      </c>
      <c r="T181" s="76">
        <v>44377</v>
      </c>
      <c r="U181" s="77"/>
      <c r="V181" s="78"/>
      <c r="W181" s="77"/>
      <c r="X181" s="77"/>
      <c r="Y181" s="77"/>
      <c r="Z181" s="77"/>
      <c r="AA181" s="77"/>
      <c r="AB181" s="77"/>
      <c r="AC181" s="77"/>
      <c r="AD181" s="77"/>
      <c r="AE181" s="77"/>
      <c r="AF181" s="77"/>
      <c r="AG181" s="77"/>
      <c r="AH181" s="77"/>
      <c r="AI181" s="77"/>
      <c r="AJ181" s="77"/>
      <c r="AK181" s="77"/>
      <c r="AL181" s="77"/>
      <c r="AM181" s="77"/>
      <c r="AN181" s="77"/>
      <c r="AO181" s="77"/>
      <c r="AP181" s="77"/>
      <c r="AQ181" s="77"/>
      <c r="AR181" s="77"/>
      <c r="AS181" s="77"/>
      <c r="AT181" s="77"/>
      <c r="AU181" s="77"/>
      <c r="AV181" s="77"/>
      <c r="AW181" s="77"/>
      <c r="AX181" s="77"/>
      <c r="AY181" s="77"/>
      <c r="AZ181" s="77"/>
      <c r="BA181" s="77"/>
      <c r="BB181" s="77"/>
      <c r="BC181" s="77"/>
      <c r="BD181" s="77"/>
      <c r="BE181" s="77"/>
      <c r="BF181" s="77"/>
      <c r="BG181" s="77"/>
      <c r="BH181" s="77"/>
      <c r="BI181" s="77"/>
      <c r="BJ181" s="77"/>
      <c r="BK181" s="77"/>
      <c r="BL181" s="77"/>
      <c r="BM181" s="77"/>
      <c r="BN181" s="77"/>
      <c r="BO181" s="77"/>
      <c r="BP181" s="77"/>
      <c r="BQ181" s="77"/>
      <c r="BR181" s="77"/>
      <c r="BS181" s="77"/>
      <c r="BT181" s="77"/>
    </row>
    <row r="182" spans="1:72" s="79" customFormat="1" ht="71.25" customHeight="1" x14ac:dyDescent="0.25">
      <c r="A182" s="80">
        <v>130481148</v>
      </c>
      <c r="B182" s="85">
        <v>4211.03</v>
      </c>
      <c r="C182" s="88" t="s">
        <v>697</v>
      </c>
      <c r="D182" s="88" t="s">
        <v>719</v>
      </c>
      <c r="E182" s="89" t="s">
        <v>720</v>
      </c>
      <c r="F182" s="90">
        <v>42695</v>
      </c>
      <c r="G182" s="85" t="s">
        <v>721</v>
      </c>
      <c r="H182" s="90">
        <v>42698</v>
      </c>
      <c r="I182" s="101">
        <v>44132</v>
      </c>
      <c r="J182" s="85" t="s">
        <v>701</v>
      </c>
      <c r="K182" s="85" t="s">
        <v>702</v>
      </c>
      <c r="L182" s="85" t="s">
        <v>722</v>
      </c>
      <c r="M182" s="92"/>
      <c r="N182" s="101">
        <v>44132</v>
      </c>
      <c r="O182" s="92"/>
      <c r="P182" s="92"/>
      <c r="Q182" s="92"/>
      <c r="R182" s="92"/>
      <c r="S182" s="92">
        <v>44132</v>
      </c>
      <c r="T182" s="76">
        <v>44377</v>
      </c>
      <c r="U182" s="77"/>
      <c r="V182" s="100"/>
      <c r="W182" s="77"/>
      <c r="X182" s="77"/>
      <c r="Y182" s="77"/>
      <c r="Z182" s="77"/>
      <c r="AA182" s="77"/>
      <c r="AB182" s="77"/>
      <c r="AC182" s="77"/>
      <c r="AD182" s="77"/>
      <c r="AE182" s="77"/>
      <c r="AF182" s="77"/>
      <c r="AG182" s="77"/>
      <c r="AH182" s="77"/>
      <c r="AI182" s="77"/>
      <c r="AJ182" s="77"/>
      <c r="AK182" s="77"/>
      <c r="AL182" s="77"/>
      <c r="AM182" s="77"/>
      <c r="AN182" s="77"/>
      <c r="AO182" s="77"/>
      <c r="AP182" s="77"/>
      <c r="AQ182" s="77"/>
      <c r="AR182" s="77"/>
      <c r="AS182" s="77"/>
      <c r="AT182" s="77"/>
      <c r="AU182" s="77"/>
      <c r="AV182" s="77"/>
      <c r="AW182" s="77"/>
      <c r="AX182" s="77"/>
      <c r="AY182" s="77"/>
      <c r="AZ182" s="77"/>
      <c r="BA182" s="77"/>
      <c r="BB182" s="77"/>
      <c r="BC182" s="77"/>
      <c r="BD182" s="77"/>
      <c r="BE182" s="77"/>
      <c r="BF182" s="77"/>
      <c r="BG182" s="77"/>
      <c r="BH182" s="77"/>
      <c r="BI182" s="77"/>
      <c r="BJ182" s="77"/>
      <c r="BK182" s="77"/>
      <c r="BL182" s="77"/>
      <c r="BM182" s="77"/>
      <c r="BN182" s="77"/>
      <c r="BO182" s="77"/>
      <c r="BP182" s="77"/>
      <c r="BQ182" s="77"/>
      <c r="BR182" s="77"/>
      <c r="BS182" s="77"/>
      <c r="BT182" s="77"/>
    </row>
    <row r="183" spans="1:72" s="79" customFormat="1" ht="87.75" customHeight="1" x14ac:dyDescent="0.25">
      <c r="A183" s="80">
        <v>130481148</v>
      </c>
      <c r="B183" s="85">
        <v>4211.03</v>
      </c>
      <c r="C183" s="88" t="s">
        <v>697</v>
      </c>
      <c r="D183" s="88" t="s">
        <v>723</v>
      </c>
      <c r="E183" s="89" t="s">
        <v>720</v>
      </c>
      <c r="F183" s="90">
        <v>42695</v>
      </c>
      <c r="G183" s="85" t="s">
        <v>721</v>
      </c>
      <c r="H183" s="90">
        <v>42698</v>
      </c>
      <c r="I183" s="101">
        <v>354</v>
      </c>
      <c r="J183" s="85" t="s">
        <v>701</v>
      </c>
      <c r="K183" s="85" t="s">
        <v>702</v>
      </c>
      <c r="L183" s="85" t="s">
        <v>722</v>
      </c>
      <c r="M183" s="92"/>
      <c r="N183" s="101">
        <v>354</v>
      </c>
      <c r="O183" s="92"/>
      <c r="P183" s="92"/>
      <c r="Q183" s="92"/>
      <c r="R183" s="92"/>
      <c r="S183" s="92">
        <v>354</v>
      </c>
      <c r="T183" s="76">
        <v>44377</v>
      </c>
      <c r="U183" s="77"/>
      <c r="V183" s="100"/>
      <c r="W183" s="77"/>
      <c r="X183" s="77"/>
      <c r="Y183" s="77"/>
      <c r="Z183" s="77"/>
      <c r="AA183" s="77"/>
      <c r="AB183" s="77"/>
      <c r="AC183" s="77"/>
      <c r="AD183" s="77"/>
      <c r="AE183" s="77"/>
      <c r="AF183" s="77"/>
      <c r="AG183" s="77"/>
      <c r="AH183" s="77"/>
      <c r="AI183" s="77"/>
      <c r="AJ183" s="77"/>
      <c r="AK183" s="77"/>
      <c r="AL183" s="77"/>
      <c r="AM183" s="77"/>
      <c r="AN183" s="77"/>
      <c r="AO183" s="77"/>
      <c r="AP183" s="77"/>
      <c r="AQ183" s="77"/>
      <c r="AR183" s="77"/>
      <c r="AS183" s="77"/>
      <c r="AT183" s="77"/>
      <c r="AU183" s="77"/>
      <c r="AV183" s="77"/>
      <c r="AW183" s="77"/>
      <c r="AX183" s="77"/>
      <c r="AY183" s="77"/>
      <c r="AZ183" s="77"/>
      <c r="BA183" s="77"/>
      <c r="BB183" s="77"/>
      <c r="BC183" s="77"/>
      <c r="BD183" s="77"/>
      <c r="BE183" s="77"/>
      <c r="BF183" s="77"/>
      <c r="BG183" s="77"/>
      <c r="BH183" s="77"/>
      <c r="BI183" s="77"/>
      <c r="BJ183" s="77"/>
      <c r="BK183" s="77"/>
      <c r="BL183" s="77"/>
      <c r="BM183" s="77"/>
      <c r="BN183" s="77"/>
      <c r="BO183" s="77"/>
      <c r="BP183" s="77"/>
      <c r="BQ183" s="77"/>
      <c r="BR183" s="77"/>
      <c r="BS183" s="77"/>
      <c r="BT183" s="77"/>
    </row>
    <row r="184" spans="1:72" s="79" customFormat="1" ht="67.5" customHeight="1" x14ac:dyDescent="0.25">
      <c r="A184" s="80">
        <v>130481148</v>
      </c>
      <c r="B184" s="85">
        <v>4211.03</v>
      </c>
      <c r="C184" s="88" t="s">
        <v>697</v>
      </c>
      <c r="D184" s="88" t="s">
        <v>723</v>
      </c>
      <c r="E184" s="89" t="s">
        <v>720</v>
      </c>
      <c r="F184" s="90">
        <v>42695</v>
      </c>
      <c r="G184" s="85" t="s">
        <v>721</v>
      </c>
      <c r="H184" s="90">
        <v>42698</v>
      </c>
      <c r="I184" s="101">
        <v>16048</v>
      </c>
      <c r="J184" s="85" t="s">
        <v>701</v>
      </c>
      <c r="K184" s="85" t="s">
        <v>702</v>
      </c>
      <c r="L184" s="85" t="s">
        <v>722</v>
      </c>
      <c r="M184" s="92"/>
      <c r="N184" s="101">
        <v>16048</v>
      </c>
      <c r="O184" s="92"/>
      <c r="P184" s="92"/>
      <c r="Q184" s="92"/>
      <c r="R184" s="92"/>
      <c r="S184" s="92">
        <v>16048</v>
      </c>
      <c r="T184" s="76">
        <v>44377</v>
      </c>
      <c r="U184" s="77"/>
      <c r="V184" s="100"/>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7"/>
      <c r="AY184" s="77"/>
      <c r="AZ184" s="77"/>
      <c r="BA184" s="77"/>
      <c r="BB184" s="77"/>
      <c r="BC184" s="77"/>
      <c r="BD184" s="77"/>
      <c r="BE184" s="77"/>
      <c r="BF184" s="77"/>
      <c r="BG184" s="77"/>
      <c r="BH184" s="77"/>
      <c r="BI184" s="77"/>
      <c r="BJ184" s="77"/>
      <c r="BK184" s="77"/>
      <c r="BL184" s="77"/>
      <c r="BM184" s="77"/>
      <c r="BN184" s="77"/>
      <c r="BO184" s="77"/>
      <c r="BP184" s="77"/>
      <c r="BQ184" s="77"/>
      <c r="BR184" s="77"/>
      <c r="BS184" s="77"/>
      <c r="BT184" s="77"/>
    </row>
    <row r="185" spans="1:72" s="79" customFormat="1" ht="84" customHeight="1" x14ac:dyDescent="0.25">
      <c r="A185" s="80">
        <v>130481148</v>
      </c>
      <c r="B185" s="85">
        <v>4211.03</v>
      </c>
      <c r="C185" s="88" t="s">
        <v>697</v>
      </c>
      <c r="D185" s="88" t="s">
        <v>724</v>
      </c>
      <c r="E185" s="89" t="s">
        <v>720</v>
      </c>
      <c r="F185" s="90">
        <v>42695</v>
      </c>
      <c r="G185" s="85" t="s">
        <v>721</v>
      </c>
      <c r="H185" s="90">
        <v>42698</v>
      </c>
      <c r="I185" s="101">
        <v>2832</v>
      </c>
      <c r="J185" s="85" t="s">
        <v>701</v>
      </c>
      <c r="K185" s="85" t="s">
        <v>702</v>
      </c>
      <c r="L185" s="85" t="s">
        <v>722</v>
      </c>
      <c r="M185" s="92"/>
      <c r="N185" s="101">
        <v>2832</v>
      </c>
      <c r="O185" s="92"/>
      <c r="P185" s="92"/>
      <c r="Q185" s="92"/>
      <c r="R185" s="92"/>
      <c r="S185" s="92">
        <v>2832</v>
      </c>
      <c r="T185" s="76">
        <v>44377</v>
      </c>
      <c r="U185" s="77"/>
      <c r="V185" s="100"/>
      <c r="W185" s="77"/>
      <c r="X185" s="77"/>
      <c r="Y185" s="77"/>
      <c r="Z185" s="77"/>
      <c r="AA185" s="77"/>
      <c r="AB185" s="77"/>
      <c r="AC185" s="77"/>
      <c r="AD185" s="77"/>
      <c r="AE185" s="77"/>
      <c r="AF185" s="77"/>
      <c r="AG185" s="77"/>
      <c r="AH185" s="77"/>
      <c r="AI185" s="77"/>
      <c r="AJ185" s="77"/>
      <c r="AK185" s="77"/>
      <c r="AL185" s="77"/>
      <c r="AM185" s="77"/>
      <c r="AN185" s="77"/>
      <c r="AO185" s="77"/>
      <c r="AP185" s="77"/>
      <c r="AQ185" s="77"/>
      <c r="AR185" s="77"/>
      <c r="AS185" s="77"/>
      <c r="AT185" s="77"/>
      <c r="AU185" s="77"/>
      <c r="AV185" s="77"/>
      <c r="AW185" s="77"/>
      <c r="AX185" s="77"/>
      <c r="AY185" s="77"/>
      <c r="AZ185" s="77"/>
      <c r="BA185" s="77"/>
      <c r="BB185" s="77"/>
      <c r="BC185" s="77"/>
      <c r="BD185" s="77"/>
      <c r="BE185" s="77"/>
      <c r="BF185" s="77"/>
      <c r="BG185" s="77"/>
      <c r="BH185" s="77"/>
      <c r="BI185" s="77"/>
      <c r="BJ185" s="77"/>
      <c r="BK185" s="77"/>
      <c r="BL185" s="77"/>
      <c r="BM185" s="77"/>
      <c r="BN185" s="77"/>
      <c r="BO185" s="77"/>
      <c r="BP185" s="77"/>
      <c r="BQ185" s="77"/>
      <c r="BR185" s="77"/>
      <c r="BS185" s="77"/>
      <c r="BT185" s="77"/>
    </row>
    <row r="186" spans="1:72" s="79" customFormat="1" ht="84.75" customHeight="1" x14ac:dyDescent="0.25">
      <c r="A186" s="80">
        <v>130481148</v>
      </c>
      <c r="B186" s="85">
        <v>4211.03</v>
      </c>
      <c r="C186" s="88" t="s">
        <v>697</v>
      </c>
      <c r="D186" s="88" t="s">
        <v>725</v>
      </c>
      <c r="E186" s="89" t="s">
        <v>726</v>
      </c>
      <c r="F186" s="90">
        <v>42692</v>
      </c>
      <c r="G186" s="85" t="s">
        <v>727</v>
      </c>
      <c r="H186" s="90">
        <v>42696</v>
      </c>
      <c r="I186" s="101">
        <v>36403</v>
      </c>
      <c r="J186" s="85" t="s">
        <v>701</v>
      </c>
      <c r="K186" s="85" t="s">
        <v>702</v>
      </c>
      <c r="L186" s="85" t="s">
        <v>584</v>
      </c>
      <c r="M186" s="92"/>
      <c r="N186" s="101">
        <v>36403</v>
      </c>
      <c r="O186" s="92"/>
      <c r="P186" s="92"/>
      <c r="Q186" s="92"/>
      <c r="R186" s="92"/>
      <c r="S186" s="92">
        <v>36403</v>
      </c>
      <c r="T186" s="76">
        <v>44377</v>
      </c>
      <c r="U186" s="77"/>
      <c r="V186" s="100"/>
      <c r="W186" s="77"/>
      <c r="X186" s="77"/>
      <c r="Y186" s="77"/>
      <c r="Z186" s="77"/>
      <c r="AA186" s="77"/>
      <c r="AB186" s="77"/>
      <c r="AC186" s="77"/>
      <c r="AD186" s="77"/>
      <c r="AE186" s="77"/>
      <c r="AF186" s="77"/>
      <c r="AG186" s="77"/>
      <c r="AH186" s="77"/>
      <c r="AI186" s="77"/>
      <c r="AJ186" s="77"/>
      <c r="AK186" s="77"/>
      <c r="AL186" s="77"/>
      <c r="AM186" s="77"/>
      <c r="AN186" s="77"/>
      <c r="AO186" s="77"/>
      <c r="AP186" s="77"/>
      <c r="AQ186" s="77"/>
      <c r="AR186" s="77"/>
      <c r="AS186" s="77"/>
      <c r="AT186" s="77"/>
      <c r="AU186" s="77"/>
      <c r="AV186" s="77"/>
      <c r="AW186" s="77"/>
      <c r="AX186" s="77"/>
      <c r="AY186" s="77"/>
      <c r="AZ186" s="77"/>
      <c r="BA186" s="77"/>
      <c r="BB186" s="77"/>
      <c r="BC186" s="77"/>
      <c r="BD186" s="77"/>
      <c r="BE186" s="77"/>
      <c r="BF186" s="77"/>
      <c r="BG186" s="77"/>
      <c r="BH186" s="77"/>
      <c r="BI186" s="77"/>
      <c r="BJ186" s="77"/>
      <c r="BK186" s="77"/>
      <c r="BL186" s="77"/>
      <c r="BM186" s="77"/>
      <c r="BN186" s="77"/>
      <c r="BO186" s="77"/>
      <c r="BP186" s="77"/>
      <c r="BQ186" s="77"/>
      <c r="BR186" s="77"/>
      <c r="BS186" s="77"/>
      <c r="BT186" s="77"/>
    </row>
    <row r="187" spans="1:72" s="79" customFormat="1" ht="69" customHeight="1" x14ac:dyDescent="0.25">
      <c r="A187" s="80">
        <v>130481148</v>
      </c>
      <c r="B187" s="85">
        <v>4211.03</v>
      </c>
      <c r="C187" s="88" t="s">
        <v>697</v>
      </c>
      <c r="D187" s="88" t="s">
        <v>728</v>
      </c>
      <c r="E187" s="89" t="s">
        <v>729</v>
      </c>
      <c r="F187" s="90">
        <v>42692</v>
      </c>
      <c r="G187" s="85" t="s">
        <v>730</v>
      </c>
      <c r="H187" s="90">
        <v>42695</v>
      </c>
      <c r="I187" s="101">
        <v>9145</v>
      </c>
      <c r="J187" s="85" t="s">
        <v>701</v>
      </c>
      <c r="K187" s="85" t="s">
        <v>702</v>
      </c>
      <c r="L187" s="85" t="s">
        <v>731</v>
      </c>
      <c r="M187" s="92"/>
      <c r="N187" s="101">
        <v>9145</v>
      </c>
      <c r="O187" s="92"/>
      <c r="P187" s="92"/>
      <c r="Q187" s="92"/>
      <c r="R187" s="92"/>
      <c r="S187" s="92">
        <v>9145</v>
      </c>
      <c r="T187" s="76">
        <v>44377</v>
      </c>
      <c r="U187" s="77"/>
      <c r="V187" s="100"/>
      <c r="W187" s="77"/>
      <c r="X187" s="77"/>
      <c r="Y187" s="77"/>
      <c r="Z187" s="77"/>
      <c r="AA187" s="77"/>
      <c r="AB187" s="77"/>
      <c r="AC187" s="77"/>
      <c r="AD187" s="77"/>
      <c r="AE187" s="77"/>
      <c r="AF187" s="77"/>
      <c r="AG187" s="77"/>
      <c r="AH187" s="77"/>
      <c r="AI187" s="77"/>
      <c r="AJ187" s="77"/>
      <c r="AK187" s="77"/>
      <c r="AL187" s="77"/>
      <c r="AM187" s="77"/>
      <c r="AN187" s="77"/>
      <c r="AO187" s="77"/>
      <c r="AP187" s="77"/>
      <c r="AQ187" s="77"/>
      <c r="AR187" s="77"/>
      <c r="AS187" s="77"/>
      <c r="AT187" s="77"/>
      <c r="AU187" s="77"/>
      <c r="AV187" s="77"/>
      <c r="AW187" s="77"/>
      <c r="AX187" s="77"/>
      <c r="AY187" s="77"/>
      <c r="AZ187" s="77"/>
      <c r="BA187" s="77"/>
      <c r="BB187" s="77"/>
      <c r="BC187" s="77"/>
      <c r="BD187" s="77"/>
      <c r="BE187" s="77"/>
      <c r="BF187" s="77"/>
      <c r="BG187" s="77"/>
      <c r="BH187" s="77"/>
      <c r="BI187" s="77"/>
      <c r="BJ187" s="77"/>
      <c r="BK187" s="77"/>
      <c r="BL187" s="77"/>
      <c r="BM187" s="77"/>
      <c r="BN187" s="77"/>
      <c r="BO187" s="77"/>
      <c r="BP187" s="77"/>
      <c r="BQ187" s="77"/>
      <c r="BR187" s="77"/>
      <c r="BS187" s="77"/>
      <c r="BT187" s="77"/>
    </row>
    <row r="188" spans="1:72" s="79" customFormat="1" ht="87.75" customHeight="1" x14ac:dyDescent="0.25">
      <c r="A188" s="80">
        <v>130481148</v>
      </c>
      <c r="B188" s="85">
        <v>4211.03</v>
      </c>
      <c r="C188" s="88" t="s">
        <v>697</v>
      </c>
      <c r="D188" s="88" t="s">
        <v>732</v>
      </c>
      <c r="E188" s="89" t="s">
        <v>733</v>
      </c>
      <c r="F188" s="90">
        <v>42690</v>
      </c>
      <c r="G188" s="85" t="s">
        <v>734</v>
      </c>
      <c r="H188" s="90">
        <v>42692</v>
      </c>
      <c r="I188" s="101">
        <v>19647</v>
      </c>
      <c r="J188" s="85" t="s">
        <v>701</v>
      </c>
      <c r="K188" s="85" t="s">
        <v>702</v>
      </c>
      <c r="L188" s="85" t="s">
        <v>735</v>
      </c>
      <c r="M188" s="92"/>
      <c r="N188" s="101">
        <v>19647</v>
      </c>
      <c r="O188" s="92"/>
      <c r="P188" s="92"/>
      <c r="Q188" s="92"/>
      <c r="R188" s="92"/>
      <c r="S188" s="92">
        <v>19647</v>
      </c>
      <c r="T188" s="76">
        <v>44377</v>
      </c>
      <c r="U188" s="77"/>
      <c r="V188" s="100"/>
      <c r="W188" s="77"/>
      <c r="X188" s="77"/>
      <c r="Y188" s="77"/>
      <c r="Z188" s="77"/>
      <c r="AA188" s="77"/>
      <c r="AB188" s="77"/>
      <c r="AC188" s="77"/>
      <c r="AD188" s="77"/>
      <c r="AE188" s="77"/>
      <c r="AF188" s="77"/>
      <c r="AG188" s="77"/>
      <c r="AH188" s="77"/>
      <c r="AI188" s="77"/>
      <c r="AJ188" s="77"/>
      <c r="AK188" s="77"/>
      <c r="AL188" s="77"/>
      <c r="AM188" s="77"/>
      <c r="AN188" s="77"/>
      <c r="AO188" s="77"/>
      <c r="AP188" s="77"/>
      <c r="AQ188" s="77"/>
      <c r="AR188" s="77"/>
      <c r="AS188" s="77"/>
      <c r="AT188" s="77"/>
      <c r="AU188" s="77"/>
      <c r="AV188" s="77"/>
      <c r="AW188" s="77"/>
      <c r="AX188" s="77"/>
      <c r="AY188" s="77"/>
      <c r="AZ188" s="77"/>
      <c r="BA188" s="77"/>
      <c r="BB188" s="77"/>
      <c r="BC188" s="77"/>
      <c r="BD188" s="77"/>
      <c r="BE188" s="77"/>
      <c r="BF188" s="77"/>
      <c r="BG188" s="77"/>
      <c r="BH188" s="77"/>
      <c r="BI188" s="77"/>
      <c r="BJ188" s="77"/>
      <c r="BK188" s="77"/>
      <c r="BL188" s="77"/>
      <c r="BM188" s="77"/>
      <c r="BN188" s="77"/>
      <c r="BO188" s="77"/>
      <c r="BP188" s="77"/>
      <c r="BQ188" s="77"/>
      <c r="BR188" s="77"/>
      <c r="BS188" s="77"/>
      <c r="BT188" s="77"/>
    </row>
    <row r="189" spans="1:72" s="79" customFormat="1" ht="51" customHeight="1" x14ac:dyDescent="0.25">
      <c r="A189" s="80">
        <v>130481148</v>
      </c>
      <c r="B189" s="85">
        <v>4211.03</v>
      </c>
      <c r="C189" s="88" t="s">
        <v>697</v>
      </c>
      <c r="D189" s="88" t="s">
        <v>736</v>
      </c>
      <c r="E189" s="89" t="s">
        <v>737</v>
      </c>
      <c r="F189" s="90">
        <v>42685</v>
      </c>
      <c r="G189" s="85" t="s">
        <v>738</v>
      </c>
      <c r="H189" s="90">
        <v>42688</v>
      </c>
      <c r="I189" s="101">
        <v>11387</v>
      </c>
      <c r="J189" s="85" t="s">
        <v>701</v>
      </c>
      <c r="K189" s="85" t="s">
        <v>702</v>
      </c>
      <c r="L189" s="85" t="s">
        <v>739</v>
      </c>
      <c r="M189" s="92"/>
      <c r="N189" s="101">
        <v>11387</v>
      </c>
      <c r="O189" s="92"/>
      <c r="P189" s="92"/>
      <c r="Q189" s="92"/>
      <c r="R189" s="92"/>
      <c r="S189" s="92">
        <v>11387</v>
      </c>
      <c r="T189" s="76">
        <v>44377</v>
      </c>
      <c r="U189" s="77"/>
      <c r="V189" s="100"/>
      <c r="W189" s="77"/>
      <c r="X189" s="77"/>
      <c r="Y189" s="77"/>
      <c r="Z189" s="77"/>
      <c r="AA189" s="77"/>
      <c r="AB189" s="77"/>
      <c r="AC189" s="77"/>
      <c r="AD189" s="77"/>
      <c r="AE189" s="77"/>
      <c r="AF189" s="77"/>
      <c r="AG189" s="77"/>
      <c r="AH189" s="77"/>
      <c r="AI189" s="77"/>
      <c r="AJ189" s="77"/>
      <c r="AK189" s="77"/>
      <c r="AL189" s="77"/>
      <c r="AM189" s="77"/>
      <c r="AN189" s="77"/>
      <c r="AO189" s="77"/>
      <c r="AP189" s="77"/>
      <c r="AQ189" s="77"/>
      <c r="AR189" s="77"/>
      <c r="AS189" s="77"/>
      <c r="AT189" s="77"/>
      <c r="AU189" s="77"/>
      <c r="AV189" s="77"/>
      <c r="AW189" s="77"/>
      <c r="AX189" s="77"/>
      <c r="AY189" s="77"/>
      <c r="AZ189" s="77"/>
      <c r="BA189" s="77"/>
      <c r="BB189" s="77"/>
      <c r="BC189" s="77"/>
      <c r="BD189" s="77"/>
      <c r="BE189" s="77"/>
      <c r="BF189" s="77"/>
      <c r="BG189" s="77"/>
      <c r="BH189" s="77"/>
      <c r="BI189" s="77"/>
      <c r="BJ189" s="77"/>
      <c r="BK189" s="77"/>
      <c r="BL189" s="77"/>
      <c r="BM189" s="77"/>
      <c r="BN189" s="77"/>
      <c r="BO189" s="77"/>
      <c r="BP189" s="77"/>
      <c r="BQ189" s="77"/>
      <c r="BR189" s="77"/>
      <c r="BS189" s="77"/>
      <c r="BT189" s="77"/>
    </row>
    <row r="190" spans="1:72" s="79" customFormat="1" ht="84" customHeight="1" x14ac:dyDescent="0.25">
      <c r="A190" s="80" t="s">
        <v>740</v>
      </c>
      <c r="B190" s="85">
        <v>4211.03</v>
      </c>
      <c r="C190" s="88" t="s">
        <v>697</v>
      </c>
      <c r="D190" s="88" t="s">
        <v>741</v>
      </c>
      <c r="E190" s="89" t="s">
        <v>742</v>
      </c>
      <c r="F190" s="90">
        <v>42676</v>
      </c>
      <c r="G190" s="85" t="s">
        <v>743</v>
      </c>
      <c r="H190" s="90">
        <v>42681</v>
      </c>
      <c r="I190" s="101">
        <v>5392.6</v>
      </c>
      <c r="J190" s="85" t="s">
        <v>701</v>
      </c>
      <c r="K190" s="85" t="s">
        <v>702</v>
      </c>
      <c r="L190" s="85" t="s">
        <v>744</v>
      </c>
      <c r="M190" s="92"/>
      <c r="N190" s="101">
        <v>5392.6</v>
      </c>
      <c r="O190" s="92"/>
      <c r="P190" s="92"/>
      <c r="Q190" s="92"/>
      <c r="R190" s="92"/>
      <c r="S190" s="92">
        <v>5392.6</v>
      </c>
      <c r="T190" s="76">
        <v>44377</v>
      </c>
      <c r="U190" s="77"/>
      <c r="V190" s="100"/>
      <c r="W190" s="77"/>
      <c r="X190" s="77"/>
      <c r="Y190" s="77"/>
      <c r="Z190" s="77"/>
      <c r="AA190" s="77"/>
      <c r="AB190" s="77"/>
      <c r="AC190" s="77"/>
      <c r="AD190" s="77"/>
      <c r="AE190" s="77"/>
      <c r="AF190" s="77"/>
      <c r="AG190" s="77"/>
      <c r="AH190" s="77"/>
      <c r="AI190" s="77"/>
      <c r="AJ190" s="77"/>
      <c r="AK190" s="77"/>
      <c r="AL190" s="77"/>
      <c r="AM190" s="77"/>
      <c r="AN190" s="77"/>
      <c r="AO190" s="77"/>
      <c r="AP190" s="77"/>
      <c r="AQ190" s="77"/>
      <c r="AR190" s="77"/>
      <c r="AS190" s="77"/>
      <c r="AT190" s="77"/>
      <c r="AU190" s="77"/>
      <c r="AV190" s="77"/>
      <c r="AW190" s="77"/>
      <c r="AX190" s="77"/>
      <c r="AY190" s="77"/>
      <c r="AZ190" s="77"/>
      <c r="BA190" s="77"/>
      <c r="BB190" s="77"/>
      <c r="BC190" s="77"/>
      <c r="BD190" s="77"/>
      <c r="BE190" s="77"/>
      <c r="BF190" s="77"/>
      <c r="BG190" s="77"/>
      <c r="BH190" s="77"/>
      <c r="BI190" s="77"/>
      <c r="BJ190" s="77"/>
      <c r="BK190" s="77"/>
      <c r="BL190" s="77"/>
      <c r="BM190" s="77"/>
      <c r="BN190" s="77"/>
      <c r="BO190" s="77"/>
      <c r="BP190" s="77"/>
      <c r="BQ190" s="77"/>
      <c r="BR190" s="77"/>
      <c r="BS190" s="77"/>
      <c r="BT190" s="77"/>
    </row>
    <row r="191" spans="1:72" s="79" customFormat="1" ht="84" customHeight="1" x14ac:dyDescent="0.25">
      <c r="A191" s="80" t="s">
        <v>740</v>
      </c>
      <c r="B191" s="85">
        <v>4211.03</v>
      </c>
      <c r="C191" s="88" t="s">
        <v>697</v>
      </c>
      <c r="D191" s="88" t="s">
        <v>745</v>
      </c>
      <c r="E191" s="89" t="s">
        <v>742</v>
      </c>
      <c r="F191" s="90">
        <v>42676</v>
      </c>
      <c r="G191" s="85" t="s">
        <v>743</v>
      </c>
      <c r="H191" s="90">
        <v>42681</v>
      </c>
      <c r="I191" s="101">
        <v>48533.4</v>
      </c>
      <c r="J191" s="85" t="s">
        <v>701</v>
      </c>
      <c r="K191" s="85" t="s">
        <v>702</v>
      </c>
      <c r="L191" s="85" t="s">
        <v>744</v>
      </c>
      <c r="M191" s="92"/>
      <c r="N191" s="101">
        <v>48533.4</v>
      </c>
      <c r="O191" s="92"/>
      <c r="P191" s="92"/>
      <c r="Q191" s="92"/>
      <c r="R191" s="92"/>
      <c r="S191" s="92">
        <v>48533.4</v>
      </c>
      <c r="T191" s="76">
        <v>44377</v>
      </c>
      <c r="U191" s="77"/>
      <c r="V191" s="100"/>
      <c r="W191" s="77"/>
      <c r="X191" s="77"/>
      <c r="Y191" s="77"/>
      <c r="Z191" s="77"/>
      <c r="AA191" s="77"/>
      <c r="AB191" s="77"/>
      <c r="AC191" s="77"/>
      <c r="AD191" s="77"/>
      <c r="AE191" s="77"/>
      <c r="AF191" s="77"/>
      <c r="AG191" s="77"/>
      <c r="AH191" s="77"/>
      <c r="AI191" s="77"/>
      <c r="AJ191" s="77"/>
      <c r="AK191" s="77"/>
      <c r="AL191" s="77"/>
      <c r="AM191" s="77"/>
      <c r="AN191" s="77"/>
      <c r="AO191" s="77"/>
      <c r="AP191" s="77"/>
      <c r="AQ191" s="77"/>
      <c r="AR191" s="77"/>
      <c r="AS191" s="77"/>
      <c r="AT191" s="77"/>
      <c r="AU191" s="77"/>
      <c r="AV191" s="77"/>
      <c r="AW191" s="77"/>
      <c r="AX191" s="77"/>
      <c r="AY191" s="77"/>
      <c r="AZ191" s="77"/>
      <c r="BA191" s="77"/>
      <c r="BB191" s="77"/>
      <c r="BC191" s="77"/>
      <c r="BD191" s="77"/>
      <c r="BE191" s="77"/>
      <c r="BF191" s="77"/>
      <c r="BG191" s="77"/>
      <c r="BH191" s="77"/>
      <c r="BI191" s="77"/>
      <c r="BJ191" s="77"/>
      <c r="BK191" s="77"/>
      <c r="BL191" s="77"/>
      <c r="BM191" s="77"/>
      <c r="BN191" s="77"/>
      <c r="BO191" s="77"/>
      <c r="BP191" s="77"/>
      <c r="BQ191" s="77"/>
      <c r="BR191" s="77"/>
      <c r="BS191" s="77"/>
      <c r="BT191" s="77"/>
    </row>
    <row r="192" spans="1:72" s="79" customFormat="1" ht="85.5" customHeight="1" x14ac:dyDescent="0.25">
      <c r="A192" s="80" t="s">
        <v>740</v>
      </c>
      <c r="B192" s="85">
        <v>4211.03</v>
      </c>
      <c r="C192" s="88" t="s">
        <v>697</v>
      </c>
      <c r="D192" s="88" t="s">
        <v>746</v>
      </c>
      <c r="E192" s="89" t="s">
        <v>747</v>
      </c>
      <c r="F192" s="90">
        <v>42654</v>
      </c>
      <c r="G192" s="85" t="s">
        <v>748</v>
      </c>
      <c r="H192" s="90">
        <v>42655</v>
      </c>
      <c r="I192" s="101">
        <v>10856</v>
      </c>
      <c r="J192" s="85" t="s">
        <v>701</v>
      </c>
      <c r="K192" s="85" t="s">
        <v>702</v>
      </c>
      <c r="L192" s="85" t="s">
        <v>749</v>
      </c>
      <c r="M192" s="92"/>
      <c r="N192" s="101">
        <v>10856</v>
      </c>
      <c r="O192" s="92"/>
      <c r="P192" s="92"/>
      <c r="Q192" s="92"/>
      <c r="R192" s="92"/>
      <c r="S192" s="92">
        <v>10856</v>
      </c>
      <c r="T192" s="76">
        <v>44377</v>
      </c>
      <c r="U192" s="77"/>
      <c r="V192" s="100"/>
      <c r="W192" s="77"/>
      <c r="X192" s="77"/>
      <c r="Y192" s="77"/>
      <c r="Z192" s="77"/>
      <c r="AA192" s="77"/>
      <c r="AB192" s="77"/>
      <c r="AC192" s="77"/>
      <c r="AD192" s="77"/>
      <c r="AE192" s="77"/>
      <c r="AF192" s="77"/>
      <c r="AG192" s="77"/>
      <c r="AH192" s="77"/>
      <c r="AI192" s="77"/>
      <c r="AJ192" s="77"/>
      <c r="AK192" s="77"/>
      <c r="AL192" s="77"/>
      <c r="AM192" s="77"/>
      <c r="AN192" s="77"/>
      <c r="AO192" s="77"/>
      <c r="AP192" s="77"/>
      <c r="AQ192" s="77"/>
      <c r="AR192" s="77"/>
      <c r="AS192" s="77"/>
      <c r="AT192" s="77"/>
      <c r="AU192" s="77"/>
      <c r="AV192" s="77"/>
      <c r="AW192" s="77"/>
      <c r="AX192" s="77"/>
      <c r="AY192" s="77"/>
      <c r="AZ192" s="77"/>
      <c r="BA192" s="77"/>
      <c r="BB192" s="77"/>
      <c r="BC192" s="77"/>
      <c r="BD192" s="77"/>
      <c r="BE192" s="77"/>
      <c r="BF192" s="77"/>
      <c r="BG192" s="77"/>
      <c r="BH192" s="77"/>
      <c r="BI192" s="77"/>
      <c r="BJ192" s="77"/>
      <c r="BK192" s="77"/>
      <c r="BL192" s="77"/>
      <c r="BM192" s="77"/>
      <c r="BN192" s="77"/>
      <c r="BO192" s="77"/>
      <c r="BP192" s="77"/>
      <c r="BQ192" s="77"/>
      <c r="BR192" s="77"/>
      <c r="BS192" s="77"/>
      <c r="BT192" s="77"/>
    </row>
    <row r="193" spans="1:72" s="79" customFormat="1" ht="85.5" customHeight="1" x14ac:dyDescent="0.25">
      <c r="A193" s="80" t="s">
        <v>740</v>
      </c>
      <c r="B193" s="85">
        <v>4211.03</v>
      </c>
      <c r="C193" s="88" t="s">
        <v>600</v>
      </c>
      <c r="D193" s="88" t="s">
        <v>750</v>
      </c>
      <c r="E193" s="89" t="s">
        <v>751</v>
      </c>
      <c r="F193" s="90">
        <v>42648</v>
      </c>
      <c r="G193" s="85" t="s">
        <v>752</v>
      </c>
      <c r="H193" s="90">
        <v>42655</v>
      </c>
      <c r="I193" s="101">
        <v>108190.35</v>
      </c>
      <c r="J193" s="85" t="s">
        <v>593</v>
      </c>
      <c r="K193" s="85" t="s">
        <v>605</v>
      </c>
      <c r="L193" s="85" t="s">
        <v>121</v>
      </c>
      <c r="M193" s="101"/>
      <c r="N193" s="101">
        <v>108190.35</v>
      </c>
      <c r="O193" s="92"/>
      <c r="P193" s="92"/>
      <c r="Q193" s="101"/>
      <c r="R193" s="92"/>
      <c r="S193" s="101">
        <v>108190.35</v>
      </c>
      <c r="T193" s="76">
        <v>44377</v>
      </c>
      <c r="U193" s="77"/>
      <c r="V193" s="100"/>
      <c r="W193" s="77"/>
      <c r="X193" s="77"/>
      <c r="Y193" s="77"/>
      <c r="Z193" s="77"/>
      <c r="AA193" s="77"/>
      <c r="AB193" s="77"/>
      <c r="AC193" s="77"/>
      <c r="AD193" s="77"/>
      <c r="AE193" s="77"/>
      <c r="AF193" s="77"/>
      <c r="AG193" s="77"/>
      <c r="AH193" s="77"/>
      <c r="AI193" s="77"/>
      <c r="AJ193" s="77"/>
      <c r="AK193" s="77"/>
      <c r="AL193" s="77"/>
      <c r="AM193" s="77"/>
      <c r="AN193" s="77"/>
      <c r="AO193" s="77"/>
      <c r="AP193" s="77"/>
      <c r="AQ193" s="77"/>
      <c r="AR193" s="77"/>
      <c r="AS193" s="77"/>
      <c r="AT193" s="77"/>
      <c r="AU193" s="77"/>
      <c r="AV193" s="77"/>
      <c r="AW193" s="77"/>
      <c r="AX193" s="77"/>
      <c r="AY193" s="77"/>
      <c r="AZ193" s="77"/>
      <c r="BA193" s="77"/>
      <c r="BB193" s="77"/>
      <c r="BC193" s="77"/>
      <c r="BD193" s="77"/>
      <c r="BE193" s="77"/>
      <c r="BF193" s="77"/>
      <c r="BG193" s="77"/>
      <c r="BH193" s="77"/>
      <c r="BI193" s="77"/>
      <c r="BJ193" s="77"/>
      <c r="BK193" s="77"/>
      <c r="BL193" s="77"/>
      <c r="BM193" s="77"/>
      <c r="BN193" s="77"/>
      <c r="BO193" s="77"/>
      <c r="BP193" s="77"/>
      <c r="BQ193" s="77"/>
      <c r="BR193" s="77"/>
      <c r="BS193" s="77"/>
      <c r="BT193" s="77"/>
    </row>
    <row r="194" spans="1:72" s="79" customFormat="1" ht="100.5" customHeight="1" x14ac:dyDescent="0.25">
      <c r="A194" s="80" t="s">
        <v>740</v>
      </c>
      <c r="B194" s="85">
        <v>4211.03</v>
      </c>
      <c r="C194" s="88" t="s">
        <v>516</v>
      </c>
      <c r="D194" s="88" t="s">
        <v>753</v>
      </c>
      <c r="E194" s="89" t="s">
        <v>754</v>
      </c>
      <c r="F194" s="90">
        <v>42580</v>
      </c>
      <c r="G194" s="85" t="s">
        <v>755</v>
      </c>
      <c r="H194" s="90">
        <v>42580</v>
      </c>
      <c r="I194" s="101">
        <v>15039.74</v>
      </c>
      <c r="J194" s="85" t="s">
        <v>593</v>
      </c>
      <c r="K194" s="85" t="s">
        <v>756</v>
      </c>
      <c r="L194" s="85" t="s">
        <v>712</v>
      </c>
      <c r="M194" s="92"/>
      <c r="N194" s="92"/>
      <c r="O194" s="92">
        <v>15039.74</v>
      </c>
      <c r="P194" s="92"/>
      <c r="Q194" s="92"/>
      <c r="R194" s="92"/>
      <c r="S194" s="101">
        <v>15039.74</v>
      </c>
      <c r="T194" s="76">
        <v>44377</v>
      </c>
      <c r="U194" s="77"/>
      <c r="V194" s="100"/>
      <c r="W194" s="77"/>
      <c r="X194" s="77"/>
      <c r="Y194" s="77"/>
      <c r="Z194" s="77"/>
      <c r="AA194" s="77"/>
      <c r="AB194" s="77"/>
      <c r="AC194" s="77"/>
      <c r="AD194" s="77"/>
      <c r="AE194" s="77"/>
      <c r="AF194" s="77"/>
      <c r="AG194" s="77"/>
      <c r="AH194" s="77"/>
      <c r="AI194" s="77"/>
      <c r="AJ194" s="77"/>
      <c r="AK194" s="77"/>
      <c r="AL194" s="77"/>
      <c r="AM194" s="77"/>
      <c r="AN194" s="77"/>
      <c r="AO194" s="77"/>
      <c r="AP194" s="77"/>
      <c r="AQ194" s="77"/>
      <c r="AR194" s="77"/>
      <c r="AS194" s="77"/>
      <c r="AT194" s="77"/>
      <c r="AU194" s="77"/>
      <c r="AV194" s="77"/>
      <c r="AW194" s="77"/>
      <c r="AX194" s="77"/>
      <c r="AY194" s="77"/>
      <c r="AZ194" s="77"/>
      <c r="BA194" s="77"/>
      <c r="BB194" s="77"/>
      <c r="BC194" s="77"/>
      <c r="BD194" s="77"/>
      <c r="BE194" s="77"/>
      <c r="BF194" s="77"/>
      <c r="BG194" s="77"/>
      <c r="BH194" s="77"/>
      <c r="BI194" s="77"/>
      <c r="BJ194" s="77"/>
      <c r="BK194" s="77"/>
      <c r="BL194" s="77"/>
      <c r="BM194" s="77"/>
      <c r="BN194" s="77"/>
      <c r="BO194" s="77"/>
      <c r="BP194" s="77"/>
      <c r="BQ194" s="77"/>
      <c r="BR194" s="77"/>
      <c r="BS194" s="77"/>
      <c r="BT194" s="77"/>
    </row>
    <row r="195" spans="1:72" s="79" customFormat="1" ht="107.25" customHeight="1" x14ac:dyDescent="0.25">
      <c r="A195" s="80" t="s">
        <v>740</v>
      </c>
      <c r="B195" s="85">
        <v>4211.03</v>
      </c>
      <c r="C195" s="88" t="s">
        <v>757</v>
      </c>
      <c r="D195" s="88" t="s">
        <v>758</v>
      </c>
      <c r="E195" s="89" t="s">
        <v>759</v>
      </c>
      <c r="F195" s="90">
        <v>42536</v>
      </c>
      <c r="G195" s="85" t="s">
        <v>760</v>
      </c>
      <c r="H195" s="90">
        <v>42537</v>
      </c>
      <c r="I195" s="101">
        <v>94459</v>
      </c>
      <c r="J195" s="85" t="s">
        <v>593</v>
      </c>
      <c r="K195" s="85" t="s">
        <v>761</v>
      </c>
      <c r="L195" s="85" t="s">
        <v>303</v>
      </c>
      <c r="M195" s="92"/>
      <c r="N195" s="92">
        <v>94459</v>
      </c>
      <c r="O195" s="92"/>
      <c r="P195" s="92"/>
      <c r="Q195" s="92"/>
      <c r="R195" s="92"/>
      <c r="S195" s="92">
        <v>94459</v>
      </c>
      <c r="T195" s="76">
        <v>44377</v>
      </c>
      <c r="U195" s="77"/>
      <c r="V195" s="100"/>
      <c r="W195" s="77"/>
      <c r="X195" s="77"/>
      <c r="Y195" s="77"/>
      <c r="Z195" s="77"/>
      <c r="AA195" s="77"/>
      <c r="AB195" s="77"/>
      <c r="AC195" s="77"/>
      <c r="AD195" s="77"/>
      <c r="AE195" s="77"/>
      <c r="AF195" s="77"/>
      <c r="AG195" s="77"/>
      <c r="AH195" s="77"/>
      <c r="AI195" s="77"/>
      <c r="AJ195" s="77"/>
      <c r="AK195" s="77"/>
      <c r="AL195" s="77"/>
      <c r="AM195" s="77"/>
      <c r="AN195" s="77"/>
      <c r="AO195" s="77"/>
      <c r="AP195" s="77"/>
      <c r="AQ195" s="77"/>
      <c r="AR195" s="77"/>
      <c r="AS195" s="77"/>
      <c r="AT195" s="77"/>
      <c r="AU195" s="77"/>
      <c r="AV195" s="77"/>
      <c r="AW195" s="77"/>
      <c r="AX195" s="77"/>
      <c r="AY195" s="77"/>
      <c r="AZ195" s="77"/>
      <c r="BA195" s="77"/>
      <c r="BB195" s="77"/>
      <c r="BC195" s="77"/>
      <c r="BD195" s="77"/>
      <c r="BE195" s="77"/>
      <c r="BF195" s="77"/>
      <c r="BG195" s="77"/>
      <c r="BH195" s="77"/>
      <c r="BI195" s="77"/>
      <c r="BJ195" s="77"/>
      <c r="BK195" s="77"/>
      <c r="BL195" s="77"/>
      <c r="BM195" s="77"/>
      <c r="BN195" s="77"/>
      <c r="BO195" s="77"/>
      <c r="BP195" s="77"/>
      <c r="BQ195" s="77"/>
      <c r="BR195" s="77"/>
      <c r="BS195" s="77"/>
      <c r="BT195" s="77"/>
    </row>
    <row r="196" spans="1:72" s="79" customFormat="1" ht="97.5" customHeight="1" x14ac:dyDescent="0.25">
      <c r="A196" s="80" t="s">
        <v>740</v>
      </c>
      <c r="B196" s="85">
        <v>4211.03</v>
      </c>
      <c r="C196" s="88" t="s">
        <v>762</v>
      </c>
      <c r="D196" s="88" t="s">
        <v>763</v>
      </c>
      <c r="E196" s="89" t="s">
        <v>764</v>
      </c>
      <c r="F196" s="90">
        <v>42462</v>
      </c>
      <c r="G196" s="85" t="s">
        <v>765</v>
      </c>
      <c r="H196" s="90">
        <v>42523</v>
      </c>
      <c r="I196" s="101">
        <v>15000</v>
      </c>
      <c r="J196" s="85" t="s">
        <v>593</v>
      </c>
      <c r="K196" s="85" t="s">
        <v>766</v>
      </c>
      <c r="L196" s="85" t="s">
        <v>104</v>
      </c>
      <c r="M196" s="92"/>
      <c r="N196" s="92"/>
      <c r="O196" s="92">
        <v>15000</v>
      </c>
      <c r="P196" s="92"/>
      <c r="Q196" s="92"/>
      <c r="R196" s="92"/>
      <c r="S196" s="92">
        <v>15000</v>
      </c>
      <c r="T196" s="76">
        <v>44377</v>
      </c>
      <c r="U196" s="77"/>
      <c r="V196" s="100"/>
      <c r="W196" s="77"/>
      <c r="X196" s="77"/>
      <c r="Y196" s="77"/>
      <c r="Z196" s="77"/>
      <c r="AA196" s="77"/>
      <c r="AB196" s="77"/>
      <c r="AC196" s="77"/>
      <c r="AD196" s="77"/>
      <c r="AE196" s="77"/>
      <c r="AF196" s="77"/>
      <c r="AG196" s="77"/>
      <c r="AH196" s="77"/>
      <c r="AI196" s="77"/>
      <c r="AJ196" s="77"/>
      <c r="AK196" s="77"/>
      <c r="AL196" s="77"/>
      <c r="AM196" s="77"/>
      <c r="AN196" s="77"/>
      <c r="AO196" s="77"/>
      <c r="AP196" s="77"/>
      <c r="AQ196" s="77"/>
      <c r="AR196" s="77"/>
      <c r="AS196" s="77"/>
      <c r="AT196" s="77"/>
      <c r="AU196" s="77"/>
      <c r="AV196" s="77"/>
      <c r="AW196" s="77"/>
      <c r="AX196" s="77"/>
      <c r="AY196" s="77"/>
      <c r="AZ196" s="77"/>
      <c r="BA196" s="77"/>
      <c r="BB196" s="77"/>
      <c r="BC196" s="77"/>
      <c r="BD196" s="77"/>
      <c r="BE196" s="77"/>
      <c r="BF196" s="77"/>
      <c r="BG196" s="77"/>
      <c r="BH196" s="77"/>
      <c r="BI196" s="77"/>
      <c r="BJ196" s="77"/>
      <c r="BK196" s="77"/>
      <c r="BL196" s="77"/>
      <c r="BM196" s="77"/>
      <c r="BN196" s="77"/>
      <c r="BO196" s="77"/>
      <c r="BP196" s="77"/>
      <c r="BQ196" s="77"/>
      <c r="BR196" s="77"/>
      <c r="BS196" s="77"/>
      <c r="BT196" s="77"/>
    </row>
    <row r="197" spans="1:72" s="79" customFormat="1" ht="145.5" customHeight="1" x14ac:dyDescent="0.25">
      <c r="A197" s="80" t="s">
        <v>740</v>
      </c>
      <c r="B197" s="85">
        <v>4211.03</v>
      </c>
      <c r="C197" s="88" t="s">
        <v>762</v>
      </c>
      <c r="D197" s="88" t="s">
        <v>767</v>
      </c>
      <c r="E197" s="89" t="s">
        <v>768</v>
      </c>
      <c r="F197" s="90">
        <v>42484</v>
      </c>
      <c r="G197" s="85" t="s">
        <v>769</v>
      </c>
      <c r="H197" s="90">
        <v>42514</v>
      </c>
      <c r="I197" s="101">
        <v>462600</v>
      </c>
      <c r="J197" s="85" t="s">
        <v>593</v>
      </c>
      <c r="K197" s="85" t="s">
        <v>770</v>
      </c>
      <c r="L197" s="85" t="s">
        <v>121</v>
      </c>
      <c r="M197" s="92"/>
      <c r="N197" s="101"/>
      <c r="O197" s="92"/>
      <c r="P197" s="92"/>
      <c r="Q197" s="101">
        <v>462600</v>
      </c>
      <c r="R197" s="92"/>
      <c r="S197" s="92">
        <v>462600</v>
      </c>
      <c r="T197" s="76">
        <v>44377</v>
      </c>
      <c r="U197" s="77"/>
      <c r="V197" s="100"/>
      <c r="W197" s="77"/>
      <c r="X197" s="77"/>
      <c r="Y197" s="77"/>
      <c r="Z197" s="77"/>
      <c r="AA197" s="77"/>
      <c r="AB197" s="77"/>
      <c r="AC197" s="77"/>
      <c r="AD197" s="77"/>
      <c r="AE197" s="77"/>
      <c r="AF197" s="77"/>
      <c r="AG197" s="77"/>
      <c r="AH197" s="77"/>
      <c r="AI197" s="77"/>
      <c r="AJ197" s="77"/>
      <c r="AK197" s="77"/>
      <c r="AL197" s="77"/>
      <c r="AM197" s="77"/>
      <c r="AN197" s="77"/>
      <c r="AO197" s="77"/>
      <c r="AP197" s="77"/>
      <c r="AQ197" s="77"/>
      <c r="AR197" s="77"/>
      <c r="AS197" s="77"/>
      <c r="AT197" s="77"/>
      <c r="AU197" s="77"/>
      <c r="AV197" s="77"/>
      <c r="AW197" s="77"/>
      <c r="AX197" s="77"/>
      <c r="AY197" s="77"/>
      <c r="AZ197" s="77"/>
      <c r="BA197" s="77"/>
      <c r="BB197" s="77"/>
      <c r="BC197" s="77"/>
      <c r="BD197" s="77"/>
      <c r="BE197" s="77"/>
      <c r="BF197" s="77"/>
      <c r="BG197" s="77"/>
      <c r="BH197" s="77"/>
      <c r="BI197" s="77"/>
      <c r="BJ197" s="77"/>
      <c r="BK197" s="77"/>
      <c r="BL197" s="77"/>
      <c r="BM197" s="77"/>
      <c r="BN197" s="77"/>
      <c r="BO197" s="77"/>
      <c r="BP197" s="77"/>
      <c r="BQ197" s="77"/>
      <c r="BR197" s="77"/>
      <c r="BS197" s="77"/>
      <c r="BT197" s="77"/>
    </row>
    <row r="198" spans="1:72" s="79" customFormat="1" ht="105.75" customHeight="1" x14ac:dyDescent="0.25">
      <c r="A198" s="80" t="s">
        <v>740</v>
      </c>
      <c r="B198" s="85">
        <v>4211.03</v>
      </c>
      <c r="C198" s="88" t="s">
        <v>771</v>
      </c>
      <c r="D198" s="88" t="s">
        <v>772</v>
      </c>
      <c r="E198" s="89" t="s">
        <v>773</v>
      </c>
      <c r="F198" s="90">
        <v>42487</v>
      </c>
      <c r="G198" s="85" t="s">
        <v>774</v>
      </c>
      <c r="H198" s="90">
        <v>42510</v>
      </c>
      <c r="I198" s="101">
        <v>9145</v>
      </c>
      <c r="J198" s="85" t="s">
        <v>593</v>
      </c>
      <c r="K198" s="85" t="s">
        <v>775</v>
      </c>
      <c r="L198" s="85" t="s">
        <v>776</v>
      </c>
      <c r="M198" s="92"/>
      <c r="N198" s="92">
        <v>9145</v>
      </c>
      <c r="O198" s="92"/>
      <c r="P198" s="92"/>
      <c r="Q198" s="92"/>
      <c r="R198" s="92"/>
      <c r="S198" s="92">
        <v>9145</v>
      </c>
      <c r="T198" s="76">
        <v>44377</v>
      </c>
      <c r="U198" s="77"/>
      <c r="V198" s="100"/>
      <c r="W198" s="77"/>
      <c r="X198" s="77"/>
      <c r="Y198" s="77"/>
      <c r="Z198" s="77"/>
      <c r="AA198" s="77"/>
      <c r="AB198" s="77"/>
      <c r="AC198" s="77"/>
      <c r="AD198" s="77"/>
      <c r="AE198" s="77"/>
      <c r="AF198" s="77"/>
      <c r="AG198" s="77"/>
      <c r="AH198" s="77"/>
      <c r="AI198" s="77"/>
      <c r="AJ198" s="77"/>
      <c r="AK198" s="77"/>
      <c r="AL198" s="77"/>
      <c r="AM198" s="77"/>
      <c r="AN198" s="77"/>
      <c r="AO198" s="77"/>
      <c r="AP198" s="77"/>
      <c r="AQ198" s="77"/>
      <c r="AR198" s="77"/>
      <c r="AS198" s="77"/>
      <c r="AT198" s="77"/>
      <c r="AU198" s="77"/>
      <c r="AV198" s="77"/>
      <c r="AW198" s="77"/>
      <c r="AX198" s="77"/>
      <c r="AY198" s="77"/>
      <c r="AZ198" s="77"/>
      <c r="BA198" s="77"/>
      <c r="BB198" s="77"/>
      <c r="BC198" s="77"/>
      <c r="BD198" s="77"/>
      <c r="BE198" s="77"/>
      <c r="BF198" s="77"/>
      <c r="BG198" s="77"/>
      <c r="BH198" s="77"/>
      <c r="BI198" s="77"/>
      <c r="BJ198" s="77"/>
      <c r="BK198" s="77"/>
      <c r="BL198" s="77"/>
      <c r="BM198" s="77"/>
      <c r="BN198" s="77"/>
      <c r="BO198" s="77"/>
      <c r="BP198" s="77"/>
      <c r="BQ198" s="77"/>
      <c r="BR198" s="77"/>
      <c r="BS198" s="77"/>
      <c r="BT198" s="77"/>
    </row>
    <row r="199" spans="1:72" s="79" customFormat="1" ht="93.75" customHeight="1" x14ac:dyDescent="0.25">
      <c r="A199" s="80" t="s">
        <v>740</v>
      </c>
      <c r="B199" s="85">
        <v>4211.03</v>
      </c>
      <c r="C199" s="88" t="s">
        <v>777</v>
      </c>
      <c r="D199" s="88" t="s">
        <v>778</v>
      </c>
      <c r="E199" s="89" t="s">
        <v>779</v>
      </c>
      <c r="F199" s="90">
        <v>42436</v>
      </c>
      <c r="G199" s="85" t="s">
        <v>780</v>
      </c>
      <c r="H199" s="90">
        <v>42461</v>
      </c>
      <c r="I199" s="101">
        <v>19470</v>
      </c>
      <c r="J199" s="85" t="s">
        <v>593</v>
      </c>
      <c r="K199" s="85" t="s">
        <v>781</v>
      </c>
      <c r="L199" s="85" t="s">
        <v>782</v>
      </c>
      <c r="M199" s="92"/>
      <c r="N199" s="101">
        <v>19470</v>
      </c>
      <c r="O199" s="92"/>
      <c r="P199" s="92"/>
      <c r="Q199" s="101"/>
      <c r="R199" s="92"/>
      <c r="S199" s="92">
        <v>19470</v>
      </c>
      <c r="T199" s="76">
        <v>44377</v>
      </c>
      <c r="U199" s="77"/>
      <c r="V199" s="100"/>
      <c r="W199" s="77"/>
      <c r="X199" s="77"/>
      <c r="Y199" s="77"/>
      <c r="Z199" s="77"/>
      <c r="AA199" s="77"/>
      <c r="AB199" s="77"/>
      <c r="AC199" s="77"/>
      <c r="AD199" s="77"/>
      <c r="AE199" s="77"/>
      <c r="AF199" s="77"/>
      <c r="AG199" s="77"/>
      <c r="AH199" s="77"/>
      <c r="AI199" s="77"/>
      <c r="AJ199" s="77"/>
      <c r="AK199" s="77"/>
      <c r="AL199" s="77"/>
      <c r="AM199" s="77"/>
      <c r="AN199" s="77"/>
      <c r="AO199" s="77"/>
      <c r="AP199" s="77"/>
      <c r="AQ199" s="77"/>
      <c r="AR199" s="77"/>
      <c r="AS199" s="77"/>
      <c r="AT199" s="77"/>
      <c r="AU199" s="77"/>
      <c r="AV199" s="77"/>
      <c r="AW199" s="77"/>
      <c r="AX199" s="77"/>
      <c r="AY199" s="77"/>
      <c r="AZ199" s="77"/>
      <c r="BA199" s="77"/>
      <c r="BB199" s="77"/>
      <c r="BC199" s="77"/>
      <c r="BD199" s="77"/>
      <c r="BE199" s="77"/>
      <c r="BF199" s="77"/>
      <c r="BG199" s="77"/>
      <c r="BH199" s="77"/>
      <c r="BI199" s="77"/>
      <c r="BJ199" s="77"/>
      <c r="BK199" s="77"/>
      <c r="BL199" s="77"/>
      <c r="BM199" s="77"/>
      <c r="BN199" s="77"/>
      <c r="BO199" s="77"/>
      <c r="BP199" s="77"/>
      <c r="BQ199" s="77"/>
      <c r="BR199" s="77"/>
      <c r="BS199" s="77"/>
      <c r="BT199" s="77"/>
    </row>
    <row r="200" spans="1:72" s="79" customFormat="1" ht="48" customHeight="1" x14ac:dyDescent="0.25">
      <c r="A200" s="80" t="s">
        <v>783</v>
      </c>
      <c r="B200" s="85">
        <v>4211.03</v>
      </c>
      <c r="C200" s="88" t="s">
        <v>777</v>
      </c>
      <c r="D200" s="88" t="s">
        <v>778</v>
      </c>
      <c r="E200" s="89" t="s">
        <v>779</v>
      </c>
      <c r="F200" s="90">
        <v>42436</v>
      </c>
      <c r="G200" s="85" t="s">
        <v>780</v>
      </c>
      <c r="H200" s="90">
        <v>42461</v>
      </c>
      <c r="I200" s="109">
        <v>432.35</v>
      </c>
      <c r="J200" s="85" t="s">
        <v>593</v>
      </c>
      <c r="K200" s="85" t="s">
        <v>781</v>
      </c>
      <c r="L200" s="85" t="s">
        <v>782</v>
      </c>
      <c r="M200" s="92"/>
      <c r="N200" s="109">
        <v>432.35</v>
      </c>
      <c r="O200" s="92"/>
      <c r="P200" s="92"/>
      <c r="Q200" s="109"/>
      <c r="R200" s="92"/>
      <c r="S200" s="92">
        <v>432.35</v>
      </c>
      <c r="T200" s="76">
        <v>44377</v>
      </c>
      <c r="U200" s="77"/>
      <c r="V200" s="100"/>
      <c r="W200" s="77"/>
      <c r="X200" s="77"/>
      <c r="Y200" s="77"/>
      <c r="Z200" s="77"/>
      <c r="AA200" s="77"/>
      <c r="AB200" s="77"/>
      <c r="AC200" s="77"/>
      <c r="AD200" s="77"/>
      <c r="AE200" s="77"/>
      <c r="AF200" s="77"/>
      <c r="AG200" s="77"/>
      <c r="AH200" s="77"/>
      <c r="AI200" s="77"/>
      <c r="AJ200" s="77"/>
      <c r="AK200" s="77"/>
      <c r="AL200" s="77"/>
      <c r="AM200" s="77"/>
      <c r="AN200" s="77"/>
      <c r="AO200" s="77"/>
      <c r="AP200" s="77"/>
      <c r="AQ200" s="77"/>
      <c r="AR200" s="77"/>
      <c r="AS200" s="77"/>
      <c r="AT200" s="77"/>
      <c r="AU200" s="77"/>
      <c r="AV200" s="77"/>
      <c r="AW200" s="77"/>
      <c r="AX200" s="77"/>
      <c r="AY200" s="77"/>
      <c r="AZ200" s="77"/>
      <c r="BA200" s="77"/>
      <c r="BB200" s="77"/>
      <c r="BC200" s="77"/>
      <c r="BD200" s="77"/>
      <c r="BE200" s="77"/>
      <c r="BF200" s="77"/>
      <c r="BG200" s="77"/>
      <c r="BH200" s="77"/>
      <c r="BI200" s="77"/>
      <c r="BJ200" s="77"/>
      <c r="BK200" s="77"/>
      <c r="BL200" s="77"/>
      <c r="BM200" s="77"/>
      <c r="BN200" s="77"/>
      <c r="BO200" s="77"/>
      <c r="BP200" s="77"/>
      <c r="BQ200" s="77"/>
      <c r="BR200" s="77"/>
      <c r="BS200" s="77"/>
      <c r="BT200" s="77"/>
    </row>
    <row r="201" spans="1:72" s="79" customFormat="1" ht="100.5" customHeight="1" x14ac:dyDescent="0.25">
      <c r="A201" s="80" t="s">
        <v>784</v>
      </c>
      <c r="B201" s="85">
        <v>4211.03</v>
      </c>
      <c r="C201" s="88" t="s">
        <v>777</v>
      </c>
      <c r="D201" s="88" t="s">
        <v>778</v>
      </c>
      <c r="E201" s="89" t="s">
        <v>779</v>
      </c>
      <c r="F201" s="90">
        <v>42436</v>
      </c>
      <c r="G201" s="85" t="s">
        <v>780</v>
      </c>
      <c r="H201" s="90">
        <v>42461</v>
      </c>
      <c r="I201" s="101">
        <v>25023.08</v>
      </c>
      <c r="J201" s="85" t="s">
        <v>593</v>
      </c>
      <c r="K201" s="85" t="s">
        <v>781</v>
      </c>
      <c r="L201" s="85" t="s">
        <v>782</v>
      </c>
      <c r="M201" s="92"/>
      <c r="N201" s="101">
        <v>25023.08</v>
      </c>
      <c r="O201" s="92"/>
      <c r="P201" s="92"/>
      <c r="Q201" s="101"/>
      <c r="R201" s="92"/>
      <c r="S201" s="92">
        <v>25023.08</v>
      </c>
      <c r="T201" s="76">
        <v>44377</v>
      </c>
      <c r="U201" s="77"/>
      <c r="V201" s="78"/>
      <c r="W201" s="77"/>
      <c r="X201" s="77"/>
      <c r="Y201" s="77"/>
      <c r="Z201" s="77"/>
      <c r="AA201" s="77"/>
      <c r="AB201" s="77"/>
      <c r="AC201" s="77"/>
      <c r="AD201" s="77"/>
      <c r="AE201" s="77"/>
      <c r="AF201" s="77"/>
      <c r="AG201" s="77"/>
      <c r="AH201" s="77"/>
      <c r="AI201" s="77"/>
      <c r="AJ201" s="77"/>
      <c r="AK201" s="77"/>
      <c r="AL201" s="77"/>
      <c r="AM201" s="77"/>
      <c r="AN201" s="77"/>
      <c r="AO201" s="77"/>
      <c r="AP201" s="77"/>
      <c r="AQ201" s="77"/>
      <c r="AR201" s="77"/>
      <c r="AS201" s="77"/>
      <c r="AT201" s="77"/>
      <c r="AU201" s="77"/>
      <c r="AV201" s="77"/>
      <c r="AW201" s="77"/>
      <c r="AX201" s="77"/>
      <c r="AY201" s="77"/>
      <c r="AZ201" s="77"/>
      <c r="BA201" s="77"/>
      <c r="BB201" s="77"/>
      <c r="BC201" s="77"/>
      <c r="BD201" s="77"/>
      <c r="BE201" s="77"/>
      <c r="BF201" s="77"/>
      <c r="BG201" s="77"/>
      <c r="BH201" s="77"/>
      <c r="BI201" s="77"/>
      <c r="BJ201" s="77"/>
      <c r="BK201" s="77"/>
      <c r="BL201" s="77"/>
      <c r="BM201" s="77"/>
      <c r="BN201" s="77"/>
      <c r="BO201" s="77"/>
      <c r="BP201" s="77"/>
      <c r="BQ201" s="77"/>
      <c r="BR201" s="77"/>
      <c r="BS201" s="77"/>
      <c r="BT201" s="77"/>
    </row>
    <row r="202" spans="1:72" s="79" customFormat="1" ht="91.5" customHeight="1" x14ac:dyDescent="0.25">
      <c r="A202" s="80" t="s">
        <v>785</v>
      </c>
      <c r="B202" s="85">
        <v>4211.03</v>
      </c>
      <c r="C202" s="88" t="s">
        <v>786</v>
      </c>
      <c r="D202" s="88" t="s">
        <v>787</v>
      </c>
      <c r="E202" s="89"/>
      <c r="F202" s="90"/>
      <c r="G202" s="85" t="s">
        <v>788</v>
      </c>
      <c r="H202" s="90">
        <v>42430</v>
      </c>
      <c r="I202" s="101">
        <v>23976.69</v>
      </c>
      <c r="J202" s="85" t="s">
        <v>593</v>
      </c>
      <c r="K202" s="85" t="s">
        <v>789</v>
      </c>
      <c r="L202" s="85" t="s">
        <v>790</v>
      </c>
      <c r="M202" s="92"/>
      <c r="N202" s="92"/>
      <c r="O202" s="92"/>
      <c r="P202" s="92"/>
      <c r="Q202" s="92">
        <v>23976.69</v>
      </c>
      <c r="R202" s="92"/>
      <c r="S202" s="92">
        <v>23976.69</v>
      </c>
      <c r="T202" s="76">
        <v>44377</v>
      </c>
      <c r="U202" s="77"/>
      <c r="V202" s="78"/>
      <c r="W202" s="77"/>
      <c r="X202" s="77"/>
      <c r="Y202" s="77"/>
      <c r="Z202" s="77"/>
      <c r="AA202" s="77"/>
      <c r="AB202" s="77"/>
      <c r="AC202" s="77"/>
      <c r="AD202" s="77"/>
      <c r="AE202" s="77"/>
      <c r="AF202" s="77"/>
      <c r="AG202" s="77"/>
      <c r="AH202" s="77"/>
      <c r="AI202" s="77"/>
      <c r="AJ202" s="77"/>
      <c r="AK202" s="77"/>
      <c r="AL202" s="77"/>
      <c r="AM202" s="77"/>
      <c r="AN202" s="77"/>
      <c r="AO202" s="77"/>
      <c r="AP202" s="77"/>
      <c r="AQ202" s="77"/>
      <c r="AR202" s="77"/>
      <c r="AS202" s="77"/>
      <c r="AT202" s="77"/>
      <c r="AU202" s="77"/>
      <c r="AV202" s="77"/>
      <c r="AW202" s="77"/>
      <c r="AX202" s="77"/>
      <c r="AY202" s="77"/>
      <c r="AZ202" s="77"/>
      <c r="BA202" s="77"/>
      <c r="BB202" s="77"/>
      <c r="BC202" s="77"/>
      <c r="BD202" s="77"/>
      <c r="BE202" s="77"/>
      <c r="BF202" s="77"/>
      <c r="BG202" s="77"/>
      <c r="BH202" s="77"/>
      <c r="BI202" s="77"/>
      <c r="BJ202" s="77"/>
      <c r="BK202" s="77"/>
      <c r="BL202" s="77"/>
      <c r="BM202" s="77"/>
      <c r="BN202" s="77"/>
      <c r="BO202" s="77"/>
      <c r="BP202" s="77"/>
      <c r="BQ202" s="77"/>
      <c r="BR202" s="77"/>
      <c r="BS202" s="77"/>
      <c r="BT202" s="77"/>
    </row>
    <row r="203" spans="1:72" s="79" customFormat="1" ht="84" customHeight="1" x14ac:dyDescent="0.25">
      <c r="A203" s="80" t="s">
        <v>791</v>
      </c>
      <c r="B203" s="85">
        <v>4211.03</v>
      </c>
      <c r="C203" s="88" t="s">
        <v>786</v>
      </c>
      <c r="D203" s="88" t="s">
        <v>787</v>
      </c>
      <c r="E203" s="89"/>
      <c r="F203" s="90"/>
      <c r="G203" s="85" t="s">
        <v>792</v>
      </c>
      <c r="H203" s="90">
        <v>42430</v>
      </c>
      <c r="I203" s="101">
        <v>33629.19</v>
      </c>
      <c r="J203" s="85" t="s">
        <v>593</v>
      </c>
      <c r="K203" s="85" t="s">
        <v>789</v>
      </c>
      <c r="L203" s="85" t="s">
        <v>790</v>
      </c>
      <c r="M203" s="92"/>
      <c r="N203" s="92"/>
      <c r="O203" s="92"/>
      <c r="P203" s="92"/>
      <c r="Q203" s="92">
        <v>33629.19</v>
      </c>
      <c r="R203" s="92"/>
      <c r="S203" s="92">
        <v>33629.19</v>
      </c>
      <c r="T203" s="76">
        <v>44377</v>
      </c>
      <c r="U203" s="77"/>
      <c r="V203" s="100"/>
      <c r="W203" s="77"/>
      <c r="X203" s="77"/>
      <c r="Y203" s="77"/>
      <c r="Z203" s="77"/>
      <c r="AA203" s="77"/>
      <c r="AB203" s="77"/>
      <c r="AC203" s="77"/>
      <c r="AD203" s="77"/>
      <c r="AE203" s="77"/>
      <c r="AF203" s="77"/>
      <c r="AG203" s="77"/>
      <c r="AH203" s="77"/>
      <c r="AI203" s="77"/>
      <c r="AJ203" s="77"/>
      <c r="AK203" s="77"/>
      <c r="AL203" s="77"/>
      <c r="AM203" s="77"/>
      <c r="AN203" s="77"/>
      <c r="AO203" s="77"/>
      <c r="AP203" s="77"/>
      <c r="AQ203" s="77"/>
      <c r="AR203" s="77"/>
      <c r="AS203" s="77"/>
      <c r="AT203" s="77"/>
      <c r="AU203" s="77"/>
      <c r="AV203" s="77"/>
      <c r="AW203" s="77"/>
      <c r="AX203" s="77"/>
      <c r="AY203" s="77"/>
      <c r="AZ203" s="77"/>
      <c r="BA203" s="77"/>
      <c r="BB203" s="77"/>
      <c r="BC203" s="77"/>
      <c r="BD203" s="77"/>
      <c r="BE203" s="77"/>
      <c r="BF203" s="77"/>
      <c r="BG203" s="77"/>
      <c r="BH203" s="77"/>
      <c r="BI203" s="77"/>
      <c r="BJ203" s="77"/>
      <c r="BK203" s="77"/>
      <c r="BL203" s="77"/>
      <c r="BM203" s="77"/>
      <c r="BN203" s="77"/>
      <c r="BO203" s="77"/>
      <c r="BP203" s="77"/>
      <c r="BQ203" s="77"/>
      <c r="BR203" s="77"/>
      <c r="BS203" s="77"/>
      <c r="BT203" s="77"/>
    </row>
    <row r="204" spans="1:72" s="79" customFormat="1" ht="76.5" customHeight="1" x14ac:dyDescent="0.25">
      <c r="A204" s="80" t="s">
        <v>793</v>
      </c>
      <c r="B204" s="85">
        <v>4211.03</v>
      </c>
      <c r="C204" s="88" t="s">
        <v>786</v>
      </c>
      <c r="D204" s="88" t="s">
        <v>787</v>
      </c>
      <c r="E204" s="89"/>
      <c r="F204" s="90"/>
      <c r="G204" s="85" t="s">
        <v>794</v>
      </c>
      <c r="H204" s="90">
        <v>42430</v>
      </c>
      <c r="I204" s="101">
        <v>14449.66</v>
      </c>
      <c r="J204" s="85" t="s">
        <v>593</v>
      </c>
      <c r="K204" s="85" t="s">
        <v>789</v>
      </c>
      <c r="L204" s="85" t="s">
        <v>790</v>
      </c>
      <c r="M204" s="92"/>
      <c r="N204" s="92"/>
      <c r="O204" s="92"/>
      <c r="P204" s="92"/>
      <c r="Q204" s="92">
        <v>14449.66</v>
      </c>
      <c r="R204" s="92"/>
      <c r="S204" s="92">
        <v>14449.66</v>
      </c>
      <c r="T204" s="76">
        <v>44377</v>
      </c>
      <c r="U204" s="77"/>
      <c r="V204" s="78"/>
      <c r="W204" s="77"/>
      <c r="X204" s="77"/>
      <c r="Y204" s="77"/>
      <c r="Z204" s="77"/>
      <c r="AA204" s="77"/>
      <c r="AB204" s="77"/>
      <c r="AC204" s="77"/>
      <c r="AD204" s="77"/>
      <c r="AE204" s="77"/>
      <c r="AF204" s="77"/>
      <c r="AG204" s="77"/>
      <c r="AH204" s="77"/>
      <c r="AI204" s="77"/>
      <c r="AJ204" s="77"/>
      <c r="AK204" s="77"/>
      <c r="AL204" s="77"/>
      <c r="AM204" s="77"/>
      <c r="AN204" s="77"/>
      <c r="AO204" s="77"/>
      <c r="AP204" s="77"/>
      <c r="AQ204" s="77"/>
      <c r="AR204" s="77"/>
      <c r="AS204" s="77"/>
      <c r="AT204" s="77"/>
      <c r="AU204" s="77"/>
      <c r="AV204" s="77"/>
      <c r="AW204" s="77"/>
      <c r="AX204" s="77"/>
      <c r="AY204" s="77"/>
      <c r="AZ204" s="77"/>
      <c r="BA204" s="77"/>
      <c r="BB204" s="77"/>
      <c r="BC204" s="77"/>
      <c r="BD204" s="77"/>
      <c r="BE204" s="77"/>
      <c r="BF204" s="77"/>
      <c r="BG204" s="77"/>
      <c r="BH204" s="77"/>
      <c r="BI204" s="77"/>
      <c r="BJ204" s="77"/>
      <c r="BK204" s="77"/>
      <c r="BL204" s="77"/>
      <c r="BM204" s="77"/>
      <c r="BN204" s="77"/>
      <c r="BO204" s="77"/>
      <c r="BP204" s="77"/>
      <c r="BQ204" s="77"/>
      <c r="BR204" s="77"/>
      <c r="BS204" s="77"/>
      <c r="BT204" s="77"/>
    </row>
    <row r="205" spans="1:72" s="79" customFormat="1" ht="83.25" customHeight="1" x14ac:dyDescent="0.25">
      <c r="A205" s="80" t="s">
        <v>795</v>
      </c>
      <c r="B205" s="85">
        <v>4212.03</v>
      </c>
      <c r="C205" s="88" t="s">
        <v>796</v>
      </c>
      <c r="D205" s="88" t="s">
        <v>797</v>
      </c>
      <c r="E205" s="89" t="s">
        <v>798</v>
      </c>
      <c r="F205" s="90"/>
      <c r="G205" s="85" t="s">
        <v>799</v>
      </c>
      <c r="H205" s="90">
        <v>42408</v>
      </c>
      <c r="I205" s="101">
        <v>1632340.91</v>
      </c>
      <c r="J205" s="85" t="s">
        <v>593</v>
      </c>
      <c r="K205" s="85" t="s">
        <v>800</v>
      </c>
      <c r="L205" s="85" t="s">
        <v>357</v>
      </c>
      <c r="M205" s="92"/>
      <c r="N205" s="92"/>
      <c r="O205" s="92">
        <v>1632340.91</v>
      </c>
      <c r="P205" s="92"/>
      <c r="Q205" s="92"/>
      <c r="R205" s="92"/>
      <c r="S205" s="92">
        <v>1632340.91</v>
      </c>
      <c r="T205" s="76">
        <v>44377</v>
      </c>
      <c r="U205" s="77"/>
      <c r="V205" s="100"/>
      <c r="W205" s="77"/>
      <c r="X205" s="77"/>
      <c r="Y205" s="77"/>
      <c r="Z205" s="77"/>
      <c r="AA205" s="77"/>
      <c r="AB205" s="77"/>
      <c r="AC205" s="77"/>
      <c r="AD205" s="77"/>
      <c r="AE205" s="77"/>
      <c r="AF205" s="77"/>
      <c r="AG205" s="77"/>
      <c r="AH205" s="77"/>
      <c r="AI205" s="77"/>
      <c r="AJ205" s="77"/>
      <c r="AK205" s="77"/>
      <c r="AL205" s="77"/>
      <c r="AM205" s="77"/>
      <c r="AN205" s="77"/>
      <c r="AO205" s="77"/>
      <c r="AP205" s="77"/>
      <c r="AQ205" s="77"/>
      <c r="AR205" s="77"/>
      <c r="AS205" s="77"/>
      <c r="AT205" s="77"/>
      <c r="AU205" s="77"/>
      <c r="AV205" s="77"/>
      <c r="AW205" s="77"/>
      <c r="AX205" s="77"/>
      <c r="AY205" s="77"/>
      <c r="AZ205" s="77"/>
      <c r="BA205" s="77"/>
      <c r="BB205" s="77"/>
      <c r="BC205" s="77"/>
      <c r="BD205" s="77"/>
      <c r="BE205" s="77"/>
      <c r="BF205" s="77"/>
      <c r="BG205" s="77"/>
      <c r="BH205" s="77"/>
      <c r="BI205" s="77"/>
      <c r="BJ205" s="77"/>
      <c r="BK205" s="77"/>
      <c r="BL205" s="77"/>
      <c r="BM205" s="77"/>
      <c r="BN205" s="77"/>
      <c r="BO205" s="77"/>
      <c r="BP205" s="77"/>
      <c r="BQ205" s="77"/>
      <c r="BR205" s="77"/>
      <c r="BS205" s="77"/>
      <c r="BT205" s="77"/>
    </row>
    <row r="206" spans="1:72" s="79" customFormat="1" ht="69.75" customHeight="1" x14ac:dyDescent="0.25">
      <c r="A206" s="80" t="s">
        <v>801</v>
      </c>
      <c r="B206" s="85">
        <v>4211.03</v>
      </c>
      <c r="C206" s="88" t="s">
        <v>802</v>
      </c>
      <c r="D206" s="88" t="s">
        <v>803</v>
      </c>
      <c r="E206" s="89" t="s">
        <v>804</v>
      </c>
      <c r="F206" s="90">
        <v>42371</v>
      </c>
      <c r="G206" s="85" t="s">
        <v>805</v>
      </c>
      <c r="H206" s="90">
        <v>42402</v>
      </c>
      <c r="I206" s="101">
        <v>21800</v>
      </c>
      <c r="J206" s="81" t="s">
        <v>593</v>
      </c>
      <c r="K206" s="85" t="s">
        <v>806</v>
      </c>
      <c r="L206" s="85" t="s">
        <v>566</v>
      </c>
      <c r="M206" s="92"/>
      <c r="N206" s="92"/>
      <c r="O206" s="92">
        <v>21800</v>
      </c>
      <c r="P206" s="92"/>
      <c r="Q206" s="92"/>
      <c r="R206" s="92"/>
      <c r="S206" s="92">
        <v>21800</v>
      </c>
      <c r="T206" s="76">
        <v>44377</v>
      </c>
      <c r="U206" s="77"/>
      <c r="V206" s="78"/>
      <c r="W206" s="77"/>
      <c r="X206" s="77"/>
      <c r="Y206" s="77"/>
      <c r="Z206" s="77"/>
      <c r="AA206" s="77"/>
      <c r="AB206" s="77"/>
      <c r="AC206" s="77"/>
      <c r="AD206" s="77"/>
      <c r="AE206" s="77"/>
      <c r="AF206" s="77"/>
      <c r="AG206" s="77"/>
      <c r="AH206" s="77"/>
      <c r="AI206" s="77"/>
      <c r="AJ206" s="77"/>
      <c r="AK206" s="77"/>
      <c r="AL206" s="77"/>
      <c r="AM206" s="77"/>
      <c r="AN206" s="77"/>
      <c r="AO206" s="77"/>
      <c r="AP206" s="77"/>
      <c r="AQ206" s="77"/>
      <c r="AR206" s="77"/>
      <c r="AS206" s="77"/>
      <c r="AT206" s="77"/>
      <c r="AU206" s="77"/>
      <c r="AV206" s="77"/>
      <c r="AW206" s="77"/>
      <c r="AX206" s="77"/>
      <c r="AY206" s="77"/>
      <c r="AZ206" s="77"/>
      <c r="BA206" s="77"/>
      <c r="BB206" s="77"/>
      <c r="BC206" s="77"/>
      <c r="BD206" s="77"/>
      <c r="BE206" s="77"/>
      <c r="BF206" s="77"/>
      <c r="BG206" s="77"/>
      <c r="BH206" s="77"/>
      <c r="BI206" s="77"/>
      <c r="BJ206" s="77"/>
      <c r="BK206" s="77"/>
      <c r="BL206" s="77"/>
      <c r="BM206" s="77"/>
      <c r="BN206" s="77"/>
      <c r="BO206" s="77"/>
      <c r="BP206" s="77"/>
      <c r="BQ206" s="77"/>
      <c r="BR206" s="77"/>
      <c r="BS206" s="77"/>
      <c r="BT206" s="77"/>
    </row>
    <row r="207" spans="1:72" s="79" customFormat="1" ht="77.25" customHeight="1" x14ac:dyDescent="0.25">
      <c r="A207" s="80" t="s">
        <v>807</v>
      </c>
      <c r="B207" s="85">
        <v>4211.03</v>
      </c>
      <c r="C207" s="88" t="s">
        <v>808</v>
      </c>
      <c r="D207" s="88" t="s">
        <v>809</v>
      </c>
      <c r="E207" s="89" t="s">
        <v>810</v>
      </c>
      <c r="F207" s="90">
        <v>42391</v>
      </c>
      <c r="G207" s="85" t="s">
        <v>811</v>
      </c>
      <c r="H207" s="90">
        <v>42395</v>
      </c>
      <c r="I207" s="101">
        <v>19218.66</v>
      </c>
      <c r="J207" s="85" t="s">
        <v>812</v>
      </c>
      <c r="K207" s="85" t="s">
        <v>813</v>
      </c>
      <c r="L207" s="85" t="s">
        <v>295</v>
      </c>
      <c r="M207" s="92"/>
      <c r="N207" s="92"/>
      <c r="O207" s="92">
        <v>19218.66</v>
      </c>
      <c r="P207" s="92"/>
      <c r="Q207" s="92"/>
      <c r="R207" s="92"/>
      <c r="S207" s="92">
        <v>19218.66</v>
      </c>
      <c r="T207" s="76">
        <v>44377</v>
      </c>
      <c r="U207" s="77"/>
      <c r="V207" s="78"/>
      <c r="W207" s="77"/>
      <c r="X207" s="77"/>
      <c r="Y207" s="77"/>
      <c r="Z207" s="77"/>
      <c r="AA207" s="77"/>
      <c r="AB207" s="77"/>
      <c r="AC207" s="77"/>
      <c r="AD207" s="77"/>
      <c r="AE207" s="77"/>
      <c r="AF207" s="77"/>
      <c r="AG207" s="77"/>
      <c r="AH207" s="77"/>
      <c r="AI207" s="77"/>
      <c r="AJ207" s="77"/>
      <c r="AK207" s="77"/>
      <c r="AL207" s="77"/>
      <c r="AM207" s="77"/>
      <c r="AN207" s="77"/>
      <c r="AO207" s="77"/>
      <c r="AP207" s="77"/>
      <c r="AQ207" s="77"/>
      <c r="AR207" s="77"/>
      <c r="AS207" s="77"/>
      <c r="AT207" s="77"/>
      <c r="AU207" s="77"/>
      <c r="AV207" s="77"/>
      <c r="AW207" s="77"/>
      <c r="AX207" s="77"/>
      <c r="AY207" s="77"/>
      <c r="AZ207" s="77"/>
      <c r="BA207" s="77"/>
      <c r="BB207" s="77"/>
      <c r="BC207" s="77"/>
      <c r="BD207" s="77"/>
      <c r="BE207" s="77"/>
      <c r="BF207" s="77"/>
      <c r="BG207" s="77"/>
      <c r="BH207" s="77"/>
      <c r="BI207" s="77"/>
      <c r="BJ207" s="77"/>
      <c r="BK207" s="77"/>
      <c r="BL207" s="77"/>
      <c r="BM207" s="77"/>
      <c r="BN207" s="77"/>
      <c r="BO207" s="77"/>
      <c r="BP207" s="77"/>
      <c r="BQ207" s="77"/>
      <c r="BR207" s="77"/>
      <c r="BS207" s="77"/>
      <c r="BT207" s="77"/>
    </row>
    <row r="208" spans="1:72" s="79" customFormat="1" ht="93.75" customHeight="1" x14ac:dyDescent="0.25">
      <c r="A208" s="80" t="s">
        <v>814</v>
      </c>
      <c r="B208" s="85">
        <v>4211.03</v>
      </c>
      <c r="C208" s="88" t="s">
        <v>777</v>
      </c>
      <c r="D208" s="88" t="s">
        <v>815</v>
      </c>
      <c r="E208" s="83" t="s">
        <v>816</v>
      </c>
      <c r="F208" s="90">
        <v>42334</v>
      </c>
      <c r="G208" s="85" t="s">
        <v>817</v>
      </c>
      <c r="H208" s="90">
        <v>42359</v>
      </c>
      <c r="I208" s="101">
        <v>42708.92</v>
      </c>
      <c r="J208" s="85" t="s">
        <v>593</v>
      </c>
      <c r="K208" s="85" t="s">
        <v>781</v>
      </c>
      <c r="L208" s="85" t="s">
        <v>712</v>
      </c>
      <c r="M208" s="92"/>
      <c r="N208" s="101">
        <v>42708.92</v>
      </c>
      <c r="O208" s="92"/>
      <c r="P208" s="92"/>
      <c r="Q208" s="101"/>
      <c r="R208" s="92"/>
      <c r="S208" s="92">
        <v>42708.92</v>
      </c>
      <c r="T208" s="76">
        <v>44377</v>
      </c>
      <c r="U208" s="77"/>
      <c r="V208" s="100"/>
      <c r="W208" s="77"/>
      <c r="X208" s="77"/>
      <c r="Y208" s="77"/>
      <c r="Z208" s="77"/>
      <c r="AA208" s="77"/>
      <c r="AB208" s="77"/>
      <c r="AC208" s="77"/>
      <c r="AD208" s="77"/>
      <c r="AE208" s="77"/>
      <c r="AF208" s="77"/>
      <c r="AG208" s="77"/>
      <c r="AH208" s="77"/>
      <c r="AI208" s="77"/>
      <c r="AJ208" s="77"/>
      <c r="AK208" s="77"/>
      <c r="AL208" s="77"/>
      <c r="AM208" s="77"/>
      <c r="AN208" s="77"/>
      <c r="AO208" s="77"/>
      <c r="AP208" s="77"/>
      <c r="AQ208" s="77"/>
      <c r="AR208" s="77"/>
      <c r="AS208" s="77"/>
      <c r="AT208" s="77"/>
      <c r="AU208" s="77"/>
      <c r="AV208" s="77"/>
      <c r="AW208" s="77"/>
      <c r="AX208" s="77"/>
      <c r="AY208" s="77"/>
      <c r="AZ208" s="77"/>
      <c r="BA208" s="77"/>
      <c r="BB208" s="77"/>
      <c r="BC208" s="77"/>
      <c r="BD208" s="77"/>
      <c r="BE208" s="77"/>
      <c r="BF208" s="77"/>
      <c r="BG208" s="77"/>
      <c r="BH208" s="77"/>
      <c r="BI208" s="77"/>
      <c r="BJ208" s="77"/>
      <c r="BK208" s="77"/>
      <c r="BL208" s="77"/>
      <c r="BM208" s="77"/>
      <c r="BN208" s="77"/>
      <c r="BO208" s="77"/>
      <c r="BP208" s="77"/>
      <c r="BQ208" s="77"/>
      <c r="BR208" s="77"/>
      <c r="BS208" s="77"/>
      <c r="BT208" s="77"/>
    </row>
    <row r="209" spans="1:72" s="79" customFormat="1" ht="93.75" customHeight="1" x14ac:dyDescent="0.25">
      <c r="A209" s="80" t="s">
        <v>814</v>
      </c>
      <c r="B209" s="85">
        <v>4211.03</v>
      </c>
      <c r="C209" s="88" t="s">
        <v>777</v>
      </c>
      <c r="D209" s="88" t="s">
        <v>815</v>
      </c>
      <c r="E209" s="89" t="s">
        <v>816</v>
      </c>
      <c r="F209" s="90">
        <v>42334</v>
      </c>
      <c r="G209" s="85" t="s">
        <v>817</v>
      </c>
      <c r="H209" s="90">
        <v>42359</v>
      </c>
      <c r="I209" s="109">
        <v>448.4</v>
      </c>
      <c r="J209" s="85" t="s">
        <v>593</v>
      </c>
      <c r="K209" s="85" t="s">
        <v>781</v>
      </c>
      <c r="L209" s="85" t="s">
        <v>712</v>
      </c>
      <c r="M209" s="92"/>
      <c r="N209" s="109">
        <v>448.4</v>
      </c>
      <c r="O209" s="92"/>
      <c r="P209" s="92"/>
      <c r="Q209" s="109"/>
      <c r="R209" s="92"/>
      <c r="S209" s="92">
        <v>448.4</v>
      </c>
      <c r="T209" s="76">
        <v>44377</v>
      </c>
      <c r="U209" s="77"/>
      <c r="V209" s="100"/>
      <c r="W209" s="77"/>
      <c r="X209" s="77"/>
      <c r="Y209" s="77"/>
      <c r="Z209" s="77"/>
      <c r="AA209" s="77"/>
      <c r="AB209" s="77"/>
      <c r="AC209" s="77"/>
      <c r="AD209" s="77"/>
      <c r="AE209" s="77"/>
      <c r="AF209" s="77"/>
      <c r="AG209" s="77"/>
      <c r="AH209" s="77"/>
      <c r="AI209" s="77"/>
      <c r="AJ209" s="77"/>
      <c r="AK209" s="77"/>
      <c r="AL209" s="77"/>
      <c r="AM209" s="77"/>
      <c r="AN209" s="77"/>
      <c r="AO209" s="77"/>
      <c r="AP209" s="77"/>
      <c r="AQ209" s="77"/>
      <c r="AR209" s="77"/>
      <c r="AS209" s="77"/>
      <c r="AT209" s="77"/>
      <c r="AU209" s="77"/>
      <c r="AV209" s="77"/>
      <c r="AW209" s="77"/>
      <c r="AX209" s="77"/>
      <c r="AY209" s="77"/>
      <c r="AZ209" s="77"/>
      <c r="BA209" s="77"/>
      <c r="BB209" s="77"/>
      <c r="BC209" s="77"/>
      <c r="BD209" s="77"/>
      <c r="BE209" s="77"/>
      <c r="BF209" s="77"/>
      <c r="BG209" s="77"/>
      <c r="BH209" s="77"/>
      <c r="BI209" s="77"/>
      <c r="BJ209" s="77"/>
      <c r="BK209" s="77"/>
      <c r="BL209" s="77"/>
      <c r="BM209" s="77"/>
      <c r="BN209" s="77"/>
      <c r="BO209" s="77"/>
      <c r="BP209" s="77"/>
      <c r="BQ209" s="77"/>
      <c r="BR209" s="77"/>
      <c r="BS209" s="77"/>
      <c r="BT209" s="77"/>
    </row>
    <row r="210" spans="1:72" s="79" customFormat="1" ht="102" customHeight="1" x14ac:dyDescent="0.25">
      <c r="A210" s="80" t="s">
        <v>814</v>
      </c>
      <c r="B210" s="85">
        <v>4211.03</v>
      </c>
      <c r="C210" s="88" t="s">
        <v>777</v>
      </c>
      <c r="D210" s="88" t="s">
        <v>815</v>
      </c>
      <c r="E210" s="89" t="s">
        <v>816</v>
      </c>
      <c r="F210" s="90">
        <v>42334</v>
      </c>
      <c r="G210" s="85" t="s">
        <v>817</v>
      </c>
      <c r="H210" s="90">
        <v>42359</v>
      </c>
      <c r="I210" s="101">
        <v>12744</v>
      </c>
      <c r="J210" s="85" t="s">
        <v>593</v>
      </c>
      <c r="K210" s="85" t="s">
        <v>781</v>
      </c>
      <c r="L210" s="85" t="s">
        <v>712</v>
      </c>
      <c r="M210" s="92"/>
      <c r="N210" s="101">
        <v>12744</v>
      </c>
      <c r="O210" s="92"/>
      <c r="P210" s="92"/>
      <c r="Q210" s="101"/>
      <c r="R210" s="92"/>
      <c r="S210" s="92">
        <v>12744</v>
      </c>
      <c r="T210" s="76">
        <v>44377</v>
      </c>
      <c r="U210" s="77"/>
      <c r="V210" s="100"/>
      <c r="W210" s="77"/>
      <c r="X210" s="77"/>
      <c r="Y210" s="77"/>
      <c r="Z210" s="77"/>
      <c r="AA210" s="77"/>
      <c r="AB210" s="77"/>
      <c r="AC210" s="77"/>
      <c r="AD210" s="77"/>
      <c r="AE210" s="77"/>
      <c r="AF210" s="77"/>
      <c r="AG210" s="77"/>
      <c r="AH210" s="77"/>
      <c r="AI210" s="77"/>
      <c r="AJ210" s="77"/>
      <c r="AK210" s="77"/>
      <c r="AL210" s="77"/>
      <c r="AM210" s="77"/>
      <c r="AN210" s="77"/>
      <c r="AO210" s="77"/>
      <c r="AP210" s="77"/>
      <c r="AQ210" s="77"/>
      <c r="AR210" s="77"/>
      <c r="AS210" s="77"/>
      <c r="AT210" s="77"/>
      <c r="AU210" s="77"/>
      <c r="AV210" s="77"/>
      <c r="AW210" s="77"/>
      <c r="AX210" s="77"/>
      <c r="AY210" s="77"/>
      <c r="AZ210" s="77"/>
      <c r="BA210" s="77"/>
      <c r="BB210" s="77"/>
      <c r="BC210" s="77"/>
      <c r="BD210" s="77"/>
      <c r="BE210" s="77"/>
      <c r="BF210" s="77"/>
      <c r="BG210" s="77"/>
      <c r="BH210" s="77"/>
      <c r="BI210" s="77"/>
      <c r="BJ210" s="77"/>
      <c r="BK210" s="77"/>
      <c r="BL210" s="77"/>
      <c r="BM210" s="77"/>
      <c r="BN210" s="77"/>
      <c r="BO210" s="77"/>
      <c r="BP210" s="77"/>
      <c r="BQ210" s="77"/>
      <c r="BR210" s="77"/>
      <c r="BS210" s="77"/>
      <c r="BT210" s="77"/>
    </row>
    <row r="211" spans="1:72" s="79" customFormat="1" ht="99" customHeight="1" x14ac:dyDescent="0.25">
      <c r="A211" s="80" t="s">
        <v>814</v>
      </c>
      <c r="B211" s="85">
        <v>4211.03</v>
      </c>
      <c r="C211" s="88" t="s">
        <v>777</v>
      </c>
      <c r="D211" s="88" t="s">
        <v>815</v>
      </c>
      <c r="E211" s="89" t="s">
        <v>816</v>
      </c>
      <c r="F211" s="90">
        <v>42334</v>
      </c>
      <c r="G211" s="85" t="s">
        <v>817</v>
      </c>
      <c r="H211" s="90">
        <v>42359</v>
      </c>
      <c r="I211" s="109">
        <v>755.84</v>
      </c>
      <c r="J211" s="85" t="s">
        <v>593</v>
      </c>
      <c r="K211" s="85" t="s">
        <v>781</v>
      </c>
      <c r="L211" s="85" t="s">
        <v>712</v>
      </c>
      <c r="M211" s="92"/>
      <c r="N211" s="109">
        <v>755.84</v>
      </c>
      <c r="O211" s="92"/>
      <c r="P211" s="92"/>
      <c r="Q211" s="109"/>
      <c r="R211" s="92"/>
      <c r="S211" s="92">
        <v>755.84</v>
      </c>
      <c r="T211" s="76">
        <v>44377</v>
      </c>
      <c r="U211" s="77"/>
      <c r="V211" s="100"/>
      <c r="W211" s="77"/>
      <c r="X211" s="77"/>
      <c r="Y211" s="77"/>
      <c r="Z211" s="77"/>
      <c r="AA211" s="77"/>
      <c r="AB211" s="77"/>
      <c r="AC211" s="77"/>
      <c r="AD211" s="77"/>
      <c r="AE211" s="77"/>
      <c r="AF211" s="77"/>
      <c r="AG211" s="77"/>
      <c r="AH211" s="77"/>
      <c r="AI211" s="77"/>
      <c r="AJ211" s="77"/>
      <c r="AK211" s="77"/>
      <c r="AL211" s="77"/>
      <c r="AM211" s="77"/>
      <c r="AN211" s="77"/>
      <c r="AO211" s="77"/>
      <c r="AP211" s="77"/>
      <c r="AQ211" s="77"/>
      <c r="AR211" s="77"/>
      <c r="AS211" s="77"/>
      <c r="AT211" s="77"/>
      <c r="AU211" s="77"/>
      <c r="AV211" s="77"/>
      <c r="AW211" s="77"/>
      <c r="AX211" s="77"/>
      <c r="AY211" s="77"/>
      <c r="AZ211" s="77"/>
      <c r="BA211" s="77"/>
      <c r="BB211" s="77"/>
      <c r="BC211" s="77"/>
      <c r="BD211" s="77"/>
      <c r="BE211" s="77"/>
      <c r="BF211" s="77"/>
      <c r="BG211" s="77"/>
      <c r="BH211" s="77"/>
      <c r="BI211" s="77"/>
      <c r="BJ211" s="77"/>
      <c r="BK211" s="77"/>
      <c r="BL211" s="77"/>
      <c r="BM211" s="77"/>
      <c r="BN211" s="77"/>
      <c r="BO211" s="77"/>
      <c r="BP211" s="77"/>
      <c r="BQ211" s="77"/>
      <c r="BR211" s="77"/>
      <c r="BS211" s="77"/>
      <c r="BT211" s="77"/>
    </row>
    <row r="212" spans="1:72" s="79" customFormat="1" ht="61.5" customHeight="1" x14ac:dyDescent="0.25">
      <c r="A212" s="80" t="s">
        <v>818</v>
      </c>
      <c r="B212" s="85">
        <v>4211.03</v>
      </c>
      <c r="C212" s="88" t="s">
        <v>777</v>
      </c>
      <c r="D212" s="88" t="s">
        <v>815</v>
      </c>
      <c r="E212" s="89" t="s">
        <v>816</v>
      </c>
      <c r="F212" s="90">
        <v>42334</v>
      </c>
      <c r="G212" s="85" t="s">
        <v>817</v>
      </c>
      <c r="H212" s="90">
        <v>42359</v>
      </c>
      <c r="I212" s="101">
        <v>2050.79</v>
      </c>
      <c r="J212" s="85" t="s">
        <v>593</v>
      </c>
      <c r="K212" s="85" t="s">
        <v>781</v>
      </c>
      <c r="L212" s="85" t="s">
        <v>712</v>
      </c>
      <c r="M212" s="92"/>
      <c r="N212" s="101">
        <v>2050.79</v>
      </c>
      <c r="O212" s="92"/>
      <c r="P212" s="92"/>
      <c r="Q212" s="101"/>
      <c r="R212" s="92"/>
      <c r="S212" s="92">
        <v>2050.79</v>
      </c>
      <c r="T212" s="76">
        <v>44377</v>
      </c>
      <c r="U212" s="77"/>
      <c r="V212" s="78"/>
      <c r="W212" s="77"/>
      <c r="X212" s="77"/>
      <c r="Y212" s="77"/>
      <c r="Z212" s="77"/>
      <c r="AA212" s="77"/>
      <c r="AB212" s="77"/>
      <c r="AC212" s="77"/>
      <c r="AD212" s="77"/>
      <c r="AE212" s="77"/>
      <c r="AF212" s="77"/>
      <c r="AG212" s="77"/>
      <c r="AH212" s="77"/>
      <c r="AI212" s="77"/>
      <c r="AJ212" s="77"/>
      <c r="AK212" s="77"/>
      <c r="AL212" s="77"/>
      <c r="AM212" s="77"/>
      <c r="AN212" s="77"/>
      <c r="AO212" s="77"/>
      <c r="AP212" s="77"/>
      <c r="AQ212" s="77"/>
      <c r="AR212" s="77"/>
      <c r="AS212" s="77"/>
      <c r="AT212" s="77"/>
      <c r="AU212" s="77"/>
      <c r="AV212" s="77"/>
      <c r="AW212" s="77"/>
      <c r="AX212" s="77"/>
      <c r="AY212" s="77"/>
      <c r="AZ212" s="77"/>
      <c r="BA212" s="77"/>
      <c r="BB212" s="77"/>
      <c r="BC212" s="77"/>
      <c r="BD212" s="77"/>
      <c r="BE212" s="77"/>
      <c r="BF212" s="77"/>
      <c r="BG212" s="77"/>
      <c r="BH212" s="77"/>
      <c r="BI212" s="77"/>
      <c r="BJ212" s="77"/>
      <c r="BK212" s="77"/>
      <c r="BL212" s="77"/>
      <c r="BM212" s="77"/>
      <c r="BN212" s="77"/>
      <c r="BO212" s="77"/>
      <c r="BP212" s="77"/>
      <c r="BQ212" s="77"/>
      <c r="BR212" s="77"/>
      <c r="BS212" s="77"/>
      <c r="BT212" s="77"/>
    </row>
    <row r="213" spans="1:72" s="77" customFormat="1" ht="89.25" customHeight="1" x14ac:dyDescent="0.25">
      <c r="A213" s="80" t="s">
        <v>819</v>
      </c>
      <c r="B213" s="85">
        <v>4211.03</v>
      </c>
      <c r="C213" s="88" t="s">
        <v>777</v>
      </c>
      <c r="D213" s="88" t="s">
        <v>815</v>
      </c>
      <c r="E213" s="89" t="s">
        <v>816</v>
      </c>
      <c r="F213" s="90">
        <v>42334</v>
      </c>
      <c r="G213" s="85" t="s">
        <v>817</v>
      </c>
      <c r="H213" s="90">
        <v>42359</v>
      </c>
      <c r="I213" s="101">
        <v>30859.360000000001</v>
      </c>
      <c r="J213" s="85" t="s">
        <v>593</v>
      </c>
      <c r="K213" s="85" t="s">
        <v>781</v>
      </c>
      <c r="L213" s="85" t="s">
        <v>712</v>
      </c>
      <c r="M213" s="92"/>
      <c r="N213" s="101">
        <v>30859.360000000001</v>
      </c>
      <c r="O213" s="92"/>
      <c r="P213" s="92"/>
      <c r="Q213" s="101"/>
      <c r="R213" s="92"/>
      <c r="S213" s="92">
        <v>30859.360000000001</v>
      </c>
      <c r="T213" s="76">
        <v>44377</v>
      </c>
      <c r="V213" s="100"/>
    </row>
    <row r="214" spans="1:72" s="107" customFormat="1" ht="30" x14ac:dyDescent="0.25">
      <c r="A214" s="80" t="s">
        <v>820</v>
      </c>
      <c r="B214" s="85">
        <v>4211.03</v>
      </c>
      <c r="C214" s="88" t="s">
        <v>762</v>
      </c>
      <c r="D214" s="88" t="s">
        <v>821</v>
      </c>
      <c r="E214" s="89" t="s">
        <v>822</v>
      </c>
      <c r="F214" s="90">
        <v>42697</v>
      </c>
      <c r="G214" s="85" t="s">
        <v>823</v>
      </c>
      <c r="H214" s="90">
        <v>42340</v>
      </c>
      <c r="I214" s="101">
        <v>64200</v>
      </c>
      <c r="J214" s="85" t="s">
        <v>593</v>
      </c>
      <c r="K214" s="85" t="s">
        <v>824</v>
      </c>
      <c r="L214" s="85" t="s">
        <v>121</v>
      </c>
      <c r="M214" s="92"/>
      <c r="N214" s="92">
        <v>64200</v>
      </c>
      <c r="O214" s="92"/>
      <c r="P214" s="92"/>
      <c r="Q214" s="95"/>
      <c r="R214" s="92"/>
      <c r="S214" s="92">
        <v>64200</v>
      </c>
      <c r="T214" s="76">
        <v>44377</v>
      </c>
      <c r="U214" s="77"/>
      <c r="V214" s="78"/>
      <c r="W214" s="105"/>
      <c r="X214" s="105"/>
      <c r="Y214" s="105"/>
      <c r="Z214" s="105"/>
      <c r="AA214" s="105"/>
      <c r="AB214" s="105"/>
      <c r="AC214" s="105"/>
      <c r="AD214" s="105"/>
      <c r="AE214" s="105"/>
      <c r="AF214" s="105"/>
      <c r="AG214" s="105"/>
      <c r="AH214" s="105"/>
      <c r="AI214" s="105"/>
      <c r="AJ214" s="105"/>
      <c r="AK214" s="105"/>
      <c r="AL214" s="105"/>
      <c r="AM214" s="105"/>
      <c r="AN214" s="105"/>
      <c r="AO214" s="105"/>
      <c r="AP214" s="105"/>
      <c r="AQ214" s="105"/>
      <c r="AR214" s="105"/>
      <c r="AS214" s="105"/>
      <c r="AT214" s="105"/>
      <c r="AU214" s="105"/>
      <c r="AV214" s="105"/>
      <c r="AW214" s="105"/>
      <c r="AX214" s="105"/>
      <c r="AY214" s="105"/>
      <c r="AZ214" s="105"/>
      <c r="BA214" s="105"/>
      <c r="BB214" s="105"/>
      <c r="BC214" s="105"/>
      <c r="BD214" s="105"/>
      <c r="BE214" s="105"/>
      <c r="BF214" s="105"/>
      <c r="BG214" s="105"/>
      <c r="BH214" s="105"/>
      <c r="BI214" s="105"/>
      <c r="BJ214" s="105"/>
      <c r="BK214" s="105"/>
      <c r="BL214" s="105"/>
      <c r="BM214" s="105"/>
      <c r="BN214" s="105"/>
      <c r="BO214" s="105"/>
      <c r="BP214" s="105"/>
      <c r="BQ214" s="105"/>
      <c r="BR214" s="105"/>
      <c r="BS214" s="105"/>
      <c r="BT214" s="105"/>
    </row>
    <row r="215" spans="1:72" s="107" customFormat="1" ht="137.25" customHeight="1" x14ac:dyDescent="0.25">
      <c r="A215" s="80" t="s">
        <v>825</v>
      </c>
      <c r="B215" s="85">
        <v>4211.03</v>
      </c>
      <c r="C215" s="88" t="s">
        <v>762</v>
      </c>
      <c r="D215" s="88" t="s">
        <v>826</v>
      </c>
      <c r="E215" s="89" t="s">
        <v>827</v>
      </c>
      <c r="F215" s="90">
        <v>42318</v>
      </c>
      <c r="G215" s="85" t="s">
        <v>828</v>
      </c>
      <c r="H215" s="90">
        <v>42329</v>
      </c>
      <c r="I215" s="101">
        <v>89600</v>
      </c>
      <c r="J215" s="85" t="s">
        <v>593</v>
      </c>
      <c r="K215" s="85" t="s">
        <v>824</v>
      </c>
      <c r="L215" s="85" t="s">
        <v>121</v>
      </c>
      <c r="M215" s="92"/>
      <c r="N215" s="101">
        <v>89600</v>
      </c>
      <c r="O215" s="92"/>
      <c r="P215" s="92"/>
      <c r="Q215" s="95"/>
      <c r="R215" s="92"/>
      <c r="S215" s="101">
        <v>89600</v>
      </c>
      <c r="T215" s="76">
        <v>44377</v>
      </c>
      <c r="U215" s="105"/>
      <c r="V215" s="111"/>
      <c r="W215" s="105"/>
      <c r="X215" s="105"/>
      <c r="Y215" s="105"/>
      <c r="Z215" s="105"/>
      <c r="AA215" s="105"/>
      <c r="AB215" s="105"/>
      <c r="AC215" s="105"/>
      <c r="AD215" s="105"/>
      <c r="AE215" s="105"/>
      <c r="AF215" s="105"/>
      <c r="AG215" s="105"/>
      <c r="AH215" s="105"/>
      <c r="AI215" s="105"/>
      <c r="AJ215" s="105"/>
      <c r="AK215" s="105"/>
      <c r="AL215" s="105"/>
      <c r="AM215" s="105"/>
      <c r="AN215" s="105"/>
      <c r="AO215" s="105"/>
      <c r="AP215" s="105"/>
      <c r="AQ215" s="105"/>
      <c r="AR215" s="105"/>
      <c r="AS215" s="105"/>
      <c r="AT215" s="105"/>
      <c r="AU215" s="105"/>
      <c r="AV215" s="105"/>
      <c r="AW215" s="105"/>
      <c r="AX215" s="105"/>
      <c r="AY215" s="105"/>
      <c r="AZ215" s="105"/>
      <c r="BA215" s="105"/>
      <c r="BB215" s="105"/>
      <c r="BC215" s="105"/>
      <c r="BD215" s="105"/>
      <c r="BE215" s="105"/>
      <c r="BF215" s="105"/>
      <c r="BG215" s="105"/>
      <c r="BH215" s="105"/>
      <c r="BI215" s="105"/>
      <c r="BJ215" s="105"/>
      <c r="BK215" s="105"/>
      <c r="BL215" s="105"/>
      <c r="BM215" s="105"/>
      <c r="BN215" s="105"/>
      <c r="BO215" s="105"/>
      <c r="BP215" s="105"/>
      <c r="BQ215" s="105"/>
      <c r="BR215" s="105"/>
      <c r="BS215" s="105"/>
      <c r="BT215" s="105"/>
    </row>
    <row r="216" spans="1:72" s="79" customFormat="1" ht="88.5" customHeight="1" x14ac:dyDescent="0.25">
      <c r="A216" s="80" t="s">
        <v>829</v>
      </c>
      <c r="B216" s="85">
        <v>4211.03</v>
      </c>
      <c r="C216" s="88" t="s">
        <v>762</v>
      </c>
      <c r="D216" s="88" t="s">
        <v>830</v>
      </c>
      <c r="E216" s="89" t="s">
        <v>831</v>
      </c>
      <c r="F216" s="90">
        <v>42324</v>
      </c>
      <c r="G216" s="85" t="s">
        <v>832</v>
      </c>
      <c r="H216" s="90">
        <v>42329</v>
      </c>
      <c r="I216" s="101">
        <v>160500</v>
      </c>
      <c r="J216" s="85" t="s">
        <v>593</v>
      </c>
      <c r="K216" s="85" t="s">
        <v>824</v>
      </c>
      <c r="L216" s="85" t="s">
        <v>121</v>
      </c>
      <c r="M216" s="92"/>
      <c r="N216" s="92">
        <v>160500</v>
      </c>
      <c r="O216" s="92"/>
      <c r="P216" s="92"/>
      <c r="Q216" s="95"/>
      <c r="R216" s="92"/>
      <c r="S216" s="92">
        <v>160500</v>
      </c>
      <c r="T216" s="76">
        <v>44377</v>
      </c>
      <c r="U216" s="77"/>
      <c r="V216" s="100"/>
      <c r="W216" s="77"/>
      <c r="X216" s="77"/>
      <c r="Y216" s="77"/>
      <c r="Z216" s="77"/>
      <c r="AA216" s="77"/>
      <c r="AB216" s="77"/>
      <c r="AC216" s="77"/>
      <c r="AD216" s="77"/>
      <c r="AE216" s="77"/>
      <c r="AF216" s="77"/>
      <c r="AG216" s="77"/>
      <c r="AH216" s="77"/>
      <c r="AI216" s="77"/>
      <c r="AJ216" s="77"/>
      <c r="AK216" s="77"/>
      <c r="AL216" s="77"/>
      <c r="AM216" s="77"/>
      <c r="AN216" s="77"/>
      <c r="AO216" s="77"/>
      <c r="AP216" s="77"/>
      <c r="AQ216" s="77"/>
      <c r="AR216" s="77"/>
      <c r="AS216" s="77"/>
      <c r="AT216" s="77"/>
      <c r="AU216" s="77"/>
      <c r="AV216" s="77"/>
      <c r="AW216" s="77"/>
      <c r="AX216" s="77"/>
      <c r="AY216" s="77"/>
      <c r="AZ216" s="77"/>
      <c r="BA216" s="77"/>
      <c r="BB216" s="77"/>
      <c r="BC216" s="77"/>
      <c r="BD216" s="77"/>
      <c r="BE216" s="77"/>
      <c r="BF216" s="77"/>
      <c r="BG216" s="77"/>
      <c r="BH216" s="77"/>
      <c r="BI216" s="77"/>
      <c r="BJ216" s="77"/>
      <c r="BK216" s="77"/>
      <c r="BL216" s="77"/>
      <c r="BM216" s="77"/>
      <c r="BN216" s="77"/>
      <c r="BO216" s="77"/>
      <c r="BP216" s="77"/>
      <c r="BQ216" s="77"/>
      <c r="BR216" s="77"/>
      <c r="BS216" s="77"/>
      <c r="BT216" s="77"/>
    </row>
    <row r="217" spans="1:72" s="79" customFormat="1" ht="68.25" customHeight="1" x14ac:dyDescent="0.25">
      <c r="A217" s="117" t="s">
        <v>833</v>
      </c>
      <c r="B217" s="85">
        <v>4211.03</v>
      </c>
      <c r="C217" s="88" t="s">
        <v>834</v>
      </c>
      <c r="D217" s="88" t="s">
        <v>835</v>
      </c>
      <c r="E217" s="89" t="s">
        <v>836</v>
      </c>
      <c r="F217" s="90">
        <v>42303</v>
      </c>
      <c r="G217" s="85" t="s">
        <v>837</v>
      </c>
      <c r="H217" s="90">
        <v>42311</v>
      </c>
      <c r="I217" s="101">
        <v>64192</v>
      </c>
      <c r="J217" s="85" t="s">
        <v>593</v>
      </c>
      <c r="K217" s="85" t="s">
        <v>838</v>
      </c>
      <c r="L217" s="85" t="s">
        <v>839</v>
      </c>
      <c r="M217" s="92"/>
      <c r="N217" s="92">
        <v>64192</v>
      </c>
      <c r="O217" s="92"/>
      <c r="P217" s="92"/>
      <c r="Q217" s="92"/>
      <c r="R217" s="92"/>
      <c r="S217" s="92">
        <v>64192</v>
      </c>
      <c r="T217" s="76">
        <v>44377</v>
      </c>
      <c r="U217" s="77"/>
      <c r="V217" s="78"/>
      <c r="W217" s="77"/>
      <c r="X217" s="77"/>
      <c r="Y217" s="77"/>
      <c r="Z217" s="77"/>
      <c r="AA217" s="77"/>
      <c r="AB217" s="77"/>
      <c r="AC217" s="77"/>
      <c r="AD217" s="77"/>
      <c r="AE217" s="77"/>
      <c r="AF217" s="77"/>
      <c r="AG217" s="77"/>
      <c r="AH217" s="77"/>
      <c r="AI217" s="77"/>
      <c r="AJ217" s="77"/>
      <c r="AK217" s="77"/>
      <c r="AL217" s="77"/>
      <c r="AM217" s="77"/>
      <c r="AN217" s="77"/>
      <c r="AO217" s="77"/>
      <c r="AP217" s="77"/>
      <c r="AQ217" s="77"/>
      <c r="AR217" s="77"/>
      <c r="AS217" s="77"/>
      <c r="AT217" s="77"/>
      <c r="AU217" s="77"/>
      <c r="AV217" s="77"/>
      <c r="AW217" s="77"/>
      <c r="AX217" s="77"/>
      <c r="AY217" s="77"/>
      <c r="AZ217" s="77"/>
      <c r="BA217" s="77"/>
      <c r="BB217" s="77"/>
      <c r="BC217" s="77"/>
      <c r="BD217" s="77"/>
      <c r="BE217" s="77"/>
      <c r="BF217" s="77"/>
      <c r="BG217" s="77"/>
      <c r="BH217" s="77"/>
      <c r="BI217" s="77"/>
      <c r="BJ217" s="77"/>
      <c r="BK217" s="77"/>
      <c r="BL217" s="77"/>
      <c r="BM217" s="77"/>
      <c r="BN217" s="77"/>
      <c r="BO217" s="77"/>
      <c r="BP217" s="77"/>
      <c r="BQ217" s="77"/>
      <c r="BR217" s="77"/>
      <c r="BS217" s="77"/>
      <c r="BT217" s="77"/>
    </row>
    <row r="218" spans="1:72" s="79" customFormat="1" ht="54.75" customHeight="1" x14ac:dyDescent="0.25">
      <c r="A218" s="117" t="s">
        <v>807</v>
      </c>
      <c r="B218" s="85">
        <v>4211.03</v>
      </c>
      <c r="C218" s="88" t="s">
        <v>762</v>
      </c>
      <c r="D218" s="88" t="s">
        <v>840</v>
      </c>
      <c r="E218" s="89" t="s">
        <v>841</v>
      </c>
      <c r="F218" s="90">
        <v>42617</v>
      </c>
      <c r="G218" s="85" t="s">
        <v>842</v>
      </c>
      <c r="H218" s="90">
        <v>42305</v>
      </c>
      <c r="I218" s="92">
        <v>389200</v>
      </c>
      <c r="J218" s="85" t="s">
        <v>593</v>
      </c>
      <c r="K218" s="85" t="s">
        <v>824</v>
      </c>
      <c r="L218" s="85" t="s">
        <v>121</v>
      </c>
      <c r="M218" s="92"/>
      <c r="N218" s="92">
        <v>389200</v>
      </c>
      <c r="O218" s="92"/>
      <c r="P218" s="92"/>
      <c r="Q218" s="95"/>
      <c r="R218" s="92"/>
      <c r="S218" s="92">
        <v>389200</v>
      </c>
      <c r="T218" s="76">
        <v>44377</v>
      </c>
      <c r="U218" s="77"/>
      <c r="V218" s="100"/>
      <c r="W218" s="77"/>
      <c r="X218" s="77"/>
      <c r="Y218" s="77"/>
      <c r="Z218" s="77"/>
      <c r="AA218" s="77"/>
      <c r="AB218" s="77"/>
      <c r="AC218" s="77"/>
      <c r="AD218" s="77"/>
      <c r="AE218" s="77"/>
      <c r="AF218" s="77"/>
      <c r="AG218" s="77"/>
      <c r="AH218" s="77"/>
      <c r="AI218" s="77"/>
      <c r="AJ218" s="77"/>
      <c r="AK218" s="77"/>
      <c r="AL218" s="77"/>
      <c r="AM218" s="77"/>
      <c r="AN218" s="77"/>
      <c r="AO218" s="77"/>
      <c r="AP218" s="77"/>
      <c r="AQ218" s="77"/>
      <c r="AR218" s="77"/>
      <c r="AS218" s="77"/>
      <c r="AT218" s="77"/>
      <c r="AU218" s="77"/>
      <c r="AV218" s="77"/>
      <c r="AW218" s="77"/>
      <c r="AX218" s="77"/>
      <c r="AY218" s="77"/>
      <c r="AZ218" s="77"/>
      <c r="BA218" s="77"/>
      <c r="BB218" s="77"/>
      <c r="BC218" s="77"/>
      <c r="BD218" s="77"/>
      <c r="BE218" s="77"/>
      <c r="BF218" s="77"/>
      <c r="BG218" s="77"/>
      <c r="BH218" s="77"/>
      <c r="BI218" s="77"/>
      <c r="BJ218" s="77"/>
      <c r="BK218" s="77"/>
      <c r="BL218" s="77"/>
      <c r="BM218" s="77"/>
      <c r="BN218" s="77"/>
      <c r="BO218" s="77"/>
      <c r="BP218" s="77"/>
      <c r="BQ218" s="77"/>
      <c r="BR218" s="77"/>
      <c r="BS218" s="77"/>
      <c r="BT218" s="77"/>
    </row>
    <row r="219" spans="1:72" s="79" customFormat="1" ht="99" customHeight="1" x14ac:dyDescent="0.25">
      <c r="A219" s="80">
        <v>130705771</v>
      </c>
      <c r="B219" s="85">
        <v>4211.03</v>
      </c>
      <c r="C219" s="88" t="s">
        <v>757</v>
      </c>
      <c r="D219" s="88" t="s">
        <v>843</v>
      </c>
      <c r="E219" s="89" t="s">
        <v>844</v>
      </c>
      <c r="F219" s="90">
        <v>42262</v>
      </c>
      <c r="G219" s="85" t="s">
        <v>845</v>
      </c>
      <c r="H219" s="90">
        <v>42265</v>
      </c>
      <c r="I219" s="101">
        <v>21876</v>
      </c>
      <c r="J219" s="85" t="s">
        <v>593</v>
      </c>
      <c r="K219" s="85" t="s">
        <v>761</v>
      </c>
      <c r="L219" s="85" t="s">
        <v>846</v>
      </c>
      <c r="M219" s="92"/>
      <c r="N219" s="101">
        <v>21876</v>
      </c>
      <c r="O219" s="92"/>
      <c r="P219" s="92"/>
      <c r="Q219" s="92"/>
      <c r="R219" s="92"/>
      <c r="S219" s="101">
        <v>21876</v>
      </c>
      <c r="T219" s="76">
        <v>44377</v>
      </c>
      <c r="U219" s="77"/>
      <c r="V219" s="100"/>
      <c r="W219" s="77"/>
      <c r="X219" s="77"/>
      <c r="Y219" s="77"/>
      <c r="Z219" s="77"/>
      <c r="AA219" s="77"/>
      <c r="AB219" s="77"/>
      <c r="AC219" s="77"/>
      <c r="AD219" s="77"/>
      <c r="AE219" s="77"/>
      <c r="AF219" s="77"/>
      <c r="AG219" s="77"/>
      <c r="AH219" s="77"/>
      <c r="AI219" s="77"/>
      <c r="AJ219" s="77"/>
      <c r="AK219" s="77"/>
      <c r="AL219" s="77"/>
      <c r="AM219" s="77"/>
      <c r="AN219" s="77"/>
      <c r="AO219" s="77"/>
      <c r="AP219" s="77"/>
      <c r="AQ219" s="77"/>
      <c r="AR219" s="77"/>
      <c r="AS219" s="77"/>
      <c r="AT219" s="77"/>
      <c r="AU219" s="77"/>
      <c r="AV219" s="77"/>
      <c r="AW219" s="77"/>
      <c r="AX219" s="77"/>
      <c r="AY219" s="77"/>
      <c r="AZ219" s="77"/>
      <c r="BA219" s="77"/>
      <c r="BB219" s="77"/>
      <c r="BC219" s="77"/>
      <c r="BD219" s="77"/>
      <c r="BE219" s="77"/>
      <c r="BF219" s="77"/>
      <c r="BG219" s="77"/>
      <c r="BH219" s="77"/>
      <c r="BI219" s="77"/>
      <c r="BJ219" s="77"/>
      <c r="BK219" s="77"/>
      <c r="BL219" s="77"/>
      <c r="BM219" s="77"/>
      <c r="BN219" s="77"/>
      <c r="BO219" s="77"/>
      <c r="BP219" s="77"/>
      <c r="BQ219" s="77"/>
      <c r="BR219" s="77"/>
      <c r="BS219" s="77"/>
      <c r="BT219" s="77"/>
    </row>
    <row r="220" spans="1:72" s="79" customFormat="1" ht="102.75" customHeight="1" x14ac:dyDescent="0.25">
      <c r="A220" s="80" t="s">
        <v>847</v>
      </c>
      <c r="B220" s="85">
        <v>4211.03</v>
      </c>
      <c r="C220" s="88" t="s">
        <v>757</v>
      </c>
      <c r="D220" s="88" t="s">
        <v>848</v>
      </c>
      <c r="E220" s="89" t="s">
        <v>849</v>
      </c>
      <c r="F220" s="90">
        <v>42254</v>
      </c>
      <c r="G220" s="85" t="s">
        <v>850</v>
      </c>
      <c r="H220" s="90">
        <v>42265</v>
      </c>
      <c r="I220" s="101">
        <v>58430</v>
      </c>
      <c r="J220" s="85" t="s">
        <v>593</v>
      </c>
      <c r="K220" s="85" t="s">
        <v>761</v>
      </c>
      <c r="L220" s="85" t="s">
        <v>846</v>
      </c>
      <c r="M220" s="92"/>
      <c r="N220" s="92">
        <v>58430</v>
      </c>
      <c r="O220" s="92"/>
      <c r="P220" s="92"/>
      <c r="Q220" s="92"/>
      <c r="R220" s="92"/>
      <c r="S220" s="92">
        <v>58430</v>
      </c>
      <c r="T220" s="76">
        <v>44377</v>
      </c>
      <c r="U220" s="77"/>
      <c r="V220" s="100"/>
      <c r="W220" s="77"/>
      <c r="X220" s="77"/>
      <c r="Y220" s="77"/>
      <c r="Z220" s="77"/>
      <c r="AA220" s="77"/>
      <c r="AB220" s="77"/>
      <c r="AC220" s="77"/>
      <c r="AD220" s="77"/>
      <c r="AE220" s="77"/>
      <c r="AF220" s="77"/>
      <c r="AG220" s="77"/>
      <c r="AH220" s="77"/>
      <c r="AI220" s="77"/>
      <c r="AJ220" s="77"/>
      <c r="AK220" s="77"/>
      <c r="AL220" s="77"/>
      <c r="AM220" s="77"/>
      <c r="AN220" s="77"/>
      <c r="AO220" s="77"/>
      <c r="AP220" s="77"/>
      <c r="AQ220" s="77"/>
      <c r="AR220" s="77"/>
      <c r="AS220" s="77"/>
      <c r="AT220" s="77"/>
      <c r="AU220" s="77"/>
      <c r="AV220" s="77"/>
      <c r="AW220" s="77"/>
      <c r="AX220" s="77"/>
      <c r="AY220" s="77"/>
      <c r="AZ220" s="77"/>
      <c r="BA220" s="77"/>
      <c r="BB220" s="77"/>
      <c r="BC220" s="77"/>
      <c r="BD220" s="77"/>
      <c r="BE220" s="77"/>
      <c r="BF220" s="77"/>
      <c r="BG220" s="77"/>
      <c r="BH220" s="77"/>
      <c r="BI220" s="77"/>
      <c r="BJ220" s="77"/>
      <c r="BK220" s="77"/>
      <c r="BL220" s="77"/>
      <c r="BM220" s="77"/>
      <c r="BN220" s="77"/>
      <c r="BO220" s="77"/>
      <c r="BP220" s="77"/>
      <c r="BQ220" s="77"/>
      <c r="BR220" s="77"/>
      <c r="BS220" s="77"/>
      <c r="BT220" s="77"/>
    </row>
    <row r="221" spans="1:72" s="79" customFormat="1" ht="84.75" customHeight="1" x14ac:dyDescent="0.25">
      <c r="A221" s="80" t="s">
        <v>847</v>
      </c>
      <c r="B221" s="85">
        <v>4211.03</v>
      </c>
      <c r="C221" s="88" t="s">
        <v>834</v>
      </c>
      <c r="D221" s="88" t="s">
        <v>851</v>
      </c>
      <c r="E221" s="89" t="s">
        <v>852</v>
      </c>
      <c r="F221" s="90">
        <v>42348</v>
      </c>
      <c r="G221" s="85" t="s">
        <v>853</v>
      </c>
      <c r="H221" s="90">
        <v>42255</v>
      </c>
      <c r="I221" s="101">
        <v>149725.48000000001</v>
      </c>
      <c r="J221" s="85" t="s">
        <v>593</v>
      </c>
      <c r="K221" s="85" t="s">
        <v>838</v>
      </c>
      <c r="L221" s="85" t="s">
        <v>193</v>
      </c>
      <c r="M221" s="92"/>
      <c r="N221" s="92">
        <v>149725.48000000001</v>
      </c>
      <c r="O221" s="92"/>
      <c r="P221" s="92"/>
      <c r="Q221" s="92"/>
      <c r="R221" s="92"/>
      <c r="S221" s="92">
        <v>149725.48000000001</v>
      </c>
      <c r="T221" s="76">
        <v>44377</v>
      </c>
      <c r="U221" s="77"/>
      <c r="V221" s="100"/>
      <c r="W221" s="77"/>
      <c r="X221" s="77"/>
      <c r="Y221" s="77"/>
      <c r="Z221" s="77"/>
      <c r="AA221" s="77"/>
      <c r="AB221" s="77"/>
      <c r="AC221" s="77"/>
      <c r="AD221" s="77"/>
      <c r="AE221" s="77"/>
      <c r="AF221" s="77"/>
      <c r="AG221" s="77"/>
      <c r="AH221" s="77"/>
      <c r="AI221" s="77"/>
      <c r="AJ221" s="77"/>
      <c r="AK221" s="77"/>
      <c r="AL221" s="77"/>
      <c r="AM221" s="77"/>
      <c r="AN221" s="77"/>
      <c r="AO221" s="77"/>
      <c r="AP221" s="77"/>
      <c r="AQ221" s="77"/>
      <c r="AR221" s="77"/>
      <c r="AS221" s="77"/>
      <c r="AT221" s="77"/>
      <c r="AU221" s="77"/>
      <c r="AV221" s="77"/>
      <c r="AW221" s="77"/>
      <c r="AX221" s="77"/>
      <c r="AY221" s="77"/>
      <c r="AZ221" s="77"/>
      <c r="BA221" s="77"/>
      <c r="BB221" s="77"/>
      <c r="BC221" s="77"/>
      <c r="BD221" s="77"/>
      <c r="BE221" s="77"/>
      <c r="BF221" s="77"/>
      <c r="BG221" s="77"/>
      <c r="BH221" s="77"/>
      <c r="BI221" s="77"/>
      <c r="BJ221" s="77"/>
      <c r="BK221" s="77"/>
      <c r="BL221" s="77"/>
      <c r="BM221" s="77"/>
      <c r="BN221" s="77"/>
      <c r="BO221" s="77"/>
      <c r="BP221" s="77"/>
      <c r="BQ221" s="77"/>
      <c r="BR221" s="77"/>
      <c r="BS221" s="77"/>
      <c r="BT221" s="77"/>
    </row>
    <row r="222" spans="1:72" s="79" customFormat="1" ht="82.5" customHeight="1" x14ac:dyDescent="0.25">
      <c r="A222" s="117" t="s">
        <v>854</v>
      </c>
      <c r="B222" s="85">
        <v>4211.03</v>
      </c>
      <c r="C222" s="88" t="s">
        <v>855</v>
      </c>
      <c r="D222" s="88" t="s">
        <v>856</v>
      </c>
      <c r="E222" s="89" t="s">
        <v>857</v>
      </c>
      <c r="F222" s="90"/>
      <c r="G222" s="85" t="s">
        <v>858</v>
      </c>
      <c r="H222" s="90">
        <v>42152</v>
      </c>
      <c r="I222" s="101">
        <v>157150</v>
      </c>
      <c r="J222" s="85" t="s">
        <v>701</v>
      </c>
      <c r="K222" s="85" t="s">
        <v>859</v>
      </c>
      <c r="L222" s="85" t="s">
        <v>357</v>
      </c>
      <c r="M222" s="92"/>
      <c r="N222" s="92"/>
      <c r="O222" s="92"/>
      <c r="P222" s="92"/>
      <c r="Q222" s="92">
        <v>157150</v>
      </c>
      <c r="R222" s="92"/>
      <c r="S222" s="92">
        <v>157150</v>
      </c>
      <c r="T222" s="76">
        <v>44377</v>
      </c>
      <c r="U222" s="77"/>
      <c r="V222" s="78"/>
      <c r="W222" s="77"/>
      <c r="X222" s="77"/>
      <c r="Y222" s="77"/>
      <c r="Z222" s="77"/>
      <c r="AA222" s="77"/>
      <c r="AB222" s="77"/>
      <c r="AC222" s="77"/>
      <c r="AD222" s="77"/>
      <c r="AE222" s="77"/>
      <c r="AF222" s="77"/>
      <c r="AG222" s="77"/>
      <c r="AH222" s="77"/>
      <c r="AI222" s="77"/>
      <c r="AJ222" s="77"/>
      <c r="AK222" s="77"/>
      <c r="AL222" s="77"/>
      <c r="AM222" s="77"/>
      <c r="AN222" s="77"/>
      <c r="AO222" s="77"/>
      <c r="AP222" s="77"/>
      <c r="AQ222" s="77"/>
      <c r="AR222" s="77"/>
      <c r="AS222" s="77"/>
      <c r="AT222" s="77"/>
      <c r="AU222" s="77"/>
      <c r="AV222" s="77"/>
      <c r="AW222" s="77"/>
      <c r="AX222" s="77"/>
      <c r="AY222" s="77"/>
      <c r="AZ222" s="77"/>
      <c r="BA222" s="77"/>
      <c r="BB222" s="77"/>
      <c r="BC222" s="77"/>
      <c r="BD222" s="77"/>
      <c r="BE222" s="77"/>
      <c r="BF222" s="77"/>
      <c r="BG222" s="77"/>
      <c r="BH222" s="77"/>
      <c r="BI222" s="77"/>
      <c r="BJ222" s="77"/>
      <c r="BK222" s="77"/>
      <c r="BL222" s="77"/>
      <c r="BM222" s="77"/>
      <c r="BN222" s="77"/>
      <c r="BO222" s="77"/>
      <c r="BP222" s="77"/>
      <c r="BQ222" s="77"/>
      <c r="BR222" s="77"/>
      <c r="BS222" s="77"/>
      <c r="BT222" s="77"/>
    </row>
    <row r="223" spans="1:72" s="79" customFormat="1" ht="108" customHeight="1" x14ac:dyDescent="0.25">
      <c r="A223" s="80" t="s">
        <v>860</v>
      </c>
      <c r="B223" s="85">
        <v>4211.03</v>
      </c>
      <c r="C223" s="88" t="s">
        <v>861</v>
      </c>
      <c r="D223" s="88" t="s">
        <v>862</v>
      </c>
      <c r="E223" s="127" t="s">
        <v>863</v>
      </c>
      <c r="F223" s="128">
        <v>40478</v>
      </c>
      <c r="G223" s="129" t="s">
        <v>864</v>
      </c>
      <c r="H223" s="128">
        <v>42125</v>
      </c>
      <c r="I223" s="130">
        <v>49694.81</v>
      </c>
      <c r="J223" s="85" t="s">
        <v>865</v>
      </c>
      <c r="K223" s="85" t="s">
        <v>866</v>
      </c>
      <c r="L223" s="131" t="s">
        <v>266</v>
      </c>
      <c r="M223" s="130"/>
      <c r="N223" s="130">
        <v>49694.81</v>
      </c>
      <c r="O223" s="92"/>
      <c r="P223" s="130"/>
      <c r="Q223" s="130"/>
      <c r="R223" s="92"/>
      <c r="S223" s="130">
        <v>49694.81</v>
      </c>
      <c r="T223" s="76">
        <v>44377</v>
      </c>
      <c r="U223" s="77"/>
      <c r="V223" s="100"/>
      <c r="W223" s="77"/>
      <c r="X223" s="77"/>
      <c r="Y223" s="77"/>
      <c r="Z223" s="77"/>
      <c r="AA223" s="77"/>
      <c r="AB223" s="77"/>
      <c r="AC223" s="77"/>
      <c r="AD223" s="77"/>
      <c r="AE223" s="77"/>
      <c r="AF223" s="77"/>
      <c r="AG223" s="77"/>
      <c r="AH223" s="77"/>
      <c r="AI223" s="77"/>
      <c r="AJ223" s="77"/>
      <c r="AK223" s="77"/>
      <c r="AL223" s="77"/>
      <c r="AM223" s="77"/>
      <c r="AN223" s="77"/>
      <c r="AO223" s="77"/>
      <c r="AP223" s="77"/>
      <c r="AQ223" s="77"/>
      <c r="AR223" s="77"/>
      <c r="AS223" s="77"/>
      <c r="AT223" s="77"/>
      <c r="AU223" s="77"/>
      <c r="AV223" s="77"/>
      <c r="AW223" s="77"/>
      <c r="AX223" s="77"/>
      <c r="AY223" s="77"/>
      <c r="AZ223" s="77"/>
      <c r="BA223" s="77"/>
      <c r="BB223" s="77"/>
      <c r="BC223" s="77"/>
      <c r="BD223" s="77"/>
      <c r="BE223" s="77"/>
      <c r="BF223" s="77"/>
      <c r="BG223" s="77"/>
      <c r="BH223" s="77"/>
      <c r="BI223" s="77"/>
      <c r="BJ223" s="77"/>
      <c r="BK223" s="77"/>
      <c r="BL223" s="77"/>
      <c r="BM223" s="77"/>
      <c r="BN223" s="77"/>
      <c r="BO223" s="77"/>
      <c r="BP223" s="77"/>
      <c r="BQ223" s="77"/>
      <c r="BR223" s="77"/>
      <c r="BS223" s="77"/>
      <c r="BT223" s="77"/>
    </row>
    <row r="224" spans="1:72" s="107" customFormat="1" ht="108" customHeight="1" x14ac:dyDescent="0.25">
      <c r="A224" s="80" t="s">
        <v>867</v>
      </c>
      <c r="B224" s="85">
        <v>4211.03</v>
      </c>
      <c r="C224" s="88" t="s">
        <v>861</v>
      </c>
      <c r="D224" s="88" t="s">
        <v>868</v>
      </c>
      <c r="E224" s="127" t="s">
        <v>869</v>
      </c>
      <c r="F224" s="128">
        <v>40494</v>
      </c>
      <c r="G224" s="129" t="s">
        <v>870</v>
      </c>
      <c r="H224" s="128">
        <v>42125</v>
      </c>
      <c r="I224" s="130">
        <v>81180.679999999993</v>
      </c>
      <c r="J224" s="85" t="s">
        <v>865</v>
      </c>
      <c r="K224" s="85" t="s">
        <v>866</v>
      </c>
      <c r="L224" s="131" t="s">
        <v>266</v>
      </c>
      <c r="M224" s="132"/>
      <c r="N224" s="130">
        <v>81180.679999999993</v>
      </c>
      <c r="O224" s="92"/>
      <c r="P224" s="132"/>
      <c r="Q224" s="92"/>
      <c r="R224" s="92"/>
      <c r="S224" s="130">
        <v>81180.679999999993</v>
      </c>
      <c r="T224" s="76">
        <v>44377</v>
      </c>
      <c r="U224" s="77"/>
      <c r="V224" s="78"/>
      <c r="W224" s="105"/>
      <c r="X224" s="105"/>
      <c r="Y224" s="105"/>
      <c r="Z224" s="105"/>
      <c r="AA224" s="105"/>
      <c r="AB224" s="105"/>
      <c r="AC224" s="105"/>
      <c r="AD224" s="105"/>
      <c r="AE224" s="105"/>
      <c r="AF224" s="105"/>
      <c r="AG224" s="105"/>
      <c r="AH224" s="105"/>
      <c r="AI224" s="105"/>
      <c r="AJ224" s="105"/>
      <c r="AK224" s="105"/>
      <c r="AL224" s="105"/>
      <c r="AM224" s="105"/>
      <c r="AN224" s="105"/>
      <c r="AO224" s="105"/>
      <c r="AP224" s="105"/>
      <c r="AQ224" s="105"/>
      <c r="AR224" s="105"/>
      <c r="AS224" s="105"/>
      <c r="AT224" s="105"/>
      <c r="AU224" s="105"/>
      <c r="AV224" s="105"/>
      <c r="AW224" s="105"/>
      <c r="AX224" s="105"/>
      <c r="AY224" s="105"/>
      <c r="AZ224" s="105"/>
      <c r="BA224" s="105"/>
      <c r="BB224" s="105"/>
      <c r="BC224" s="105"/>
      <c r="BD224" s="105"/>
      <c r="BE224" s="105"/>
      <c r="BF224" s="105"/>
      <c r="BG224" s="105"/>
      <c r="BH224" s="105"/>
      <c r="BI224" s="105"/>
      <c r="BJ224" s="105"/>
      <c r="BK224" s="105"/>
      <c r="BL224" s="105"/>
      <c r="BM224" s="105"/>
      <c r="BN224" s="105"/>
      <c r="BO224" s="105"/>
      <c r="BP224" s="105"/>
      <c r="BQ224" s="105"/>
      <c r="BR224" s="105"/>
      <c r="BS224" s="105"/>
      <c r="BT224" s="105"/>
    </row>
    <row r="225" spans="1:72" s="79" customFormat="1" ht="135" customHeight="1" x14ac:dyDescent="0.25">
      <c r="A225" s="80">
        <v>101672935</v>
      </c>
      <c r="B225" s="85">
        <v>4211.03</v>
      </c>
      <c r="C225" s="88" t="s">
        <v>861</v>
      </c>
      <c r="D225" s="88" t="s">
        <v>871</v>
      </c>
      <c r="E225" s="127" t="s">
        <v>872</v>
      </c>
      <c r="F225" s="128">
        <v>40480</v>
      </c>
      <c r="G225" s="129" t="s">
        <v>873</v>
      </c>
      <c r="H225" s="128">
        <v>42125</v>
      </c>
      <c r="I225" s="101">
        <v>42639.42</v>
      </c>
      <c r="J225" s="85" t="s">
        <v>865</v>
      </c>
      <c r="K225" s="85" t="s">
        <v>866</v>
      </c>
      <c r="L225" s="131" t="s">
        <v>266</v>
      </c>
      <c r="M225" s="130"/>
      <c r="N225" s="101">
        <v>42639.42</v>
      </c>
      <c r="O225" s="92"/>
      <c r="P225" s="101"/>
      <c r="Q225" s="92"/>
      <c r="R225" s="92"/>
      <c r="S225" s="101">
        <v>42639.42</v>
      </c>
      <c r="T225" s="76">
        <v>44377</v>
      </c>
      <c r="U225" s="105"/>
      <c r="V225" s="106"/>
      <c r="W225" s="77"/>
      <c r="X225" s="77"/>
      <c r="Y225" s="77"/>
      <c r="Z225" s="77"/>
      <c r="AA225" s="77"/>
      <c r="AB225" s="77"/>
      <c r="AC225" s="77"/>
      <c r="AD225" s="77"/>
      <c r="AE225" s="77"/>
      <c r="AF225" s="77"/>
      <c r="AG225" s="77"/>
      <c r="AH225" s="77"/>
      <c r="AI225" s="77"/>
      <c r="AJ225" s="77"/>
      <c r="AK225" s="77"/>
      <c r="AL225" s="77"/>
      <c r="AM225" s="77"/>
      <c r="AN225" s="77"/>
      <c r="AO225" s="77"/>
      <c r="AP225" s="77"/>
      <c r="AQ225" s="77"/>
      <c r="AR225" s="77"/>
      <c r="AS225" s="77"/>
      <c r="AT225" s="77"/>
      <c r="AU225" s="77"/>
      <c r="AV225" s="77"/>
      <c r="AW225" s="77"/>
      <c r="AX225" s="77"/>
      <c r="AY225" s="77"/>
      <c r="AZ225" s="77"/>
      <c r="BA225" s="77"/>
      <c r="BB225" s="77"/>
      <c r="BC225" s="77"/>
      <c r="BD225" s="77"/>
      <c r="BE225" s="77"/>
      <c r="BF225" s="77"/>
      <c r="BG225" s="77"/>
      <c r="BH225" s="77"/>
      <c r="BI225" s="77"/>
      <c r="BJ225" s="77"/>
      <c r="BK225" s="77"/>
      <c r="BL225" s="77"/>
      <c r="BM225" s="77"/>
      <c r="BN225" s="77"/>
      <c r="BO225" s="77"/>
      <c r="BP225" s="77"/>
      <c r="BQ225" s="77"/>
      <c r="BR225" s="77"/>
      <c r="BS225" s="77"/>
      <c r="BT225" s="77"/>
    </row>
    <row r="226" spans="1:72" s="79" customFormat="1" ht="84" customHeight="1" x14ac:dyDescent="0.25">
      <c r="A226" s="117" t="s">
        <v>874</v>
      </c>
      <c r="B226" s="85">
        <v>4211.03</v>
      </c>
      <c r="C226" s="88" t="s">
        <v>777</v>
      </c>
      <c r="D226" s="88" t="s">
        <v>875</v>
      </c>
      <c r="E226" s="89" t="s">
        <v>876</v>
      </c>
      <c r="F226" s="90">
        <v>42006</v>
      </c>
      <c r="G226" s="85" t="s">
        <v>877</v>
      </c>
      <c r="H226" s="90">
        <v>42058</v>
      </c>
      <c r="I226" s="101">
        <v>69030</v>
      </c>
      <c r="J226" s="85" t="s">
        <v>593</v>
      </c>
      <c r="K226" s="85" t="s">
        <v>781</v>
      </c>
      <c r="L226" s="85" t="s">
        <v>878</v>
      </c>
      <c r="M226" s="92"/>
      <c r="N226" s="101">
        <v>69030</v>
      </c>
      <c r="O226" s="92"/>
      <c r="P226" s="92"/>
      <c r="Q226" s="101"/>
      <c r="R226" s="92"/>
      <c r="S226" s="92">
        <v>69030</v>
      </c>
      <c r="T226" s="76">
        <v>44377</v>
      </c>
      <c r="U226" s="77"/>
      <c r="V226" s="78"/>
      <c r="W226" s="77"/>
      <c r="X226" s="77"/>
      <c r="Y226" s="77"/>
      <c r="Z226" s="77"/>
      <c r="AA226" s="77"/>
      <c r="AB226" s="77"/>
      <c r="AC226" s="77"/>
      <c r="AD226" s="77"/>
      <c r="AE226" s="77"/>
      <c r="AF226" s="77"/>
      <c r="AG226" s="77"/>
      <c r="AH226" s="77"/>
      <c r="AI226" s="77"/>
      <c r="AJ226" s="77"/>
      <c r="AK226" s="77"/>
      <c r="AL226" s="77"/>
      <c r="AM226" s="77"/>
      <c r="AN226" s="77"/>
      <c r="AO226" s="77"/>
      <c r="AP226" s="77"/>
      <c r="AQ226" s="77"/>
      <c r="AR226" s="77"/>
      <c r="AS226" s="77"/>
      <c r="AT226" s="77"/>
      <c r="AU226" s="77"/>
      <c r="AV226" s="77"/>
      <c r="AW226" s="77"/>
      <c r="AX226" s="77"/>
      <c r="AY226" s="77"/>
      <c r="AZ226" s="77"/>
      <c r="BA226" s="77"/>
      <c r="BB226" s="77"/>
      <c r="BC226" s="77"/>
      <c r="BD226" s="77"/>
      <c r="BE226" s="77"/>
      <c r="BF226" s="77"/>
      <c r="BG226" s="77"/>
      <c r="BH226" s="77"/>
      <c r="BI226" s="77"/>
      <c r="BJ226" s="77"/>
      <c r="BK226" s="77"/>
      <c r="BL226" s="77"/>
      <c r="BM226" s="77"/>
      <c r="BN226" s="77"/>
      <c r="BO226" s="77"/>
      <c r="BP226" s="77"/>
      <c r="BQ226" s="77"/>
      <c r="BR226" s="77"/>
      <c r="BS226" s="77"/>
      <c r="BT226" s="77"/>
    </row>
    <row r="227" spans="1:72" s="79" customFormat="1" ht="67.5" customHeight="1" x14ac:dyDescent="0.25">
      <c r="A227" s="80" t="s">
        <v>879</v>
      </c>
      <c r="B227" s="85">
        <v>4211.03</v>
      </c>
      <c r="C227" s="88" t="s">
        <v>880</v>
      </c>
      <c r="D227" s="88" t="s">
        <v>881</v>
      </c>
      <c r="E227" s="89" t="s">
        <v>882</v>
      </c>
      <c r="F227" s="90">
        <v>42020</v>
      </c>
      <c r="G227" s="85" t="s">
        <v>883</v>
      </c>
      <c r="H227" s="90">
        <v>42041</v>
      </c>
      <c r="I227" s="101">
        <v>15340</v>
      </c>
      <c r="J227" s="85" t="s">
        <v>701</v>
      </c>
      <c r="K227" s="85" t="s">
        <v>884</v>
      </c>
      <c r="L227" s="85" t="s">
        <v>885</v>
      </c>
      <c r="M227" s="92"/>
      <c r="N227" s="101">
        <v>15340</v>
      </c>
      <c r="O227" s="92"/>
      <c r="P227" s="92"/>
      <c r="Q227" s="92"/>
      <c r="R227" s="92"/>
      <c r="S227" s="92">
        <v>15340</v>
      </c>
      <c r="T227" s="76">
        <v>44377</v>
      </c>
      <c r="U227" s="77"/>
      <c r="V227" s="100"/>
      <c r="W227" s="77"/>
      <c r="X227" s="77"/>
      <c r="Y227" s="77"/>
      <c r="Z227" s="77"/>
      <c r="AA227" s="77"/>
      <c r="AB227" s="77"/>
      <c r="AC227" s="77"/>
      <c r="AD227" s="77"/>
      <c r="AE227" s="77"/>
      <c r="AF227" s="77"/>
      <c r="AG227" s="77"/>
      <c r="AH227" s="77"/>
      <c r="AI227" s="77"/>
      <c r="AJ227" s="77"/>
      <c r="AK227" s="77"/>
      <c r="AL227" s="77"/>
      <c r="AM227" s="77"/>
      <c r="AN227" s="77"/>
      <c r="AO227" s="77"/>
      <c r="AP227" s="77"/>
      <c r="AQ227" s="77"/>
      <c r="AR227" s="77"/>
      <c r="AS227" s="77"/>
      <c r="AT227" s="77"/>
      <c r="AU227" s="77"/>
      <c r="AV227" s="77"/>
      <c r="AW227" s="77"/>
      <c r="AX227" s="77"/>
      <c r="AY227" s="77"/>
      <c r="AZ227" s="77"/>
      <c r="BA227" s="77"/>
      <c r="BB227" s="77"/>
      <c r="BC227" s="77"/>
      <c r="BD227" s="77"/>
      <c r="BE227" s="77"/>
      <c r="BF227" s="77"/>
      <c r="BG227" s="77"/>
      <c r="BH227" s="77"/>
      <c r="BI227" s="77"/>
      <c r="BJ227" s="77"/>
      <c r="BK227" s="77"/>
      <c r="BL227" s="77"/>
      <c r="BM227" s="77"/>
      <c r="BN227" s="77"/>
      <c r="BO227" s="77"/>
      <c r="BP227" s="77"/>
      <c r="BQ227" s="77"/>
      <c r="BR227" s="77"/>
      <c r="BS227" s="77"/>
      <c r="BT227" s="77"/>
    </row>
    <row r="228" spans="1:72" s="79" customFormat="1" ht="94.5" customHeight="1" x14ac:dyDescent="0.25">
      <c r="A228" s="80" t="s">
        <v>886</v>
      </c>
      <c r="B228" s="85">
        <v>4211.03</v>
      </c>
      <c r="C228" s="88" t="s">
        <v>887</v>
      </c>
      <c r="D228" s="88" t="s">
        <v>888</v>
      </c>
      <c r="E228" s="89" t="s">
        <v>889</v>
      </c>
      <c r="F228" s="90">
        <v>42038</v>
      </c>
      <c r="G228" s="85" t="s">
        <v>873</v>
      </c>
      <c r="H228" s="90">
        <v>42038</v>
      </c>
      <c r="I228" s="101">
        <v>31600</v>
      </c>
      <c r="J228" s="85" t="s">
        <v>593</v>
      </c>
      <c r="K228" s="85" t="s">
        <v>890</v>
      </c>
      <c r="L228" s="85" t="s">
        <v>158</v>
      </c>
      <c r="M228" s="92"/>
      <c r="N228" s="92">
        <v>31600</v>
      </c>
      <c r="O228" s="92"/>
      <c r="P228" s="92"/>
      <c r="Q228" s="92"/>
      <c r="R228" s="92"/>
      <c r="S228" s="92">
        <v>31600</v>
      </c>
      <c r="T228" s="76">
        <v>44377</v>
      </c>
      <c r="U228" s="77"/>
      <c r="V228" s="100"/>
      <c r="W228" s="77"/>
      <c r="X228" s="77"/>
      <c r="Y228" s="77"/>
      <c r="Z228" s="77"/>
      <c r="AA228" s="77"/>
      <c r="AB228" s="77"/>
      <c r="AC228" s="77"/>
      <c r="AD228" s="77"/>
      <c r="AE228" s="77"/>
      <c r="AF228" s="77"/>
      <c r="AG228" s="77"/>
      <c r="AH228" s="77"/>
      <c r="AI228" s="77"/>
      <c r="AJ228" s="77"/>
      <c r="AK228" s="77"/>
      <c r="AL228" s="77"/>
      <c r="AM228" s="77"/>
      <c r="AN228" s="77"/>
      <c r="AO228" s="77"/>
      <c r="AP228" s="77"/>
      <c r="AQ228" s="77"/>
      <c r="AR228" s="77"/>
      <c r="AS228" s="77"/>
      <c r="AT228" s="77"/>
      <c r="AU228" s="77"/>
      <c r="AV228" s="77"/>
      <c r="AW228" s="77"/>
      <c r="AX228" s="77"/>
      <c r="AY228" s="77"/>
      <c r="AZ228" s="77"/>
      <c r="BA228" s="77"/>
      <c r="BB228" s="77"/>
      <c r="BC228" s="77"/>
      <c r="BD228" s="77"/>
      <c r="BE228" s="77"/>
      <c r="BF228" s="77"/>
      <c r="BG228" s="77"/>
      <c r="BH228" s="77"/>
      <c r="BI228" s="77"/>
      <c r="BJ228" s="77"/>
      <c r="BK228" s="77"/>
      <c r="BL228" s="77"/>
      <c r="BM228" s="77"/>
      <c r="BN228" s="77"/>
      <c r="BO228" s="77"/>
      <c r="BP228" s="77"/>
      <c r="BQ228" s="77"/>
      <c r="BR228" s="77"/>
      <c r="BS228" s="77"/>
      <c r="BT228" s="77"/>
    </row>
    <row r="229" spans="1:72" s="79" customFormat="1" ht="87" customHeight="1" x14ac:dyDescent="0.25">
      <c r="A229" s="80" t="s">
        <v>886</v>
      </c>
      <c r="B229" s="85">
        <v>4211.03</v>
      </c>
      <c r="C229" s="88" t="s">
        <v>891</v>
      </c>
      <c r="D229" s="88" t="s">
        <v>892</v>
      </c>
      <c r="E229" s="89" t="s">
        <v>893</v>
      </c>
      <c r="F229" s="90">
        <v>41939</v>
      </c>
      <c r="G229" s="85" t="s">
        <v>894</v>
      </c>
      <c r="H229" s="90">
        <v>41941</v>
      </c>
      <c r="I229" s="101">
        <v>148326.39999999999</v>
      </c>
      <c r="J229" s="85" t="s">
        <v>812</v>
      </c>
      <c r="K229" s="85" t="s">
        <v>655</v>
      </c>
      <c r="L229" s="85" t="s">
        <v>895</v>
      </c>
      <c r="M229" s="92"/>
      <c r="N229" s="92">
        <v>148326.39999999999</v>
      </c>
      <c r="O229" s="92"/>
      <c r="P229" s="92"/>
      <c r="Q229" s="92"/>
      <c r="R229" s="92"/>
      <c r="S229" s="92">
        <v>148326.39999999999</v>
      </c>
      <c r="T229" s="76">
        <v>44377</v>
      </c>
      <c r="U229" s="77"/>
      <c r="V229" s="100"/>
      <c r="W229" s="77"/>
      <c r="X229" s="77"/>
      <c r="Y229" s="77"/>
      <c r="Z229" s="77"/>
      <c r="AA229" s="77"/>
      <c r="AB229" s="77"/>
      <c r="AC229" s="77"/>
      <c r="AD229" s="77"/>
      <c r="AE229" s="77"/>
      <c r="AF229" s="77"/>
      <c r="AG229" s="77"/>
      <c r="AH229" s="77"/>
      <c r="AI229" s="77"/>
      <c r="AJ229" s="77"/>
      <c r="AK229" s="77"/>
      <c r="AL229" s="77"/>
      <c r="AM229" s="77"/>
      <c r="AN229" s="77"/>
      <c r="AO229" s="77"/>
      <c r="AP229" s="77"/>
      <c r="AQ229" s="77"/>
      <c r="AR229" s="77"/>
      <c r="AS229" s="77"/>
      <c r="AT229" s="77"/>
      <c r="AU229" s="77"/>
      <c r="AV229" s="77"/>
      <c r="AW229" s="77"/>
      <c r="AX229" s="77"/>
      <c r="AY229" s="77"/>
      <c r="AZ229" s="77"/>
      <c r="BA229" s="77"/>
      <c r="BB229" s="77"/>
      <c r="BC229" s="77"/>
      <c r="BD229" s="77"/>
      <c r="BE229" s="77"/>
      <c r="BF229" s="77"/>
      <c r="BG229" s="77"/>
      <c r="BH229" s="77"/>
      <c r="BI229" s="77"/>
      <c r="BJ229" s="77"/>
      <c r="BK229" s="77"/>
      <c r="BL229" s="77"/>
      <c r="BM229" s="77"/>
      <c r="BN229" s="77"/>
      <c r="BO229" s="77"/>
      <c r="BP229" s="77"/>
      <c r="BQ229" s="77"/>
      <c r="BR229" s="77"/>
      <c r="BS229" s="77"/>
      <c r="BT229" s="77"/>
    </row>
    <row r="230" spans="1:72" s="79" customFormat="1" ht="73.5" customHeight="1" x14ac:dyDescent="0.25">
      <c r="A230" s="80" t="s">
        <v>886</v>
      </c>
      <c r="B230" s="85">
        <v>4211.03</v>
      </c>
      <c r="C230" s="88" t="s">
        <v>896</v>
      </c>
      <c r="D230" s="88" t="s">
        <v>897</v>
      </c>
      <c r="E230" s="89" t="s">
        <v>898</v>
      </c>
      <c r="F230" s="90">
        <v>41858</v>
      </c>
      <c r="G230" s="85" t="s">
        <v>899</v>
      </c>
      <c r="H230" s="90">
        <v>41878</v>
      </c>
      <c r="I230" s="101">
        <v>53936</v>
      </c>
      <c r="J230" s="85" t="s">
        <v>593</v>
      </c>
      <c r="K230" s="85" t="s">
        <v>900</v>
      </c>
      <c r="L230" s="85" t="s">
        <v>901</v>
      </c>
      <c r="M230" s="101"/>
      <c r="N230" s="92"/>
      <c r="O230" s="92"/>
      <c r="P230" s="92"/>
      <c r="Q230" s="101">
        <v>53936</v>
      </c>
      <c r="R230" s="92"/>
      <c r="S230" s="92">
        <v>53936</v>
      </c>
      <c r="T230" s="76">
        <v>44377</v>
      </c>
      <c r="U230" s="77"/>
      <c r="V230" s="100"/>
      <c r="W230" s="77"/>
      <c r="X230" s="77"/>
      <c r="Y230" s="77"/>
      <c r="Z230" s="77"/>
      <c r="AA230" s="77"/>
      <c r="AB230" s="77"/>
      <c r="AC230" s="77"/>
      <c r="AD230" s="77"/>
      <c r="AE230" s="77"/>
      <c r="AF230" s="77"/>
      <c r="AG230" s="77"/>
      <c r="AH230" s="77"/>
      <c r="AI230" s="77"/>
      <c r="AJ230" s="77"/>
      <c r="AK230" s="77"/>
      <c r="AL230" s="77"/>
      <c r="AM230" s="77"/>
      <c r="AN230" s="77"/>
      <c r="AO230" s="77"/>
      <c r="AP230" s="77"/>
      <c r="AQ230" s="77"/>
      <c r="AR230" s="77"/>
      <c r="AS230" s="77"/>
      <c r="AT230" s="77"/>
      <c r="AU230" s="77"/>
      <c r="AV230" s="77"/>
      <c r="AW230" s="77"/>
      <c r="AX230" s="77"/>
      <c r="AY230" s="77"/>
      <c r="AZ230" s="77"/>
      <c r="BA230" s="77"/>
      <c r="BB230" s="77"/>
      <c r="BC230" s="77"/>
      <c r="BD230" s="77"/>
      <c r="BE230" s="77"/>
      <c r="BF230" s="77"/>
      <c r="BG230" s="77"/>
      <c r="BH230" s="77"/>
      <c r="BI230" s="77"/>
      <c r="BJ230" s="77"/>
      <c r="BK230" s="77"/>
      <c r="BL230" s="77"/>
      <c r="BM230" s="77"/>
      <c r="BN230" s="77"/>
      <c r="BO230" s="77"/>
      <c r="BP230" s="77"/>
      <c r="BQ230" s="77"/>
      <c r="BR230" s="77"/>
      <c r="BS230" s="77"/>
      <c r="BT230" s="77"/>
    </row>
    <row r="231" spans="1:72" s="79" customFormat="1" ht="74.25" customHeight="1" x14ac:dyDescent="0.25">
      <c r="A231" s="80" t="s">
        <v>886</v>
      </c>
      <c r="B231" s="85">
        <v>4211.03</v>
      </c>
      <c r="C231" s="88" t="s">
        <v>902</v>
      </c>
      <c r="D231" s="88" t="s">
        <v>903</v>
      </c>
      <c r="E231" s="89" t="s">
        <v>904</v>
      </c>
      <c r="F231" s="90">
        <v>41780</v>
      </c>
      <c r="G231" s="85" t="s">
        <v>905</v>
      </c>
      <c r="H231" s="90">
        <v>41848</v>
      </c>
      <c r="I231" s="101">
        <v>29205</v>
      </c>
      <c r="J231" s="85" t="s">
        <v>593</v>
      </c>
      <c r="K231" s="85" t="s">
        <v>906</v>
      </c>
      <c r="L231" s="85" t="s">
        <v>907</v>
      </c>
      <c r="M231" s="92"/>
      <c r="N231" s="101">
        <v>29205</v>
      </c>
      <c r="O231" s="92"/>
      <c r="P231" s="92"/>
      <c r="Q231" s="92"/>
      <c r="R231" s="92"/>
      <c r="S231" s="92">
        <v>29205</v>
      </c>
      <c r="T231" s="76">
        <v>44377</v>
      </c>
      <c r="U231" s="77"/>
      <c r="V231" s="100"/>
      <c r="W231" s="77"/>
      <c r="X231" s="77"/>
      <c r="Y231" s="77"/>
      <c r="Z231" s="77"/>
      <c r="AA231" s="77"/>
      <c r="AB231" s="77"/>
      <c r="AC231" s="77"/>
      <c r="AD231" s="77"/>
      <c r="AE231" s="77"/>
      <c r="AF231" s="77"/>
      <c r="AG231" s="77"/>
      <c r="AH231" s="77"/>
      <c r="AI231" s="77"/>
      <c r="AJ231" s="77"/>
      <c r="AK231" s="77"/>
      <c r="AL231" s="77"/>
      <c r="AM231" s="77"/>
      <c r="AN231" s="77"/>
      <c r="AO231" s="77"/>
      <c r="AP231" s="77"/>
      <c r="AQ231" s="77"/>
      <c r="AR231" s="77"/>
      <c r="AS231" s="77"/>
      <c r="AT231" s="77"/>
      <c r="AU231" s="77"/>
      <c r="AV231" s="77"/>
      <c r="AW231" s="77"/>
      <c r="AX231" s="77"/>
      <c r="AY231" s="77"/>
      <c r="AZ231" s="77"/>
      <c r="BA231" s="77"/>
      <c r="BB231" s="77"/>
      <c r="BC231" s="77"/>
      <c r="BD231" s="77"/>
      <c r="BE231" s="77"/>
      <c r="BF231" s="77"/>
      <c r="BG231" s="77"/>
      <c r="BH231" s="77"/>
      <c r="BI231" s="77"/>
      <c r="BJ231" s="77"/>
      <c r="BK231" s="77"/>
      <c r="BL231" s="77"/>
      <c r="BM231" s="77"/>
      <c r="BN231" s="77"/>
      <c r="BO231" s="77"/>
      <c r="BP231" s="77"/>
      <c r="BQ231" s="77"/>
      <c r="BR231" s="77"/>
      <c r="BS231" s="77"/>
      <c r="BT231" s="77"/>
    </row>
    <row r="232" spans="1:72" s="79" customFormat="1" ht="95.25" customHeight="1" x14ac:dyDescent="0.25">
      <c r="A232" s="80" t="s">
        <v>908</v>
      </c>
      <c r="B232" s="85">
        <v>4211.03</v>
      </c>
      <c r="C232" s="88" t="s">
        <v>909</v>
      </c>
      <c r="D232" s="88" t="s">
        <v>910</v>
      </c>
      <c r="E232" s="89" t="s">
        <v>911</v>
      </c>
      <c r="F232" s="90">
        <v>41835</v>
      </c>
      <c r="G232" s="85" t="s">
        <v>912</v>
      </c>
      <c r="H232" s="90">
        <v>41838</v>
      </c>
      <c r="I232" s="101">
        <v>24862.84</v>
      </c>
      <c r="J232" s="85" t="s">
        <v>593</v>
      </c>
      <c r="K232" s="85" t="s">
        <v>913</v>
      </c>
      <c r="L232" s="85" t="s">
        <v>914</v>
      </c>
      <c r="M232" s="92"/>
      <c r="N232" s="101">
        <v>24862.84</v>
      </c>
      <c r="O232" s="92"/>
      <c r="P232" s="101"/>
      <c r="Q232" s="92"/>
      <c r="R232" s="92"/>
      <c r="S232" s="92">
        <v>24862.84</v>
      </c>
      <c r="T232" s="76">
        <v>44377</v>
      </c>
      <c r="U232" s="77"/>
      <c r="V232" s="100"/>
      <c r="W232" s="77"/>
      <c r="X232" s="77"/>
      <c r="Y232" s="77"/>
      <c r="Z232" s="77"/>
      <c r="AA232" s="77"/>
      <c r="AB232" s="77"/>
      <c r="AC232" s="77"/>
      <c r="AD232" s="77"/>
      <c r="AE232" s="77"/>
      <c r="AF232" s="77"/>
      <c r="AG232" s="77"/>
      <c r="AH232" s="77"/>
      <c r="AI232" s="77"/>
      <c r="AJ232" s="77"/>
      <c r="AK232" s="77"/>
      <c r="AL232" s="77"/>
      <c r="AM232" s="77"/>
      <c r="AN232" s="77"/>
      <c r="AO232" s="77"/>
      <c r="AP232" s="77"/>
      <c r="AQ232" s="77"/>
      <c r="AR232" s="77"/>
      <c r="AS232" s="77"/>
      <c r="AT232" s="77"/>
      <c r="AU232" s="77"/>
      <c r="AV232" s="77"/>
      <c r="AW232" s="77"/>
      <c r="AX232" s="77"/>
      <c r="AY232" s="77"/>
      <c r="AZ232" s="77"/>
      <c r="BA232" s="77"/>
      <c r="BB232" s="77"/>
      <c r="BC232" s="77"/>
      <c r="BD232" s="77"/>
      <c r="BE232" s="77"/>
      <c r="BF232" s="77"/>
      <c r="BG232" s="77"/>
      <c r="BH232" s="77"/>
      <c r="BI232" s="77"/>
      <c r="BJ232" s="77"/>
      <c r="BK232" s="77"/>
      <c r="BL232" s="77"/>
      <c r="BM232" s="77"/>
      <c r="BN232" s="77"/>
      <c r="BO232" s="77"/>
      <c r="BP232" s="77"/>
      <c r="BQ232" s="77"/>
      <c r="BR232" s="77"/>
      <c r="BS232" s="77"/>
      <c r="BT232" s="77"/>
    </row>
    <row r="233" spans="1:72" s="79" customFormat="1" ht="82.5" customHeight="1" x14ac:dyDescent="0.25">
      <c r="A233" s="80" t="s">
        <v>915</v>
      </c>
      <c r="B233" s="85">
        <v>4211.03</v>
      </c>
      <c r="C233" s="88" t="s">
        <v>916</v>
      </c>
      <c r="D233" s="88" t="s">
        <v>917</v>
      </c>
      <c r="E233" s="89" t="s">
        <v>918</v>
      </c>
      <c r="F233" s="90">
        <v>41785</v>
      </c>
      <c r="G233" s="85" t="s">
        <v>919</v>
      </c>
      <c r="H233" s="90">
        <v>41785</v>
      </c>
      <c r="I233" s="101">
        <v>35228</v>
      </c>
      <c r="J233" s="85" t="s">
        <v>812</v>
      </c>
      <c r="K233" s="85" t="s">
        <v>920</v>
      </c>
      <c r="L233" s="85" t="s">
        <v>141</v>
      </c>
      <c r="M233" s="92"/>
      <c r="N233" s="92">
        <v>35228</v>
      </c>
      <c r="O233" s="92"/>
      <c r="P233" s="92"/>
      <c r="Q233" s="92"/>
      <c r="R233" s="92"/>
      <c r="S233" s="92">
        <v>35228</v>
      </c>
      <c r="T233" s="76">
        <v>44377</v>
      </c>
      <c r="U233" s="77"/>
      <c r="V233" s="100"/>
      <c r="W233" s="77"/>
      <c r="X233" s="77"/>
      <c r="Y233" s="77"/>
      <c r="Z233" s="77"/>
      <c r="AA233" s="77"/>
      <c r="AB233" s="77"/>
      <c r="AC233" s="77"/>
      <c r="AD233" s="77"/>
      <c r="AE233" s="77"/>
      <c r="AF233" s="77"/>
      <c r="AG233" s="77"/>
      <c r="AH233" s="77"/>
      <c r="AI233" s="77"/>
      <c r="AJ233" s="77"/>
      <c r="AK233" s="77"/>
      <c r="AL233" s="77"/>
      <c r="AM233" s="77"/>
      <c r="AN233" s="77"/>
      <c r="AO233" s="77"/>
      <c r="AP233" s="77"/>
      <c r="AQ233" s="77"/>
      <c r="AR233" s="77"/>
      <c r="AS233" s="77"/>
      <c r="AT233" s="77"/>
      <c r="AU233" s="77"/>
      <c r="AV233" s="77"/>
      <c r="AW233" s="77"/>
      <c r="AX233" s="77"/>
      <c r="AY233" s="77"/>
      <c r="AZ233" s="77"/>
      <c r="BA233" s="77"/>
      <c r="BB233" s="77"/>
      <c r="BC233" s="77"/>
      <c r="BD233" s="77"/>
      <c r="BE233" s="77"/>
      <c r="BF233" s="77"/>
      <c r="BG233" s="77"/>
      <c r="BH233" s="77"/>
      <c r="BI233" s="77"/>
      <c r="BJ233" s="77"/>
      <c r="BK233" s="77"/>
      <c r="BL233" s="77"/>
      <c r="BM233" s="77"/>
      <c r="BN233" s="77"/>
      <c r="BO233" s="77"/>
      <c r="BP233" s="77"/>
      <c r="BQ233" s="77"/>
      <c r="BR233" s="77"/>
      <c r="BS233" s="77"/>
      <c r="BT233" s="77"/>
    </row>
    <row r="234" spans="1:72" s="79" customFormat="1" ht="66.75" customHeight="1" x14ac:dyDescent="0.25">
      <c r="A234" s="80" t="s">
        <v>921</v>
      </c>
      <c r="B234" s="85">
        <v>4211.03</v>
      </c>
      <c r="C234" s="88" t="s">
        <v>922</v>
      </c>
      <c r="D234" s="88" t="s">
        <v>923</v>
      </c>
      <c r="E234" s="89" t="s">
        <v>924</v>
      </c>
      <c r="F234" s="90">
        <v>41761</v>
      </c>
      <c r="G234" s="85" t="s">
        <v>925</v>
      </c>
      <c r="H234" s="90">
        <v>41769</v>
      </c>
      <c r="I234" s="101">
        <v>85697.7</v>
      </c>
      <c r="J234" s="85" t="s">
        <v>701</v>
      </c>
      <c r="K234" s="85" t="s">
        <v>926</v>
      </c>
      <c r="L234" s="85" t="s">
        <v>158</v>
      </c>
      <c r="M234" s="92"/>
      <c r="N234" s="92">
        <v>85697.7</v>
      </c>
      <c r="O234" s="92"/>
      <c r="P234" s="92"/>
      <c r="Q234" s="92"/>
      <c r="R234" s="92"/>
      <c r="S234" s="92">
        <v>85697.7</v>
      </c>
      <c r="T234" s="76">
        <v>44377</v>
      </c>
      <c r="U234" s="77"/>
      <c r="V234" s="100"/>
      <c r="W234" s="77"/>
      <c r="X234" s="77"/>
      <c r="Y234" s="77"/>
      <c r="Z234" s="77"/>
      <c r="AA234" s="77"/>
      <c r="AB234" s="77"/>
      <c r="AC234" s="77"/>
      <c r="AD234" s="77"/>
      <c r="AE234" s="77"/>
      <c r="AF234" s="77"/>
      <c r="AG234" s="77"/>
      <c r="AH234" s="77"/>
      <c r="AI234" s="77"/>
      <c r="AJ234" s="77"/>
      <c r="AK234" s="77"/>
      <c r="AL234" s="77"/>
      <c r="AM234" s="77"/>
      <c r="AN234" s="77"/>
      <c r="AO234" s="77"/>
      <c r="AP234" s="77"/>
      <c r="AQ234" s="77"/>
      <c r="AR234" s="77"/>
      <c r="AS234" s="77"/>
      <c r="AT234" s="77"/>
      <c r="AU234" s="77"/>
      <c r="AV234" s="77"/>
      <c r="AW234" s="77"/>
      <c r="AX234" s="77"/>
      <c r="AY234" s="77"/>
      <c r="AZ234" s="77"/>
      <c r="BA234" s="77"/>
      <c r="BB234" s="77"/>
      <c r="BC234" s="77"/>
      <c r="BD234" s="77"/>
      <c r="BE234" s="77"/>
      <c r="BF234" s="77"/>
      <c r="BG234" s="77"/>
      <c r="BH234" s="77"/>
      <c r="BI234" s="77"/>
      <c r="BJ234" s="77"/>
      <c r="BK234" s="77"/>
      <c r="BL234" s="77"/>
      <c r="BM234" s="77"/>
      <c r="BN234" s="77"/>
      <c r="BO234" s="77"/>
      <c r="BP234" s="77"/>
      <c r="BQ234" s="77"/>
      <c r="BR234" s="77"/>
      <c r="BS234" s="77"/>
      <c r="BT234" s="77"/>
    </row>
    <row r="235" spans="1:72" s="79" customFormat="1" ht="93" customHeight="1" x14ac:dyDescent="0.25">
      <c r="A235" s="80" t="s">
        <v>921</v>
      </c>
      <c r="B235" s="85">
        <v>4211.03</v>
      </c>
      <c r="C235" s="88" t="s">
        <v>922</v>
      </c>
      <c r="D235" s="88" t="s">
        <v>927</v>
      </c>
      <c r="E235" s="89" t="s">
        <v>928</v>
      </c>
      <c r="F235" s="90">
        <v>41764</v>
      </c>
      <c r="G235" s="85" t="s">
        <v>929</v>
      </c>
      <c r="H235" s="90">
        <v>41769</v>
      </c>
      <c r="I235" s="101">
        <v>52403.8</v>
      </c>
      <c r="J235" s="85" t="s">
        <v>701</v>
      </c>
      <c r="K235" s="85" t="s">
        <v>926</v>
      </c>
      <c r="L235" s="85" t="s">
        <v>930</v>
      </c>
      <c r="M235" s="92"/>
      <c r="N235" s="92">
        <v>52403.8</v>
      </c>
      <c r="O235" s="92"/>
      <c r="P235" s="92"/>
      <c r="Q235" s="92"/>
      <c r="R235" s="92"/>
      <c r="S235" s="92">
        <v>52403.8</v>
      </c>
      <c r="T235" s="76">
        <v>44377</v>
      </c>
      <c r="U235" s="77"/>
      <c r="V235" s="100"/>
      <c r="W235" s="77"/>
      <c r="X235" s="77"/>
      <c r="Y235" s="77"/>
      <c r="Z235" s="77"/>
      <c r="AA235" s="77"/>
      <c r="AB235" s="77"/>
      <c r="AC235" s="77"/>
      <c r="AD235" s="77"/>
      <c r="AE235" s="77"/>
      <c r="AF235" s="77"/>
      <c r="AG235" s="77"/>
      <c r="AH235" s="77"/>
      <c r="AI235" s="77"/>
      <c r="AJ235" s="77"/>
      <c r="AK235" s="77"/>
      <c r="AL235" s="77"/>
      <c r="AM235" s="77"/>
      <c r="AN235" s="77"/>
      <c r="AO235" s="77"/>
      <c r="AP235" s="77"/>
      <c r="AQ235" s="77"/>
      <c r="AR235" s="77"/>
      <c r="AS235" s="77"/>
      <c r="AT235" s="77"/>
      <c r="AU235" s="77"/>
      <c r="AV235" s="77"/>
      <c r="AW235" s="77"/>
      <c r="AX235" s="77"/>
      <c r="AY235" s="77"/>
      <c r="AZ235" s="77"/>
      <c r="BA235" s="77"/>
      <c r="BB235" s="77"/>
      <c r="BC235" s="77"/>
      <c r="BD235" s="77"/>
      <c r="BE235" s="77"/>
      <c r="BF235" s="77"/>
      <c r="BG235" s="77"/>
      <c r="BH235" s="77"/>
      <c r="BI235" s="77"/>
      <c r="BJ235" s="77"/>
      <c r="BK235" s="77"/>
      <c r="BL235" s="77"/>
      <c r="BM235" s="77"/>
      <c r="BN235" s="77"/>
      <c r="BO235" s="77"/>
      <c r="BP235" s="77"/>
      <c r="BQ235" s="77"/>
      <c r="BR235" s="77"/>
      <c r="BS235" s="77"/>
      <c r="BT235" s="77"/>
    </row>
    <row r="236" spans="1:72" s="79" customFormat="1" ht="54" customHeight="1" x14ac:dyDescent="0.25">
      <c r="A236" s="80" t="s">
        <v>921</v>
      </c>
      <c r="B236" s="85">
        <v>4211.03</v>
      </c>
      <c r="C236" s="88" t="s">
        <v>922</v>
      </c>
      <c r="D236" s="88" t="s">
        <v>931</v>
      </c>
      <c r="E236" s="89" t="s">
        <v>932</v>
      </c>
      <c r="F236" s="90">
        <v>41723</v>
      </c>
      <c r="G236" s="85" t="s">
        <v>933</v>
      </c>
      <c r="H236" s="90">
        <v>41759</v>
      </c>
      <c r="I236" s="101">
        <v>28716</v>
      </c>
      <c r="J236" s="85" t="s">
        <v>701</v>
      </c>
      <c r="K236" s="85" t="s">
        <v>926</v>
      </c>
      <c r="L236" s="85" t="s">
        <v>712</v>
      </c>
      <c r="M236" s="92"/>
      <c r="N236" s="92">
        <v>28716</v>
      </c>
      <c r="O236" s="92"/>
      <c r="P236" s="92"/>
      <c r="Q236" s="92"/>
      <c r="R236" s="92"/>
      <c r="S236" s="92">
        <v>28716</v>
      </c>
      <c r="T236" s="76">
        <v>44377</v>
      </c>
      <c r="U236" s="77"/>
      <c r="V236" s="100"/>
      <c r="W236" s="77"/>
      <c r="X236" s="77"/>
      <c r="Y236" s="77"/>
      <c r="Z236" s="77"/>
      <c r="AA236" s="77"/>
      <c r="AB236" s="77"/>
      <c r="AC236" s="77"/>
      <c r="AD236" s="77"/>
      <c r="AE236" s="77"/>
      <c r="AF236" s="77"/>
      <c r="AG236" s="77"/>
      <c r="AH236" s="77"/>
      <c r="AI236" s="77"/>
      <c r="AJ236" s="77"/>
      <c r="AK236" s="77"/>
      <c r="AL236" s="77"/>
      <c r="AM236" s="77"/>
      <c r="AN236" s="77"/>
      <c r="AO236" s="77"/>
      <c r="AP236" s="77"/>
      <c r="AQ236" s="77"/>
      <c r="AR236" s="77"/>
      <c r="AS236" s="77"/>
      <c r="AT236" s="77"/>
      <c r="AU236" s="77"/>
      <c r="AV236" s="77"/>
      <c r="AW236" s="77"/>
      <c r="AX236" s="77"/>
      <c r="AY236" s="77"/>
      <c r="AZ236" s="77"/>
      <c r="BA236" s="77"/>
      <c r="BB236" s="77"/>
      <c r="BC236" s="77"/>
      <c r="BD236" s="77"/>
      <c r="BE236" s="77"/>
      <c r="BF236" s="77"/>
      <c r="BG236" s="77"/>
      <c r="BH236" s="77"/>
      <c r="BI236" s="77"/>
      <c r="BJ236" s="77"/>
      <c r="BK236" s="77"/>
      <c r="BL236" s="77"/>
      <c r="BM236" s="77"/>
      <c r="BN236" s="77"/>
      <c r="BO236" s="77"/>
      <c r="BP236" s="77"/>
      <c r="BQ236" s="77"/>
      <c r="BR236" s="77"/>
      <c r="BS236" s="77"/>
      <c r="BT236" s="77"/>
    </row>
    <row r="237" spans="1:72" s="79" customFormat="1" ht="100.5" customHeight="1" x14ac:dyDescent="0.25">
      <c r="A237" s="80" t="s">
        <v>934</v>
      </c>
      <c r="B237" s="85">
        <v>4211.03</v>
      </c>
      <c r="C237" s="88" t="s">
        <v>922</v>
      </c>
      <c r="D237" s="88" t="s">
        <v>935</v>
      </c>
      <c r="E237" s="89" t="s">
        <v>936</v>
      </c>
      <c r="F237" s="90">
        <v>41723</v>
      </c>
      <c r="G237" s="85" t="s">
        <v>937</v>
      </c>
      <c r="H237" s="90">
        <v>41759</v>
      </c>
      <c r="I237" s="101">
        <v>20001</v>
      </c>
      <c r="J237" s="85" t="s">
        <v>701</v>
      </c>
      <c r="K237" s="85" t="s">
        <v>926</v>
      </c>
      <c r="L237" s="85" t="s">
        <v>273</v>
      </c>
      <c r="M237" s="92"/>
      <c r="N237" s="92">
        <v>20001</v>
      </c>
      <c r="O237" s="92"/>
      <c r="P237" s="92"/>
      <c r="Q237" s="92"/>
      <c r="R237" s="92"/>
      <c r="S237" s="92">
        <v>20001</v>
      </c>
      <c r="T237" s="76">
        <v>44377</v>
      </c>
      <c r="U237" s="77"/>
      <c r="V237" s="100"/>
      <c r="W237" s="77"/>
      <c r="X237" s="77"/>
      <c r="Y237" s="77"/>
      <c r="Z237" s="77"/>
      <c r="AA237" s="77"/>
      <c r="AB237" s="77"/>
      <c r="AC237" s="77"/>
      <c r="AD237" s="77"/>
      <c r="AE237" s="77"/>
      <c r="AF237" s="77"/>
      <c r="AG237" s="77"/>
      <c r="AH237" s="77"/>
      <c r="AI237" s="77"/>
      <c r="AJ237" s="77"/>
      <c r="AK237" s="77"/>
      <c r="AL237" s="77"/>
      <c r="AM237" s="77"/>
      <c r="AN237" s="77"/>
      <c r="AO237" s="77"/>
      <c r="AP237" s="77"/>
      <c r="AQ237" s="77"/>
      <c r="AR237" s="77"/>
      <c r="AS237" s="77"/>
      <c r="AT237" s="77"/>
      <c r="AU237" s="77"/>
      <c r="AV237" s="77"/>
      <c r="AW237" s="77"/>
      <c r="AX237" s="77"/>
      <c r="AY237" s="77"/>
      <c r="AZ237" s="77"/>
      <c r="BA237" s="77"/>
      <c r="BB237" s="77"/>
      <c r="BC237" s="77"/>
      <c r="BD237" s="77"/>
      <c r="BE237" s="77"/>
      <c r="BF237" s="77"/>
      <c r="BG237" s="77"/>
      <c r="BH237" s="77"/>
      <c r="BI237" s="77"/>
      <c r="BJ237" s="77"/>
      <c r="BK237" s="77"/>
      <c r="BL237" s="77"/>
      <c r="BM237" s="77"/>
      <c r="BN237" s="77"/>
      <c r="BO237" s="77"/>
      <c r="BP237" s="77"/>
      <c r="BQ237" s="77"/>
      <c r="BR237" s="77"/>
      <c r="BS237" s="77"/>
      <c r="BT237" s="77"/>
    </row>
    <row r="238" spans="1:72" s="79" customFormat="1" ht="93" customHeight="1" x14ac:dyDescent="0.25">
      <c r="A238" s="80" t="s">
        <v>934</v>
      </c>
      <c r="B238" s="85">
        <v>4211.03</v>
      </c>
      <c r="C238" s="88" t="s">
        <v>938</v>
      </c>
      <c r="D238" s="88" t="s">
        <v>939</v>
      </c>
      <c r="E238" s="89" t="s">
        <v>940</v>
      </c>
      <c r="F238" s="90">
        <v>41767</v>
      </c>
      <c r="G238" s="85" t="s">
        <v>941</v>
      </c>
      <c r="H238" s="90">
        <v>41738</v>
      </c>
      <c r="I238" s="101">
        <v>17221.599999999999</v>
      </c>
      <c r="J238" s="85" t="s">
        <v>593</v>
      </c>
      <c r="K238" s="85" t="s">
        <v>942</v>
      </c>
      <c r="L238" s="85" t="s">
        <v>943</v>
      </c>
      <c r="M238" s="92"/>
      <c r="N238" s="101">
        <v>17221.599999999999</v>
      </c>
      <c r="O238" s="92"/>
      <c r="P238" s="92"/>
      <c r="Q238" s="92"/>
      <c r="R238" s="92"/>
      <c r="S238" s="92">
        <v>17221.599999999999</v>
      </c>
      <c r="T238" s="76">
        <v>44377</v>
      </c>
      <c r="U238" s="77"/>
      <c r="V238" s="100"/>
      <c r="W238" s="77"/>
      <c r="X238" s="77"/>
      <c r="Y238" s="77"/>
      <c r="Z238" s="77"/>
      <c r="AA238" s="77"/>
      <c r="AB238" s="77"/>
      <c r="AC238" s="77"/>
      <c r="AD238" s="77"/>
      <c r="AE238" s="77"/>
      <c r="AF238" s="77"/>
      <c r="AG238" s="77"/>
      <c r="AH238" s="77"/>
      <c r="AI238" s="77"/>
      <c r="AJ238" s="77"/>
      <c r="AK238" s="77"/>
      <c r="AL238" s="77"/>
      <c r="AM238" s="77"/>
      <c r="AN238" s="77"/>
      <c r="AO238" s="77"/>
      <c r="AP238" s="77"/>
      <c r="AQ238" s="77"/>
      <c r="AR238" s="77"/>
      <c r="AS238" s="77"/>
      <c r="AT238" s="77"/>
      <c r="AU238" s="77"/>
      <c r="AV238" s="77"/>
      <c r="AW238" s="77"/>
      <c r="AX238" s="77"/>
      <c r="AY238" s="77"/>
      <c r="AZ238" s="77"/>
      <c r="BA238" s="77"/>
      <c r="BB238" s="77"/>
      <c r="BC238" s="77"/>
      <c r="BD238" s="77"/>
      <c r="BE238" s="77"/>
      <c r="BF238" s="77"/>
      <c r="BG238" s="77"/>
      <c r="BH238" s="77"/>
      <c r="BI238" s="77"/>
      <c r="BJ238" s="77"/>
      <c r="BK238" s="77"/>
      <c r="BL238" s="77"/>
      <c r="BM238" s="77"/>
      <c r="BN238" s="77"/>
      <c r="BO238" s="77"/>
      <c r="BP238" s="77"/>
      <c r="BQ238" s="77"/>
      <c r="BR238" s="77"/>
      <c r="BS238" s="77"/>
      <c r="BT238" s="77"/>
    </row>
    <row r="239" spans="1:72" s="79" customFormat="1" ht="93" customHeight="1" x14ac:dyDescent="0.25">
      <c r="A239" s="80" t="s">
        <v>934</v>
      </c>
      <c r="B239" s="85">
        <v>4211.03</v>
      </c>
      <c r="C239" s="88" t="s">
        <v>944</v>
      </c>
      <c r="D239" s="88" t="s">
        <v>945</v>
      </c>
      <c r="E239" s="89" t="s">
        <v>946</v>
      </c>
      <c r="F239" s="90">
        <v>41712</v>
      </c>
      <c r="G239" s="85" t="s">
        <v>947</v>
      </c>
      <c r="H239" s="90">
        <v>41736</v>
      </c>
      <c r="I239" s="101">
        <v>76000</v>
      </c>
      <c r="J239" s="85" t="s">
        <v>701</v>
      </c>
      <c r="K239" s="85" t="s">
        <v>948</v>
      </c>
      <c r="L239" s="85" t="s">
        <v>949</v>
      </c>
      <c r="M239" s="92"/>
      <c r="N239" s="101">
        <v>76000</v>
      </c>
      <c r="O239" s="92"/>
      <c r="P239" s="92"/>
      <c r="Q239" s="92"/>
      <c r="R239" s="92"/>
      <c r="S239" s="92">
        <v>76000</v>
      </c>
      <c r="T239" s="76">
        <v>44377</v>
      </c>
      <c r="U239" s="77"/>
      <c r="V239" s="100"/>
      <c r="W239" s="77"/>
      <c r="X239" s="77"/>
      <c r="Y239" s="77"/>
      <c r="Z239" s="77"/>
      <c r="AA239" s="77"/>
      <c r="AB239" s="77"/>
      <c r="AC239" s="77"/>
      <c r="AD239" s="77"/>
      <c r="AE239" s="77"/>
      <c r="AF239" s="77"/>
      <c r="AG239" s="77"/>
      <c r="AH239" s="77"/>
      <c r="AI239" s="77"/>
      <c r="AJ239" s="77"/>
      <c r="AK239" s="77"/>
      <c r="AL239" s="77"/>
      <c r="AM239" s="77"/>
      <c r="AN239" s="77"/>
      <c r="AO239" s="77"/>
      <c r="AP239" s="77"/>
      <c r="AQ239" s="77"/>
      <c r="AR239" s="77"/>
      <c r="AS239" s="77"/>
      <c r="AT239" s="77"/>
      <c r="AU239" s="77"/>
      <c r="AV239" s="77"/>
      <c r="AW239" s="77"/>
      <c r="AX239" s="77"/>
      <c r="AY239" s="77"/>
      <c r="AZ239" s="77"/>
      <c r="BA239" s="77"/>
      <c r="BB239" s="77"/>
      <c r="BC239" s="77"/>
      <c r="BD239" s="77"/>
      <c r="BE239" s="77"/>
      <c r="BF239" s="77"/>
      <c r="BG239" s="77"/>
      <c r="BH239" s="77"/>
      <c r="BI239" s="77"/>
      <c r="BJ239" s="77"/>
      <c r="BK239" s="77"/>
      <c r="BL239" s="77"/>
      <c r="BM239" s="77"/>
      <c r="BN239" s="77"/>
      <c r="BO239" s="77"/>
      <c r="BP239" s="77"/>
      <c r="BQ239" s="77"/>
      <c r="BR239" s="77"/>
      <c r="BS239" s="77"/>
      <c r="BT239" s="77"/>
    </row>
    <row r="240" spans="1:72" s="79" customFormat="1" ht="93" customHeight="1" x14ac:dyDescent="0.25">
      <c r="A240" s="80" t="s">
        <v>934</v>
      </c>
      <c r="B240" s="85">
        <v>4211.03</v>
      </c>
      <c r="C240" s="88" t="s">
        <v>944</v>
      </c>
      <c r="D240" s="88" t="s">
        <v>950</v>
      </c>
      <c r="E240" s="89" t="s">
        <v>951</v>
      </c>
      <c r="F240" s="90">
        <v>41722</v>
      </c>
      <c r="G240" s="85" t="s">
        <v>952</v>
      </c>
      <c r="H240" s="90">
        <v>41722</v>
      </c>
      <c r="I240" s="101">
        <v>82000.56</v>
      </c>
      <c r="J240" s="85" t="s">
        <v>701</v>
      </c>
      <c r="K240" s="85" t="s">
        <v>948</v>
      </c>
      <c r="L240" s="85" t="s">
        <v>949</v>
      </c>
      <c r="M240" s="92"/>
      <c r="N240" s="101">
        <v>82000.56</v>
      </c>
      <c r="O240" s="92"/>
      <c r="P240" s="92"/>
      <c r="Q240" s="92"/>
      <c r="R240" s="92"/>
      <c r="S240" s="92">
        <v>82000.56</v>
      </c>
      <c r="T240" s="76">
        <v>44377</v>
      </c>
      <c r="U240" s="77"/>
      <c r="V240" s="100"/>
      <c r="W240" s="77"/>
      <c r="X240" s="77"/>
      <c r="Y240" s="77"/>
      <c r="Z240" s="77"/>
      <c r="AA240" s="77"/>
      <c r="AB240" s="77"/>
      <c r="AC240" s="77"/>
      <c r="AD240" s="77"/>
      <c r="AE240" s="77"/>
      <c r="AF240" s="77"/>
      <c r="AG240" s="77"/>
      <c r="AH240" s="77"/>
      <c r="AI240" s="77"/>
      <c r="AJ240" s="77"/>
      <c r="AK240" s="77"/>
      <c r="AL240" s="77"/>
      <c r="AM240" s="77"/>
      <c r="AN240" s="77"/>
      <c r="AO240" s="77"/>
      <c r="AP240" s="77"/>
      <c r="AQ240" s="77"/>
      <c r="AR240" s="77"/>
      <c r="AS240" s="77"/>
      <c r="AT240" s="77"/>
      <c r="AU240" s="77"/>
      <c r="AV240" s="77"/>
      <c r="AW240" s="77"/>
      <c r="AX240" s="77"/>
      <c r="AY240" s="77"/>
      <c r="AZ240" s="77"/>
      <c r="BA240" s="77"/>
      <c r="BB240" s="77"/>
      <c r="BC240" s="77"/>
      <c r="BD240" s="77"/>
      <c r="BE240" s="77"/>
      <c r="BF240" s="77"/>
      <c r="BG240" s="77"/>
      <c r="BH240" s="77"/>
      <c r="BI240" s="77"/>
      <c r="BJ240" s="77"/>
      <c r="BK240" s="77"/>
      <c r="BL240" s="77"/>
      <c r="BM240" s="77"/>
      <c r="BN240" s="77"/>
      <c r="BO240" s="77"/>
      <c r="BP240" s="77"/>
      <c r="BQ240" s="77"/>
      <c r="BR240" s="77"/>
      <c r="BS240" s="77"/>
      <c r="BT240" s="77"/>
    </row>
    <row r="241" spans="1:72" s="79" customFormat="1" ht="93" customHeight="1" x14ac:dyDescent="0.25">
      <c r="A241" s="80" t="s">
        <v>934</v>
      </c>
      <c r="B241" s="85">
        <v>4212.03</v>
      </c>
      <c r="C241" s="88" t="s">
        <v>796</v>
      </c>
      <c r="D241" s="88" t="s">
        <v>953</v>
      </c>
      <c r="E241" s="127" t="s">
        <v>954</v>
      </c>
      <c r="F241" s="90">
        <v>41372</v>
      </c>
      <c r="G241" s="85" t="s">
        <v>955</v>
      </c>
      <c r="H241" s="90">
        <v>41607</v>
      </c>
      <c r="I241" s="101">
        <v>76800.3</v>
      </c>
      <c r="J241" s="85" t="s">
        <v>593</v>
      </c>
      <c r="K241" s="85" t="s">
        <v>956</v>
      </c>
      <c r="L241" s="85" t="s">
        <v>49</v>
      </c>
      <c r="M241" s="101"/>
      <c r="N241" s="101">
        <v>76800.3</v>
      </c>
      <c r="O241" s="92"/>
      <c r="P241" s="92"/>
      <c r="Q241" s="92"/>
      <c r="R241" s="92"/>
      <c r="S241" s="92">
        <v>76800.3</v>
      </c>
      <c r="T241" s="76">
        <v>44377</v>
      </c>
      <c r="U241" s="77"/>
      <c r="V241" s="100"/>
      <c r="W241" s="77"/>
      <c r="X241" s="77"/>
      <c r="Y241" s="77"/>
      <c r="Z241" s="77"/>
      <c r="AA241" s="77"/>
      <c r="AB241" s="77"/>
      <c r="AC241" s="77"/>
      <c r="AD241" s="77"/>
      <c r="AE241" s="77"/>
      <c r="AF241" s="77"/>
      <c r="AG241" s="77"/>
      <c r="AH241" s="77"/>
      <c r="AI241" s="77"/>
      <c r="AJ241" s="77"/>
      <c r="AK241" s="77"/>
      <c r="AL241" s="77"/>
      <c r="AM241" s="77"/>
      <c r="AN241" s="77"/>
      <c r="AO241" s="77"/>
      <c r="AP241" s="77"/>
      <c r="AQ241" s="77"/>
      <c r="AR241" s="77"/>
      <c r="AS241" s="77"/>
      <c r="AT241" s="77"/>
      <c r="AU241" s="77"/>
      <c r="AV241" s="77"/>
      <c r="AW241" s="77"/>
      <c r="AX241" s="77"/>
      <c r="AY241" s="77"/>
      <c r="AZ241" s="77"/>
      <c r="BA241" s="77"/>
      <c r="BB241" s="77"/>
      <c r="BC241" s="77"/>
      <c r="BD241" s="77"/>
      <c r="BE241" s="77"/>
      <c r="BF241" s="77"/>
      <c r="BG241" s="77"/>
      <c r="BH241" s="77"/>
      <c r="BI241" s="77"/>
      <c r="BJ241" s="77"/>
      <c r="BK241" s="77"/>
      <c r="BL241" s="77"/>
      <c r="BM241" s="77"/>
      <c r="BN241" s="77"/>
      <c r="BO241" s="77"/>
      <c r="BP241" s="77"/>
      <c r="BQ241" s="77"/>
      <c r="BR241" s="77"/>
      <c r="BS241" s="77"/>
      <c r="BT241" s="77"/>
    </row>
    <row r="242" spans="1:72" s="79" customFormat="1" ht="77.25" customHeight="1" x14ac:dyDescent="0.25">
      <c r="A242" s="80" t="s">
        <v>957</v>
      </c>
      <c r="B242" s="85">
        <v>4211.03</v>
      </c>
      <c r="C242" s="88" t="s">
        <v>958</v>
      </c>
      <c r="D242" s="88" t="s">
        <v>959</v>
      </c>
      <c r="E242" s="89" t="s">
        <v>960</v>
      </c>
      <c r="F242" s="90">
        <v>41586</v>
      </c>
      <c r="G242" s="85" t="s">
        <v>961</v>
      </c>
      <c r="H242" s="90">
        <v>41606</v>
      </c>
      <c r="I242" s="101">
        <v>54280</v>
      </c>
      <c r="J242" s="85" t="s">
        <v>812</v>
      </c>
      <c r="K242" s="85" t="s">
        <v>962</v>
      </c>
      <c r="L242" s="85" t="s">
        <v>483</v>
      </c>
      <c r="M242" s="92"/>
      <c r="N242" s="101">
        <v>54280</v>
      </c>
      <c r="O242" s="92"/>
      <c r="P242" s="92"/>
      <c r="Q242" s="92"/>
      <c r="R242" s="92"/>
      <c r="S242" s="92">
        <v>54280</v>
      </c>
      <c r="T242" s="76">
        <v>44377</v>
      </c>
      <c r="U242" s="77"/>
      <c r="V242" s="100"/>
      <c r="W242" s="77"/>
      <c r="X242" s="77"/>
      <c r="Y242" s="77"/>
      <c r="Z242" s="77"/>
      <c r="AA242" s="77"/>
      <c r="AB242" s="77"/>
      <c r="AC242" s="77"/>
      <c r="AD242" s="77"/>
      <c r="AE242" s="77"/>
      <c r="AF242" s="77"/>
      <c r="AG242" s="77"/>
      <c r="AH242" s="77"/>
      <c r="AI242" s="77"/>
      <c r="AJ242" s="77"/>
      <c r="AK242" s="77"/>
      <c r="AL242" s="77"/>
      <c r="AM242" s="77"/>
      <c r="AN242" s="77"/>
      <c r="AO242" s="77"/>
      <c r="AP242" s="77"/>
      <c r="AQ242" s="77"/>
      <c r="AR242" s="77"/>
      <c r="AS242" s="77"/>
      <c r="AT242" s="77"/>
      <c r="AU242" s="77"/>
      <c r="AV242" s="77"/>
      <c r="AW242" s="77"/>
      <c r="AX242" s="77"/>
      <c r="AY242" s="77"/>
      <c r="AZ242" s="77"/>
      <c r="BA242" s="77"/>
      <c r="BB242" s="77"/>
      <c r="BC242" s="77"/>
      <c r="BD242" s="77"/>
      <c r="BE242" s="77"/>
      <c r="BF242" s="77"/>
      <c r="BG242" s="77"/>
      <c r="BH242" s="77"/>
      <c r="BI242" s="77"/>
      <c r="BJ242" s="77"/>
      <c r="BK242" s="77"/>
      <c r="BL242" s="77"/>
      <c r="BM242" s="77"/>
      <c r="BN242" s="77"/>
      <c r="BO242" s="77"/>
      <c r="BP242" s="77"/>
      <c r="BQ242" s="77"/>
      <c r="BR242" s="77"/>
      <c r="BS242" s="77"/>
      <c r="BT242" s="77"/>
    </row>
    <row r="243" spans="1:72" s="79" customFormat="1" ht="71.25" customHeight="1" x14ac:dyDescent="0.25">
      <c r="A243" s="80" t="s">
        <v>957</v>
      </c>
      <c r="B243" s="85">
        <v>4211.03</v>
      </c>
      <c r="C243" s="88" t="s">
        <v>963</v>
      </c>
      <c r="D243" s="88" t="s">
        <v>964</v>
      </c>
      <c r="E243" s="89" t="s">
        <v>965</v>
      </c>
      <c r="F243" s="90">
        <v>41569</v>
      </c>
      <c r="G243" s="85" t="s">
        <v>966</v>
      </c>
      <c r="H243" s="90">
        <v>41598</v>
      </c>
      <c r="I243" s="101">
        <v>10585.45</v>
      </c>
      <c r="J243" s="85" t="s">
        <v>593</v>
      </c>
      <c r="K243" s="85" t="s">
        <v>967</v>
      </c>
      <c r="L243" s="85" t="s">
        <v>295</v>
      </c>
      <c r="M243" s="92"/>
      <c r="N243" s="92">
        <v>10585.45</v>
      </c>
      <c r="O243" s="92"/>
      <c r="P243" s="92"/>
      <c r="Q243" s="92"/>
      <c r="R243" s="92"/>
      <c r="S243" s="92">
        <v>10585.45</v>
      </c>
      <c r="T243" s="76">
        <v>44377</v>
      </c>
      <c r="U243" s="77"/>
      <c r="V243" s="100"/>
      <c r="W243" s="77"/>
      <c r="X243" s="77"/>
      <c r="Y243" s="77"/>
      <c r="Z243" s="77"/>
      <c r="AA243" s="77"/>
      <c r="AB243" s="77"/>
      <c r="AC243" s="77"/>
      <c r="AD243" s="77"/>
      <c r="AE243" s="77"/>
      <c r="AF243" s="77"/>
      <c r="AG243" s="77"/>
      <c r="AH243" s="77"/>
      <c r="AI243" s="77"/>
      <c r="AJ243" s="77"/>
      <c r="AK243" s="77"/>
      <c r="AL243" s="77"/>
      <c r="AM243" s="77"/>
      <c r="AN243" s="77"/>
      <c r="AO243" s="77"/>
      <c r="AP243" s="77"/>
      <c r="AQ243" s="77"/>
      <c r="AR243" s="77"/>
      <c r="AS243" s="77"/>
      <c r="AT243" s="77"/>
      <c r="AU243" s="77"/>
      <c r="AV243" s="77"/>
      <c r="AW243" s="77"/>
      <c r="AX243" s="77"/>
      <c r="AY243" s="77"/>
      <c r="AZ243" s="77"/>
      <c r="BA243" s="77"/>
      <c r="BB243" s="77"/>
      <c r="BC243" s="77"/>
      <c r="BD243" s="77"/>
      <c r="BE243" s="77"/>
      <c r="BF243" s="77"/>
      <c r="BG243" s="77"/>
      <c r="BH243" s="77"/>
      <c r="BI243" s="77"/>
      <c r="BJ243" s="77"/>
      <c r="BK243" s="77"/>
      <c r="BL243" s="77"/>
      <c r="BM243" s="77"/>
      <c r="BN243" s="77"/>
      <c r="BO243" s="77"/>
      <c r="BP243" s="77"/>
      <c r="BQ243" s="77"/>
      <c r="BR243" s="77"/>
      <c r="BS243" s="77"/>
      <c r="BT243" s="77"/>
    </row>
    <row r="244" spans="1:72" s="79" customFormat="1" ht="77.25" customHeight="1" x14ac:dyDescent="0.25">
      <c r="A244" s="80" t="s">
        <v>957</v>
      </c>
      <c r="B244" s="85">
        <v>4211.03</v>
      </c>
      <c r="C244" s="88" t="s">
        <v>968</v>
      </c>
      <c r="D244" s="88" t="s">
        <v>969</v>
      </c>
      <c r="E244" s="89" t="s">
        <v>970</v>
      </c>
      <c r="F244" s="90">
        <v>41564</v>
      </c>
      <c r="G244" s="85" t="s">
        <v>971</v>
      </c>
      <c r="H244" s="90">
        <v>41583</v>
      </c>
      <c r="I244" s="101">
        <v>15989</v>
      </c>
      <c r="J244" s="85" t="s">
        <v>593</v>
      </c>
      <c r="K244" s="85" t="s">
        <v>972</v>
      </c>
      <c r="L244" s="85" t="s">
        <v>121</v>
      </c>
      <c r="M244" s="92"/>
      <c r="N244" s="101">
        <v>15989</v>
      </c>
      <c r="O244" s="92"/>
      <c r="P244" s="92"/>
      <c r="Q244" s="92"/>
      <c r="R244" s="92"/>
      <c r="S244" s="92">
        <v>15989</v>
      </c>
      <c r="T244" s="76">
        <v>44377</v>
      </c>
      <c r="U244" s="77"/>
      <c r="V244" s="100"/>
      <c r="W244" s="77"/>
      <c r="X244" s="77"/>
      <c r="Y244" s="77"/>
      <c r="Z244" s="77"/>
      <c r="AA244" s="77"/>
      <c r="AB244" s="77"/>
      <c r="AC244" s="77"/>
      <c r="AD244" s="77"/>
      <c r="AE244" s="77"/>
      <c r="AF244" s="77"/>
      <c r="AG244" s="77"/>
      <c r="AH244" s="77"/>
      <c r="AI244" s="77"/>
      <c r="AJ244" s="77"/>
      <c r="AK244" s="77"/>
      <c r="AL244" s="77"/>
      <c r="AM244" s="77"/>
      <c r="AN244" s="77"/>
      <c r="AO244" s="77"/>
      <c r="AP244" s="77"/>
      <c r="AQ244" s="77"/>
      <c r="AR244" s="77"/>
      <c r="AS244" s="77"/>
      <c r="AT244" s="77"/>
      <c r="AU244" s="77"/>
      <c r="AV244" s="77"/>
      <c r="AW244" s="77"/>
      <c r="AX244" s="77"/>
      <c r="AY244" s="77"/>
      <c r="AZ244" s="77"/>
      <c r="BA244" s="77"/>
      <c r="BB244" s="77"/>
      <c r="BC244" s="77"/>
      <c r="BD244" s="77"/>
      <c r="BE244" s="77"/>
      <c r="BF244" s="77"/>
      <c r="BG244" s="77"/>
      <c r="BH244" s="77"/>
      <c r="BI244" s="77"/>
      <c r="BJ244" s="77"/>
      <c r="BK244" s="77"/>
      <c r="BL244" s="77"/>
      <c r="BM244" s="77"/>
      <c r="BN244" s="77"/>
      <c r="BO244" s="77"/>
      <c r="BP244" s="77"/>
      <c r="BQ244" s="77"/>
      <c r="BR244" s="77"/>
      <c r="BS244" s="77"/>
      <c r="BT244" s="77"/>
    </row>
    <row r="245" spans="1:72" s="107" customFormat="1" ht="83.25" customHeight="1" x14ac:dyDescent="0.25">
      <c r="A245" s="80" t="s">
        <v>957</v>
      </c>
      <c r="B245" s="85">
        <v>4211.03</v>
      </c>
      <c r="C245" s="88" t="s">
        <v>968</v>
      </c>
      <c r="D245" s="88" t="s">
        <v>969</v>
      </c>
      <c r="E245" s="89" t="s">
        <v>970</v>
      </c>
      <c r="F245" s="90">
        <v>41564</v>
      </c>
      <c r="G245" s="85" t="s">
        <v>971</v>
      </c>
      <c r="H245" s="90">
        <v>41583</v>
      </c>
      <c r="I245" s="101">
        <v>63602</v>
      </c>
      <c r="J245" s="85" t="s">
        <v>593</v>
      </c>
      <c r="K245" s="85" t="s">
        <v>972</v>
      </c>
      <c r="L245" s="85" t="s">
        <v>121</v>
      </c>
      <c r="M245" s="92"/>
      <c r="N245" s="101">
        <v>63602</v>
      </c>
      <c r="O245" s="92"/>
      <c r="P245" s="92"/>
      <c r="Q245" s="92"/>
      <c r="R245" s="92"/>
      <c r="S245" s="92">
        <v>63602</v>
      </c>
      <c r="T245" s="76">
        <v>44377</v>
      </c>
      <c r="U245" s="105"/>
      <c r="V245" s="111"/>
      <c r="W245" s="105"/>
      <c r="X245" s="105"/>
      <c r="Y245" s="105"/>
      <c r="Z245" s="105"/>
      <c r="AA245" s="105"/>
      <c r="AB245" s="105"/>
      <c r="AC245" s="105"/>
      <c r="AD245" s="105"/>
      <c r="AE245" s="105"/>
      <c r="AF245" s="105"/>
      <c r="AG245" s="105"/>
      <c r="AH245" s="105"/>
      <c r="AI245" s="105"/>
      <c r="AJ245" s="105"/>
      <c r="AK245" s="105"/>
      <c r="AL245" s="105"/>
      <c r="AM245" s="105"/>
      <c r="AN245" s="105"/>
      <c r="AO245" s="105"/>
      <c r="AP245" s="105"/>
      <c r="AQ245" s="105"/>
      <c r="AR245" s="105"/>
      <c r="AS245" s="105"/>
      <c r="AT245" s="105"/>
      <c r="AU245" s="105"/>
      <c r="AV245" s="105"/>
      <c r="AW245" s="105"/>
      <c r="AX245" s="105"/>
      <c r="AY245" s="105"/>
      <c r="AZ245" s="105"/>
      <c r="BA245" s="105"/>
      <c r="BB245" s="105"/>
      <c r="BC245" s="105"/>
      <c r="BD245" s="105"/>
      <c r="BE245" s="105"/>
      <c r="BF245" s="105"/>
      <c r="BG245" s="105"/>
      <c r="BH245" s="105"/>
      <c r="BI245" s="105"/>
      <c r="BJ245" s="105"/>
      <c r="BK245" s="105"/>
      <c r="BL245" s="105"/>
      <c r="BM245" s="105"/>
      <c r="BN245" s="105"/>
      <c r="BO245" s="105"/>
      <c r="BP245" s="105"/>
      <c r="BQ245" s="105"/>
      <c r="BR245" s="105"/>
      <c r="BS245" s="105"/>
      <c r="BT245" s="105"/>
    </row>
    <row r="246" spans="1:72" s="107" customFormat="1" ht="76.5" customHeight="1" x14ac:dyDescent="0.25">
      <c r="A246" s="80" t="s">
        <v>957</v>
      </c>
      <c r="B246" s="85">
        <v>4211.03</v>
      </c>
      <c r="C246" s="88" t="s">
        <v>968</v>
      </c>
      <c r="D246" s="88" t="s">
        <v>969</v>
      </c>
      <c r="E246" s="89" t="s">
        <v>970</v>
      </c>
      <c r="F246" s="90">
        <v>41564</v>
      </c>
      <c r="G246" s="85" t="s">
        <v>971</v>
      </c>
      <c r="H246" s="90">
        <v>41583</v>
      </c>
      <c r="I246" s="101">
        <v>4053.3</v>
      </c>
      <c r="J246" s="85" t="s">
        <v>593</v>
      </c>
      <c r="K246" s="85" t="s">
        <v>972</v>
      </c>
      <c r="L246" s="85" t="s">
        <v>121</v>
      </c>
      <c r="M246" s="92"/>
      <c r="N246" s="101">
        <v>4053.3</v>
      </c>
      <c r="O246" s="92"/>
      <c r="P246" s="92"/>
      <c r="Q246" s="92"/>
      <c r="R246" s="92"/>
      <c r="S246" s="92">
        <v>4053.3</v>
      </c>
      <c r="T246" s="76">
        <v>44377</v>
      </c>
      <c r="U246" s="105"/>
      <c r="V246" s="111"/>
      <c r="W246" s="105"/>
      <c r="X246" s="105"/>
      <c r="Y246" s="105"/>
      <c r="Z246" s="105"/>
      <c r="AA246" s="105"/>
      <c r="AB246" s="105"/>
      <c r="AC246" s="105"/>
      <c r="AD246" s="105"/>
      <c r="AE246" s="105"/>
      <c r="AF246" s="105"/>
      <c r="AG246" s="105"/>
      <c r="AH246" s="105"/>
      <c r="AI246" s="105"/>
      <c r="AJ246" s="105"/>
      <c r="AK246" s="105"/>
      <c r="AL246" s="105"/>
      <c r="AM246" s="105"/>
      <c r="AN246" s="105"/>
      <c r="AO246" s="105"/>
      <c r="AP246" s="105"/>
      <c r="AQ246" s="105"/>
      <c r="AR246" s="105"/>
      <c r="AS246" s="105"/>
      <c r="AT246" s="105"/>
      <c r="AU246" s="105"/>
      <c r="AV246" s="105"/>
      <c r="AW246" s="105"/>
      <c r="AX246" s="105"/>
      <c r="AY246" s="105"/>
      <c r="AZ246" s="105"/>
      <c r="BA246" s="105"/>
      <c r="BB246" s="105"/>
      <c r="BC246" s="105"/>
      <c r="BD246" s="105"/>
      <c r="BE246" s="105"/>
      <c r="BF246" s="105"/>
      <c r="BG246" s="105"/>
      <c r="BH246" s="105"/>
      <c r="BI246" s="105"/>
      <c r="BJ246" s="105"/>
      <c r="BK246" s="105"/>
      <c r="BL246" s="105"/>
      <c r="BM246" s="105"/>
      <c r="BN246" s="105"/>
      <c r="BO246" s="105"/>
      <c r="BP246" s="105"/>
      <c r="BQ246" s="105"/>
      <c r="BR246" s="105"/>
      <c r="BS246" s="105"/>
      <c r="BT246" s="105"/>
    </row>
    <row r="247" spans="1:72" s="107" customFormat="1" ht="77.25" customHeight="1" x14ac:dyDescent="0.25">
      <c r="A247" s="80" t="s">
        <v>957</v>
      </c>
      <c r="B247" s="85">
        <v>4211.03</v>
      </c>
      <c r="C247" s="88" t="s">
        <v>968</v>
      </c>
      <c r="D247" s="88" t="s">
        <v>969</v>
      </c>
      <c r="E247" s="89" t="s">
        <v>970</v>
      </c>
      <c r="F247" s="90">
        <v>41564</v>
      </c>
      <c r="G247" s="85" t="s">
        <v>971</v>
      </c>
      <c r="H247" s="90">
        <v>41583</v>
      </c>
      <c r="I247" s="101">
        <v>1150.5</v>
      </c>
      <c r="J247" s="85" t="s">
        <v>593</v>
      </c>
      <c r="K247" s="85" t="s">
        <v>972</v>
      </c>
      <c r="L247" s="85" t="s">
        <v>121</v>
      </c>
      <c r="M247" s="92"/>
      <c r="N247" s="101">
        <v>1150.5</v>
      </c>
      <c r="O247" s="92"/>
      <c r="P247" s="92"/>
      <c r="Q247" s="92"/>
      <c r="R247" s="92"/>
      <c r="S247" s="92">
        <v>1150.5</v>
      </c>
      <c r="T247" s="76">
        <v>44377</v>
      </c>
      <c r="U247" s="105"/>
      <c r="V247" s="111"/>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5"/>
      <c r="AY247" s="105"/>
      <c r="AZ247" s="105"/>
      <c r="BA247" s="105"/>
      <c r="BB247" s="105"/>
      <c r="BC247" s="105"/>
      <c r="BD247" s="105"/>
      <c r="BE247" s="105"/>
      <c r="BF247" s="105"/>
      <c r="BG247" s="105"/>
      <c r="BH247" s="105"/>
      <c r="BI247" s="105"/>
      <c r="BJ247" s="105"/>
      <c r="BK247" s="105"/>
      <c r="BL247" s="105"/>
      <c r="BM247" s="105"/>
      <c r="BN247" s="105"/>
      <c r="BO247" s="105"/>
      <c r="BP247" s="105"/>
      <c r="BQ247" s="105"/>
      <c r="BR247" s="105"/>
      <c r="BS247" s="105"/>
      <c r="BT247" s="105"/>
    </row>
    <row r="248" spans="1:72" s="107" customFormat="1" ht="84.75" customHeight="1" x14ac:dyDescent="0.25">
      <c r="A248" s="80" t="s">
        <v>957</v>
      </c>
      <c r="B248" s="85">
        <v>4211.03</v>
      </c>
      <c r="C248" s="88" t="s">
        <v>968</v>
      </c>
      <c r="D248" s="88" t="s">
        <v>969</v>
      </c>
      <c r="E248" s="89" t="s">
        <v>970</v>
      </c>
      <c r="F248" s="90">
        <v>41564</v>
      </c>
      <c r="G248" s="85" t="s">
        <v>971</v>
      </c>
      <c r="H248" s="90">
        <v>41583</v>
      </c>
      <c r="I248" s="101">
        <v>1121</v>
      </c>
      <c r="J248" s="85" t="s">
        <v>593</v>
      </c>
      <c r="K248" s="85" t="s">
        <v>972</v>
      </c>
      <c r="L248" s="85" t="s">
        <v>121</v>
      </c>
      <c r="M248" s="92"/>
      <c r="N248" s="101">
        <v>1121</v>
      </c>
      <c r="O248" s="92"/>
      <c r="P248" s="92"/>
      <c r="Q248" s="92"/>
      <c r="R248" s="92"/>
      <c r="S248" s="92">
        <v>1121</v>
      </c>
      <c r="T248" s="76">
        <v>44377</v>
      </c>
      <c r="U248" s="105"/>
      <c r="V248" s="111"/>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05"/>
      <c r="AY248" s="105"/>
      <c r="AZ248" s="105"/>
      <c r="BA248" s="105"/>
      <c r="BB248" s="105"/>
      <c r="BC248" s="105"/>
      <c r="BD248" s="105"/>
      <c r="BE248" s="105"/>
      <c r="BF248" s="105"/>
      <c r="BG248" s="105"/>
      <c r="BH248" s="105"/>
      <c r="BI248" s="105"/>
      <c r="BJ248" s="105"/>
      <c r="BK248" s="105"/>
      <c r="BL248" s="105"/>
      <c r="BM248" s="105"/>
      <c r="BN248" s="105"/>
      <c r="BO248" s="105"/>
      <c r="BP248" s="105"/>
      <c r="BQ248" s="105"/>
      <c r="BR248" s="105"/>
      <c r="BS248" s="105"/>
      <c r="BT248" s="105"/>
    </row>
    <row r="249" spans="1:72" s="107" customFormat="1" ht="96.75" customHeight="1" x14ac:dyDescent="0.25">
      <c r="A249" s="80" t="s">
        <v>957</v>
      </c>
      <c r="B249" s="85">
        <v>4211.03</v>
      </c>
      <c r="C249" s="88" t="s">
        <v>968</v>
      </c>
      <c r="D249" s="88" t="s">
        <v>969</v>
      </c>
      <c r="E249" s="89" t="s">
        <v>970</v>
      </c>
      <c r="F249" s="90">
        <v>41564</v>
      </c>
      <c r="G249" s="85" t="s">
        <v>971</v>
      </c>
      <c r="H249" s="90">
        <v>41583</v>
      </c>
      <c r="I249" s="101">
        <v>217651</v>
      </c>
      <c r="J249" s="85" t="s">
        <v>593</v>
      </c>
      <c r="K249" s="85" t="s">
        <v>972</v>
      </c>
      <c r="L249" s="85" t="s">
        <v>121</v>
      </c>
      <c r="M249" s="92"/>
      <c r="N249" s="101">
        <v>217651</v>
      </c>
      <c r="O249" s="92"/>
      <c r="P249" s="92"/>
      <c r="Q249" s="92"/>
      <c r="R249" s="92"/>
      <c r="S249" s="92">
        <v>217651</v>
      </c>
      <c r="T249" s="76">
        <v>44377</v>
      </c>
      <c r="U249" s="105"/>
      <c r="V249" s="111"/>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105"/>
      <c r="AY249" s="105"/>
      <c r="AZ249" s="105"/>
      <c r="BA249" s="105"/>
      <c r="BB249" s="105"/>
      <c r="BC249" s="105"/>
      <c r="BD249" s="105"/>
      <c r="BE249" s="105"/>
      <c r="BF249" s="105"/>
      <c r="BG249" s="105"/>
      <c r="BH249" s="105"/>
      <c r="BI249" s="105"/>
      <c r="BJ249" s="105"/>
      <c r="BK249" s="105"/>
      <c r="BL249" s="105"/>
      <c r="BM249" s="105"/>
      <c r="BN249" s="105"/>
      <c r="BO249" s="105"/>
      <c r="BP249" s="105"/>
      <c r="BQ249" s="105"/>
      <c r="BR249" s="105"/>
      <c r="BS249" s="105"/>
      <c r="BT249" s="105"/>
    </row>
    <row r="250" spans="1:72" s="107" customFormat="1" ht="72.75" customHeight="1" x14ac:dyDescent="0.25">
      <c r="A250" s="80" t="s">
        <v>957</v>
      </c>
      <c r="B250" s="85">
        <v>4211.03</v>
      </c>
      <c r="C250" s="88" t="s">
        <v>968</v>
      </c>
      <c r="D250" s="88" t="s">
        <v>969</v>
      </c>
      <c r="E250" s="89" t="s">
        <v>970</v>
      </c>
      <c r="F250" s="90">
        <v>41564</v>
      </c>
      <c r="G250" s="85" t="s">
        <v>971</v>
      </c>
      <c r="H250" s="90">
        <v>41583</v>
      </c>
      <c r="I250" s="101">
        <v>153.4</v>
      </c>
      <c r="J250" s="85" t="s">
        <v>593</v>
      </c>
      <c r="K250" s="85" t="s">
        <v>972</v>
      </c>
      <c r="L250" s="85" t="s">
        <v>121</v>
      </c>
      <c r="M250" s="92"/>
      <c r="N250" s="101">
        <v>153.4</v>
      </c>
      <c r="O250" s="92"/>
      <c r="P250" s="92"/>
      <c r="Q250" s="92"/>
      <c r="R250" s="92"/>
      <c r="S250" s="92">
        <v>153.4</v>
      </c>
      <c r="T250" s="76">
        <v>44377</v>
      </c>
      <c r="U250" s="105"/>
      <c r="V250" s="111"/>
      <c r="W250" s="105"/>
      <c r="X250" s="105"/>
      <c r="Y250" s="105"/>
      <c r="Z250" s="105"/>
      <c r="AA250" s="105"/>
      <c r="AB250" s="105"/>
      <c r="AC250" s="105"/>
      <c r="AD250" s="105"/>
      <c r="AE250" s="105"/>
      <c r="AF250" s="105"/>
      <c r="AG250" s="105"/>
      <c r="AH250" s="105"/>
      <c r="AI250" s="105"/>
      <c r="AJ250" s="105"/>
      <c r="AK250" s="105"/>
      <c r="AL250" s="105"/>
      <c r="AM250" s="105"/>
      <c r="AN250" s="105"/>
      <c r="AO250" s="105"/>
      <c r="AP250" s="105"/>
      <c r="AQ250" s="105"/>
      <c r="AR250" s="105"/>
      <c r="AS250" s="105"/>
      <c r="AT250" s="105"/>
      <c r="AU250" s="105"/>
      <c r="AV250" s="105"/>
      <c r="AW250" s="105"/>
      <c r="AX250" s="105"/>
      <c r="AY250" s="105"/>
      <c r="AZ250" s="105"/>
      <c r="BA250" s="105"/>
      <c r="BB250" s="105"/>
      <c r="BC250" s="105"/>
      <c r="BD250" s="105"/>
      <c r="BE250" s="105"/>
      <c r="BF250" s="105"/>
      <c r="BG250" s="105"/>
      <c r="BH250" s="105"/>
      <c r="BI250" s="105"/>
      <c r="BJ250" s="105"/>
      <c r="BK250" s="105"/>
      <c r="BL250" s="105"/>
      <c r="BM250" s="105"/>
      <c r="BN250" s="105"/>
      <c r="BO250" s="105"/>
      <c r="BP250" s="105"/>
      <c r="BQ250" s="105"/>
      <c r="BR250" s="105"/>
      <c r="BS250" s="105"/>
      <c r="BT250" s="105"/>
    </row>
    <row r="251" spans="1:72" s="107" customFormat="1" ht="83.25" customHeight="1" x14ac:dyDescent="0.25">
      <c r="A251" s="80" t="s">
        <v>957</v>
      </c>
      <c r="B251" s="85">
        <v>4211.03</v>
      </c>
      <c r="C251" s="88" t="s">
        <v>968</v>
      </c>
      <c r="D251" s="88" t="s">
        <v>969</v>
      </c>
      <c r="E251" s="89" t="s">
        <v>970</v>
      </c>
      <c r="F251" s="90">
        <v>41564</v>
      </c>
      <c r="G251" s="85" t="s">
        <v>971</v>
      </c>
      <c r="H251" s="90">
        <v>41583</v>
      </c>
      <c r="I251" s="101">
        <v>224.2</v>
      </c>
      <c r="J251" s="85" t="s">
        <v>593</v>
      </c>
      <c r="K251" s="85" t="s">
        <v>972</v>
      </c>
      <c r="L251" s="85" t="s">
        <v>121</v>
      </c>
      <c r="M251" s="92"/>
      <c r="N251" s="101">
        <v>224.2</v>
      </c>
      <c r="O251" s="92"/>
      <c r="P251" s="92"/>
      <c r="Q251" s="92"/>
      <c r="R251" s="92"/>
      <c r="S251" s="92">
        <v>224.2</v>
      </c>
      <c r="T251" s="76">
        <v>44377</v>
      </c>
      <c r="U251" s="105"/>
      <c r="V251" s="111"/>
      <c r="W251" s="105"/>
      <c r="X251" s="105"/>
      <c r="Y251" s="105"/>
      <c r="Z251" s="105"/>
      <c r="AA251" s="105"/>
      <c r="AB251" s="105"/>
      <c r="AC251" s="105"/>
      <c r="AD251" s="105"/>
      <c r="AE251" s="105"/>
      <c r="AF251" s="105"/>
      <c r="AG251" s="105"/>
      <c r="AH251" s="105"/>
      <c r="AI251" s="105"/>
      <c r="AJ251" s="105"/>
      <c r="AK251" s="105"/>
      <c r="AL251" s="105"/>
      <c r="AM251" s="105"/>
      <c r="AN251" s="105"/>
      <c r="AO251" s="105"/>
      <c r="AP251" s="105"/>
      <c r="AQ251" s="105"/>
      <c r="AR251" s="105"/>
      <c r="AS251" s="105"/>
      <c r="AT251" s="105"/>
      <c r="AU251" s="105"/>
      <c r="AV251" s="105"/>
      <c r="AW251" s="105"/>
      <c r="AX251" s="105"/>
      <c r="AY251" s="105"/>
      <c r="AZ251" s="105"/>
      <c r="BA251" s="105"/>
      <c r="BB251" s="105"/>
      <c r="BC251" s="105"/>
      <c r="BD251" s="105"/>
      <c r="BE251" s="105"/>
      <c r="BF251" s="105"/>
      <c r="BG251" s="105"/>
      <c r="BH251" s="105"/>
      <c r="BI251" s="105"/>
      <c r="BJ251" s="105"/>
      <c r="BK251" s="105"/>
      <c r="BL251" s="105"/>
      <c r="BM251" s="105"/>
      <c r="BN251" s="105"/>
      <c r="BO251" s="105"/>
      <c r="BP251" s="105"/>
      <c r="BQ251" s="105"/>
      <c r="BR251" s="105"/>
      <c r="BS251" s="105"/>
      <c r="BT251" s="105"/>
    </row>
    <row r="252" spans="1:72" s="79" customFormat="1" ht="80.25" customHeight="1" x14ac:dyDescent="0.25">
      <c r="A252" s="80" t="s">
        <v>973</v>
      </c>
      <c r="B252" s="85">
        <v>4211.03</v>
      </c>
      <c r="C252" s="88" t="s">
        <v>968</v>
      </c>
      <c r="D252" s="88" t="s">
        <v>969</v>
      </c>
      <c r="E252" s="89" t="s">
        <v>970</v>
      </c>
      <c r="F252" s="90">
        <v>41564</v>
      </c>
      <c r="G252" s="85" t="s">
        <v>971</v>
      </c>
      <c r="H252" s="90">
        <v>41583</v>
      </c>
      <c r="I252" s="101">
        <v>531</v>
      </c>
      <c r="J252" s="85" t="s">
        <v>593</v>
      </c>
      <c r="K252" s="85" t="s">
        <v>972</v>
      </c>
      <c r="L252" s="85" t="s">
        <v>121</v>
      </c>
      <c r="M252" s="92"/>
      <c r="N252" s="101">
        <v>531</v>
      </c>
      <c r="O252" s="92"/>
      <c r="P252" s="92"/>
      <c r="Q252" s="92"/>
      <c r="R252" s="92"/>
      <c r="S252" s="92">
        <v>531</v>
      </c>
      <c r="T252" s="76">
        <v>44377</v>
      </c>
      <c r="U252" s="105"/>
      <c r="V252" s="106"/>
      <c r="W252" s="77"/>
      <c r="X252" s="77"/>
      <c r="Y252" s="77"/>
      <c r="Z252" s="77"/>
      <c r="AA252" s="77"/>
      <c r="AB252" s="77"/>
      <c r="AC252" s="77"/>
      <c r="AD252" s="77"/>
      <c r="AE252" s="77"/>
      <c r="AF252" s="77"/>
      <c r="AG252" s="77"/>
      <c r="AH252" s="77"/>
      <c r="AI252" s="77"/>
      <c r="AJ252" s="77"/>
      <c r="AK252" s="77"/>
      <c r="AL252" s="77"/>
      <c r="AM252" s="77"/>
      <c r="AN252" s="77"/>
      <c r="AO252" s="77"/>
      <c r="AP252" s="77"/>
      <c r="AQ252" s="77"/>
      <c r="AR252" s="77"/>
      <c r="AS252" s="77"/>
      <c r="AT252" s="77"/>
      <c r="AU252" s="77"/>
      <c r="AV252" s="77"/>
      <c r="AW252" s="77"/>
      <c r="AX252" s="77"/>
      <c r="AY252" s="77"/>
      <c r="AZ252" s="77"/>
      <c r="BA252" s="77"/>
      <c r="BB252" s="77"/>
      <c r="BC252" s="77"/>
      <c r="BD252" s="77"/>
      <c r="BE252" s="77"/>
      <c r="BF252" s="77"/>
      <c r="BG252" s="77"/>
      <c r="BH252" s="77"/>
      <c r="BI252" s="77"/>
      <c r="BJ252" s="77"/>
      <c r="BK252" s="77"/>
      <c r="BL252" s="77"/>
      <c r="BM252" s="77"/>
      <c r="BN252" s="77"/>
      <c r="BO252" s="77"/>
      <c r="BP252" s="77"/>
      <c r="BQ252" s="77"/>
      <c r="BR252" s="77"/>
      <c r="BS252" s="77"/>
      <c r="BT252" s="77"/>
    </row>
    <row r="253" spans="1:72" s="79" customFormat="1" ht="66" customHeight="1" x14ac:dyDescent="0.25">
      <c r="A253" s="80" t="s">
        <v>974</v>
      </c>
      <c r="B253" s="85">
        <v>4211.03</v>
      </c>
      <c r="C253" s="88" t="s">
        <v>958</v>
      </c>
      <c r="D253" s="88" t="s">
        <v>975</v>
      </c>
      <c r="E253" s="89" t="s">
        <v>976</v>
      </c>
      <c r="F253" s="90">
        <v>41523</v>
      </c>
      <c r="G253" s="85" t="s">
        <v>977</v>
      </c>
      <c r="H253" s="90">
        <v>41577</v>
      </c>
      <c r="I253" s="101">
        <v>26550</v>
      </c>
      <c r="J253" s="85" t="s">
        <v>812</v>
      </c>
      <c r="K253" s="85" t="s">
        <v>978</v>
      </c>
      <c r="L253" s="85" t="s">
        <v>979</v>
      </c>
      <c r="M253" s="92"/>
      <c r="N253" s="101">
        <v>26550</v>
      </c>
      <c r="O253" s="92"/>
      <c r="P253" s="92"/>
      <c r="Q253" s="92"/>
      <c r="R253" s="92"/>
      <c r="S253" s="92">
        <v>26550</v>
      </c>
      <c r="T253" s="76">
        <v>44377</v>
      </c>
      <c r="U253" s="77"/>
      <c r="V253" s="100"/>
      <c r="W253" s="77"/>
      <c r="X253" s="77"/>
      <c r="Y253" s="77"/>
      <c r="Z253" s="77"/>
      <c r="AA253" s="77"/>
      <c r="AB253" s="77"/>
      <c r="AC253" s="77"/>
      <c r="AD253" s="77"/>
      <c r="AE253" s="77"/>
      <c r="AF253" s="77"/>
      <c r="AG253" s="77"/>
      <c r="AH253" s="77"/>
      <c r="AI253" s="77"/>
      <c r="AJ253" s="77"/>
      <c r="AK253" s="77"/>
      <c r="AL253" s="77"/>
      <c r="AM253" s="77"/>
      <c r="AN253" s="77"/>
      <c r="AO253" s="77"/>
      <c r="AP253" s="77"/>
      <c r="AQ253" s="77"/>
      <c r="AR253" s="77"/>
      <c r="AS253" s="77"/>
      <c r="AT253" s="77"/>
      <c r="AU253" s="77"/>
      <c r="AV253" s="77"/>
      <c r="AW253" s="77"/>
      <c r="AX253" s="77"/>
      <c r="AY253" s="77"/>
      <c r="AZ253" s="77"/>
      <c r="BA253" s="77"/>
      <c r="BB253" s="77"/>
      <c r="BC253" s="77"/>
      <c r="BD253" s="77"/>
      <c r="BE253" s="77"/>
      <c r="BF253" s="77"/>
      <c r="BG253" s="77"/>
      <c r="BH253" s="77"/>
      <c r="BI253" s="77"/>
      <c r="BJ253" s="77"/>
      <c r="BK253" s="77"/>
      <c r="BL253" s="77"/>
      <c r="BM253" s="77"/>
      <c r="BN253" s="77"/>
      <c r="BO253" s="77"/>
      <c r="BP253" s="77"/>
      <c r="BQ253" s="77"/>
      <c r="BR253" s="77"/>
      <c r="BS253" s="77"/>
      <c r="BT253" s="77"/>
    </row>
    <row r="254" spans="1:72" s="79" customFormat="1" ht="73.5" customHeight="1" x14ac:dyDescent="0.25">
      <c r="A254" s="80" t="s">
        <v>980</v>
      </c>
      <c r="B254" s="85">
        <v>4211.03</v>
      </c>
      <c r="C254" s="88" t="s">
        <v>981</v>
      </c>
      <c r="D254" s="88" t="s">
        <v>982</v>
      </c>
      <c r="E254" s="89" t="s">
        <v>983</v>
      </c>
      <c r="F254" s="90">
        <v>41463</v>
      </c>
      <c r="G254" s="85" t="s">
        <v>984</v>
      </c>
      <c r="H254" s="90">
        <v>41571</v>
      </c>
      <c r="I254" s="101">
        <v>7788</v>
      </c>
      <c r="J254" s="85" t="s">
        <v>812</v>
      </c>
      <c r="K254" s="85" t="s">
        <v>985</v>
      </c>
      <c r="L254" s="85" t="s">
        <v>303</v>
      </c>
      <c r="M254" s="92"/>
      <c r="N254" s="92">
        <v>7788</v>
      </c>
      <c r="O254" s="92"/>
      <c r="P254" s="92"/>
      <c r="Q254" s="92"/>
      <c r="R254" s="92"/>
      <c r="S254" s="92">
        <v>7788</v>
      </c>
      <c r="T254" s="76">
        <v>44377</v>
      </c>
      <c r="U254" s="77"/>
      <c r="V254" s="78"/>
      <c r="W254" s="77"/>
      <c r="X254" s="77"/>
      <c r="Y254" s="77"/>
      <c r="Z254" s="77"/>
      <c r="AA254" s="77"/>
      <c r="AB254" s="77"/>
      <c r="AC254" s="77"/>
      <c r="AD254" s="77"/>
      <c r="AE254" s="77"/>
      <c r="AF254" s="77"/>
      <c r="AG254" s="77"/>
      <c r="AH254" s="77"/>
      <c r="AI254" s="77"/>
      <c r="AJ254" s="77"/>
      <c r="AK254" s="77"/>
      <c r="AL254" s="77"/>
      <c r="AM254" s="77"/>
      <c r="AN254" s="77"/>
      <c r="AO254" s="77"/>
      <c r="AP254" s="77"/>
      <c r="AQ254" s="77"/>
      <c r="AR254" s="77"/>
      <c r="AS254" s="77"/>
      <c r="AT254" s="77"/>
      <c r="AU254" s="77"/>
      <c r="AV254" s="77"/>
      <c r="AW254" s="77"/>
      <c r="AX254" s="77"/>
      <c r="AY254" s="77"/>
      <c r="AZ254" s="77"/>
      <c r="BA254" s="77"/>
      <c r="BB254" s="77"/>
      <c r="BC254" s="77"/>
      <c r="BD254" s="77"/>
      <c r="BE254" s="77"/>
      <c r="BF254" s="77"/>
      <c r="BG254" s="77"/>
      <c r="BH254" s="77"/>
      <c r="BI254" s="77"/>
      <c r="BJ254" s="77"/>
      <c r="BK254" s="77"/>
      <c r="BL254" s="77"/>
      <c r="BM254" s="77"/>
      <c r="BN254" s="77"/>
      <c r="BO254" s="77"/>
      <c r="BP254" s="77"/>
      <c r="BQ254" s="77"/>
      <c r="BR254" s="77"/>
      <c r="BS254" s="77"/>
      <c r="BT254" s="77"/>
    </row>
    <row r="255" spans="1:72" s="79" customFormat="1" ht="73.5" customHeight="1" x14ac:dyDescent="0.25">
      <c r="A255" s="80" t="s">
        <v>980</v>
      </c>
      <c r="B255" s="85">
        <v>4211.03</v>
      </c>
      <c r="C255" s="88" t="s">
        <v>981</v>
      </c>
      <c r="D255" s="88" t="s">
        <v>982</v>
      </c>
      <c r="E255" s="89" t="s">
        <v>983</v>
      </c>
      <c r="F255" s="90">
        <v>41463</v>
      </c>
      <c r="G255" s="85" t="s">
        <v>984</v>
      </c>
      <c r="H255" s="90">
        <v>41571</v>
      </c>
      <c r="I255" s="101">
        <v>39058</v>
      </c>
      <c r="J255" s="85" t="s">
        <v>812</v>
      </c>
      <c r="K255" s="85" t="s">
        <v>985</v>
      </c>
      <c r="L255" s="85" t="s">
        <v>303</v>
      </c>
      <c r="M255" s="92"/>
      <c r="N255" s="92">
        <v>39058</v>
      </c>
      <c r="O255" s="92"/>
      <c r="P255" s="92"/>
      <c r="Q255" s="92"/>
      <c r="R255" s="92"/>
      <c r="S255" s="92">
        <v>39058</v>
      </c>
      <c r="T255" s="76">
        <v>44377</v>
      </c>
      <c r="U255" s="77"/>
      <c r="V255" s="78"/>
      <c r="W255" s="77"/>
      <c r="X255" s="77"/>
      <c r="Y255" s="77"/>
      <c r="Z255" s="77"/>
      <c r="AA255" s="77"/>
      <c r="AB255" s="77"/>
      <c r="AC255" s="77"/>
      <c r="AD255" s="77"/>
      <c r="AE255" s="77"/>
      <c r="AF255" s="77"/>
      <c r="AG255" s="77"/>
      <c r="AH255" s="77"/>
      <c r="AI255" s="77"/>
      <c r="AJ255" s="77"/>
      <c r="AK255" s="77"/>
      <c r="AL255" s="77"/>
      <c r="AM255" s="77"/>
      <c r="AN255" s="77"/>
      <c r="AO255" s="77"/>
      <c r="AP255" s="77"/>
      <c r="AQ255" s="77"/>
      <c r="AR255" s="77"/>
      <c r="AS255" s="77"/>
      <c r="AT255" s="77"/>
      <c r="AU255" s="77"/>
      <c r="AV255" s="77"/>
      <c r="AW255" s="77"/>
      <c r="AX255" s="77"/>
      <c r="AY255" s="77"/>
      <c r="AZ255" s="77"/>
      <c r="BA255" s="77"/>
      <c r="BB255" s="77"/>
      <c r="BC255" s="77"/>
      <c r="BD255" s="77"/>
      <c r="BE255" s="77"/>
      <c r="BF255" s="77"/>
      <c r="BG255" s="77"/>
      <c r="BH255" s="77"/>
      <c r="BI255" s="77"/>
      <c r="BJ255" s="77"/>
      <c r="BK255" s="77"/>
      <c r="BL255" s="77"/>
      <c r="BM255" s="77"/>
      <c r="BN255" s="77"/>
      <c r="BO255" s="77"/>
      <c r="BP255" s="77"/>
      <c r="BQ255" s="77"/>
      <c r="BR255" s="77"/>
      <c r="BS255" s="77"/>
      <c r="BT255" s="77"/>
    </row>
    <row r="256" spans="1:72" s="79" customFormat="1" ht="75.75" customHeight="1" x14ac:dyDescent="0.25">
      <c r="A256" s="80" t="s">
        <v>980</v>
      </c>
      <c r="B256" s="85">
        <v>4211.03</v>
      </c>
      <c r="C256" s="88" t="s">
        <v>981</v>
      </c>
      <c r="D256" s="88" t="s">
        <v>982</v>
      </c>
      <c r="E256" s="89" t="s">
        <v>983</v>
      </c>
      <c r="F256" s="90">
        <v>41463</v>
      </c>
      <c r="G256" s="85" t="s">
        <v>984</v>
      </c>
      <c r="H256" s="90">
        <v>41571</v>
      </c>
      <c r="I256" s="101">
        <v>16272.2</v>
      </c>
      <c r="J256" s="85" t="s">
        <v>812</v>
      </c>
      <c r="K256" s="85" t="s">
        <v>985</v>
      </c>
      <c r="L256" s="85" t="s">
        <v>303</v>
      </c>
      <c r="M256" s="92"/>
      <c r="N256" s="92">
        <v>16272.2</v>
      </c>
      <c r="O256" s="92"/>
      <c r="P256" s="92"/>
      <c r="Q256" s="92"/>
      <c r="R256" s="92"/>
      <c r="S256" s="92">
        <v>16272.2</v>
      </c>
      <c r="T256" s="76">
        <v>44377</v>
      </c>
      <c r="U256" s="77"/>
      <c r="V256" s="78"/>
      <c r="W256" s="77"/>
      <c r="X256" s="77"/>
      <c r="Y256" s="77"/>
      <c r="Z256" s="77"/>
      <c r="AA256" s="77"/>
      <c r="AB256" s="77"/>
      <c r="AC256" s="77"/>
      <c r="AD256" s="77"/>
      <c r="AE256" s="77"/>
      <c r="AF256" s="77"/>
      <c r="AG256" s="77"/>
      <c r="AH256" s="77"/>
      <c r="AI256" s="77"/>
      <c r="AJ256" s="77"/>
      <c r="AK256" s="77"/>
      <c r="AL256" s="77"/>
      <c r="AM256" s="77"/>
      <c r="AN256" s="77"/>
      <c r="AO256" s="77"/>
      <c r="AP256" s="77"/>
      <c r="AQ256" s="77"/>
      <c r="AR256" s="77"/>
      <c r="AS256" s="77"/>
      <c r="AT256" s="77"/>
      <c r="AU256" s="77"/>
      <c r="AV256" s="77"/>
      <c r="AW256" s="77"/>
      <c r="AX256" s="77"/>
      <c r="AY256" s="77"/>
      <c r="AZ256" s="77"/>
      <c r="BA256" s="77"/>
      <c r="BB256" s="77"/>
      <c r="BC256" s="77"/>
      <c r="BD256" s="77"/>
      <c r="BE256" s="77"/>
      <c r="BF256" s="77"/>
      <c r="BG256" s="77"/>
      <c r="BH256" s="77"/>
      <c r="BI256" s="77"/>
      <c r="BJ256" s="77"/>
      <c r="BK256" s="77"/>
      <c r="BL256" s="77"/>
      <c r="BM256" s="77"/>
      <c r="BN256" s="77"/>
      <c r="BO256" s="77"/>
      <c r="BP256" s="77"/>
      <c r="BQ256" s="77"/>
      <c r="BR256" s="77"/>
      <c r="BS256" s="77"/>
      <c r="BT256" s="77"/>
    </row>
    <row r="257" spans="1:72" s="79" customFormat="1" ht="87" customHeight="1" x14ac:dyDescent="0.25">
      <c r="A257" s="80" t="s">
        <v>986</v>
      </c>
      <c r="B257" s="85">
        <v>4211.03</v>
      </c>
      <c r="C257" s="88" t="s">
        <v>981</v>
      </c>
      <c r="D257" s="88" t="s">
        <v>982</v>
      </c>
      <c r="E257" s="89" t="s">
        <v>983</v>
      </c>
      <c r="F257" s="90">
        <v>41463</v>
      </c>
      <c r="G257" s="85" t="s">
        <v>984</v>
      </c>
      <c r="H257" s="90">
        <v>41571</v>
      </c>
      <c r="I257" s="101">
        <v>9687.7999999999993</v>
      </c>
      <c r="J257" s="85" t="s">
        <v>812</v>
      </c>
      <c r="K257" s="85" t="s">
        <v>985</v>
      </c>
      <c r="L257" s="85" t="s">
        <v>303</v>
      </c>
      <c r="M257" s="92"/>
      <c r="N257" s="92">
        <v>9687.7999999999993</v>
      </c>
      <c r="O257" s="92"/>
      <c r="P257" s="92"/>
      <c r="Q257" s="92"/>
      <c r="R257" s="92"/>
      <c r="S257" s="92">
        <v>9687.7999999999993</v>
      </c>
      <c r="T257" s="76">
        <v>44377</v>
      </c>
      <c r="U257" s="77"/>
      <c r="V257" s="78"/>
      <c r="W257" s="77"/>
      <c r="X257" s="77"/>
      <c r="Y257" s="77"/>
      <c r="Z257" s="77"/>
      <c r="AA257" s="77"/>
      <c r="AB257" s="77"/>
      <c r="AC257" s="77"/>
      <c r="AD257" s="77"/>
      <c r="AE257" s="77"/>
      <c r="AF257" s="77"/>
      <c r="AG257" s="77"/>
      <c r="AH257" s="77"/>
      <c r="AI257" s="77"/>
      <c r="AJ257" s="77"/>
      <c r="AK257" s="77"/>
      <c r="AL257" s="77"/>
      <c r="AM257" s="77"/>
      <c r="AN257" s="77"/>
      <c r="AO257" s="77"/>
      <c r="AP257" s="77"/>
      <c r="AQ257" s="77"/>
      <c r="AR257" s="77"/>
      <c r="AS257" s="77"/>
      <c r="AT257" s="77"/>
      <c r="AU257" s="77"/>
      <c r="AV257" s="77"/>
      <c r="AW257" s="77"/>
      <c r="AX257" s="77"/>
      <c r="AY257" s="77"/>
      <c r="AZ257" s="77"/>
      <c r="BA257" s="77"/>
      <c r="BB257" s="77"/>
      <c r="BC257" s="77"/>
      <c r="BD257" s="77"/>
      <c r="BE257" s="77"/>
      <c r="BF257" s="77"/>
      <c r="BG257" s="77"/>
      <c r="BH257" s="77"/>
      <c r="BI257" s="77"/>
      <c r="BJ257" s="77"/>
      <c r="BK257" s="77"/>
      <c r="BL257" s="77"/>
      <c r="BM257" s="77"/>
      <c r="BN257" s="77"/>
      <c r="BO257" s="77"/>
      <c r="BP257" s="77"/>
      <c r="BQ257" s="77"/>
      <c r="BR257" s="77"/>
      <c r="BS257" s="77"/>
      <c r="BT257" s="77"/>
    </row>
    <row r="258" spans="1:72" s="79" customFormat="1" ht="148.5" customHeight="1" x14ac:dyDescent="0.25">
      <c r="A258" s="80" t="s">
        <v>986</v>
      </c>
      <c r="B258" s="85">
        <v>4211.03</v>
      </c>
      <c r="C258" s="88" t="s">
        <v>861</v>
      </c>
      <c r="D258" s="88" t="s">
        <v>987</v>
      </c>
      <c r="E258" s="89" t="s">
        <v>988</v>
      </c>
      <c r="F258" s="128">
        <v>40408</v>
      </c>
      <c r="G258" s="129" t="s">
        <v>989</v>
      </c>
      <c r="H258" s="128">
        <v>41506</v>
      </c>
      <c r="I258" s="130">
        <v>24735.42</v>
      </c>
      <c r="J258" s="85" t="s">
        <v>865</v>
      </c>
      <c r="K258" s="85" t="s">
        <v>866</v>
      </c>
      <c r="L258" s="131" t="s">
        <v>266</v>
      </c>
      <c r="M258" s="130"/>
      <c r="N258" s="130">
        <v>24735.42</v>
      </c>
      <c r="O258" s="92"/>
      <c r="P258" s="130"/>
      <c r="Q258" s="92"/>
      <c r="R258" s="92"/>
      <c r="S258" s="130">
        <v>24735.42</v>
      </c>
      <c r="T258" s="76">
        <v>44377</v>
      </c>
      <c r="U258" s="77"/>
      <c r="V258" s="78"/>
      <c r="W258" s="77"/>
      <c r="X258" s="77"/>
      <c r="Y258" s="77"/>
      <c r="Z258" s="77"/>
      <c r="AA258" s="77"/>
      <c r="AB258" s="77"/>
      <c r="AC258" s="77"/>
      <c r="AD258" s="77"/>
      <c r="AE258" s="77"/>
      <c r="AF258" s="77"/>
      <c r="AG258" s="77"/>
      <c r="AH258" s="77"/>
      <c r="AI258" s="77"/>
      <c r="AJ258" s="77"/>
      <c r="AK258" s="77"/>
      <c r="AL258" s="77"/>
      <c r="AM258" s="77"/>
      <c r="AN258" s="77"/>
      <c r="AO258" s="77"/>
      <c r="AP258" s="77"/>
      <c r="AQ258" s="77"/>
      <c r="AR258" s="77"/>
      <c r="AS258" s="77"/>
      <c r="AT258" s="77"/>
      <c r="AU258" s="77"/>
      <c r="AV258" s="77"/>
      <c r="AW258" s="77"/>
      <c r="AX258" s="77"/>
      <c r="AY258" s="77"/>
      <c r="AZ258" s="77"/>
      <c r="BA258" s="77"/>
      <c r="BB258" s="77"/>
      <c r="BC258" s="77"/>
      <c r="BD258" s="77"/>
      <c r="BE258" s="77"/>
      <c r="BF258" s="77"/>
      <c r="BG258" s="77"/>
      <c r="BH258" s="77"/>
      <c r="BI258" s="77"/>
      <c r="BJ258" s="77"/>
      <c r="BK258" s="77"/>
      <c r="BL258" s="77"/>
      <c r="BM258" s="77"/>
      <c r="BN258" s="77"/>
      <c r="BO258" s="77"/>
      <c r="BP258" s="77"/>
      <c r="BQ258" s="77"/>
      <c r="BR258" s="77"/>
      <c r="BS258" s="77"/>
      <c r="BT258" s="77"/>
    </row>
    <row r="259" spans="1:72" s="79" customFormat="1" ht="160.5" customHeight="1" x14ac:dyDescent="0.25">
      <c r="A259" s="80" t="s">
        <v>986</v>
      </c>
      <c r="B259" s="85">
        <v>4211.03</v>
      </c>
      <c r="C259" s="88" t="s">
        <v>861</v>
      </c>
      <c r="D259" s="88" t="s">
        <v>990</v>
      </c>
      <c r="E259" s="127" t="s">
        <v>991</v>
      </c>
      <c r="F259" s="128">
        <v>40424</v>
      </c>
      <c r="G259" s="129" t="s">
        <v>992</v>
      </c>
      <c r="H259" s="128">
        <v>41506</v>
      </c>
      <c r="I259" s="130">
        <v>131807.9</v>
      </c>
      <c r="J259" s="85" t="s">
        <v>865</v>
      </c>
      <c r="K259" s="85" t="s">
        <v>866</v>
      </c>
      <c r="L259" s="131" t="s">
        <v>266</v>
      </c>
      <c r="M259" s="130"/>
      <c r="N259" s="130">
        <v>131807.9</v>
      </c>
      <c r="O259" s="92"/>
      <c r="P259" s="130"/>
      <c r="Q259" s="92"/>
      <c r="R259" s="92"/>
      <c r="S259" s="130">
        <v>131807.9</v>
      </c>
      <c r="T259" s="76">
        <v>44377</v>
      </c>
      <c r="U259" s="77"/>
      <c r="V259" s="78"/>
      <c r="W259" s="77"/>
      <c r="X259" s="77"/>
      <c r="Y259" s="77"/>
      <c r="Z259" s="77"/>
      <c r="AA259" s="77"/>
      <c r="AB259" s="77"/>
      <c r="AC259" s="77"/>
      <c r="AD259" s="77"/>
      <c r="AE259" s="77"/>
      <c r="AF259" s="77"/>
      <c r="AG259" s="77"/>
      <c r="AH259" s="77"/>
      <c r="AI259" s="77"/>
      <c r="AJ259" s="77"/>
      <c r="AK259" s="77"/>
      <c r="AL259" s="77"/>
      <c r="AM259" s="77"/>
      <c r="AN259" s="77"/>
      <c r="AO259" s="77"/>
      <c r="AP259" s="77"/>
      <c r="AQ259" s="77"/>
      <c r="AR259" s="77"/>
      <c r="AS259" s="77"/>
      <c r="AT259" s="77"/>
      <c r="AU259" s="77"/>
      <c r="AV259" s="77"/>
      <c r="AW259" s="77"/>
      <c r="AX259" s="77"/>
      <c r="AY259" s="77"/>
      <c r="AZ259" s="77"/>
      <c r="BA259" s="77"/>
      <c r="BB259" s="77"/>
      <c r="BC259" s="77"/>
      <c r="BD259" s="77"/>
      <c r="BE259" s="77"/>
      <c r="BF259" s="77"/>
      <c r="BG259" s="77"/>
      <c r="BH259" s="77"/>
      <c r="BI259" s="77"/>
      <c r="BJ259" s="77"/>
      <c r="BK259" s="77"/>
      <c r="BL259" s="77"/>
      <c r="BM259" s="77"/>
      <c r="BN259" s="77"/>
      <c r="BO259" s="77"/>
      <c r="BP259" s="77"/>
      <c r="BQ259" s="77"/>
      <c r="BR259" s="77"/>
      <c r="BS259" s="77"/>
      <c r="BT259" s="77"/>
    </row>
    <row r="260" spans="1:72" s="79" customFormat="1" ht="87" customHeight="1" x14ac:dyDescent="0.25">
      <c r="A260" s="117" t="s">
        <v>986</v>
      </c>
      <c r="B260" s="85">
        <v>4211.03</v>
      </c>
      <c r="C260" s="88" t="s">
        <v>993</v>
      </c>
      <c r="D260" s="88" t="s">
        <v>994</v>
      </c>
      <c r="E260" s="89" t="s">
        <v>995</v>
      </c>
      <c r="F260" s="90">
        <v>41858</v>
      </c>
      <c r="G260" s="85" t="s">
        <v>996</v>
      </c>
      <c r="H260" s="90">
        <v>41504</v>
      </c>
      <c r="I260" s="101">
        <v>10620</v>
      </c>
      <c r="J260" s="85" t="s">
        <v>593</v>
      </c>
      <c r="K260" s="85" t="s">
        <v>997</v>
      </c>
      <c r="L260" s="85" t="s">
        <v>998</v>
      </c>
      <c r="M260" s="92"/>
      <c r="N260" s="101">
        <v>10620</v>
      </c>
      <c r="O260" s="92"/>
      <c r="P260" s="92"/>
      <c r="Q260" s="92"/>
      <c r="R260" s="92"/>
      <c r="S260" s="92">
        <v>10620</v>
      </c>
      <c r="T260" s="76">
        <v>44377</v>
      </c>
      <c r="U260" s="77"/>
      <c r="V260" s="78"/>
      <c r="W260" s="77"/>
      <c r="X260" s="77"/>
      <c r="Y260" s="77"/>
      <c r="Z260" s="77"/>
      <c r="AA260" s="77"/>
      <c r="AB260" s="77"/>
      <c r="AC260" s="77"/>
      <c r="AD260" s="77"/>
      <c r="AE260" s="77"/>
      <c r="AF260" s="77"/>
      <c r="AG260" s="77"/>
      <c r="AH260" s="77"/>
      <c r="AI260" s="77"/>
      <c r="AJ260" s="77"/>
      <c r="AK260" s="77"/>
      <c r="AL260" s="77"/>
      <c r="AM260" s="77"/>
      <c r="AN260" s="77"/>
      <c r="AO260" s="77"/>
      <c r="AP260" s="77"/>
      <c r="AQ260" s="77"/>
      <c r="AR260" s="77"/>
      <c r="AS260" s="77"/>
      <c r="AT260" s="77"/>
      <c r="AU260" s="77"/>
      <c r="AV260" s="77"/>
      <c r="AW260" s="77"/>
      <c r="AX260" s="77"/>
      <c r="AY260" s="77"/>
      <c r="AZ260" s="77"/>
      <c r="BA260" s="77"/>
      <c r="BB260" s="77"/>
      <c r="BC260" s="77"/>
      <c r="BD260" s="77"/>
      <c r="BE260" s="77"/>
      <c r="BF260" s="77"/>
      <c r="BG260" s="77"/>
      <c r="BH260" s="77"/>
      <c r="BI260" s="77"/>
      <c r="BJ260" s="77"/>
      <c r="BK260" s="77"/>
      <c r="BL260" s="77"/>
      <c r="BM260" s="77"/>
      <c r="BN260" s="77"/>
      <c r="BO260" s="77"/>
      <c r="BP260" s="77"/>
      <c r="BQ260" s="77"/>
      <c r="BR260" s="77"/>
      <c r="BS260" s="77"/>
      <c r="BT260" s="77"/>
    </row>
    <row r="261" spans="1:72" s="79" customFormat="1" ht="68.25" customHeight="1" x14ac:dyDescent="0.25">
      <c r="A261" s="80" t="s">
        <v>986</v>
      </c>
      <c r="B261" s="85">
        <v>4211.03</v>
      </c>
      <c r="C261" s="88" t="s">
        <v>993</v>
      </c>
      <c r="D261" s="88" t="s">
        <v>999</v>
      </c>
      <c r="E261" s="89"/>
      <c r="F261" s="90"/>
      <c r="G261" s="85" t="s">
        <v>1000</v>
      </c>
      <c r="H261" s="90">
        <v>41479</v>
      </c>
      <c r="I261" s="101">
        <v>30208</v>
      </c>
      <c r="J261" s="85" t="s">
        <v>593</v>
      </c>
      <c r="K261" s="85" t="s">
        <v>1001</v>
      </c>
      <c r="L261" s="85" t="s">
        <v>1002</v>
      </c>
      <c r="M261" s="92"/>
      <c r="N261" s="92"/>
      <c r="O261" s="92"/>
      <c r="P261" s="92"/>
      <c r="Q261" s="92">
        <v>30208</v>
      </c>
      <c r="R261" s="92"/>
      <c r="S261" s="92">
        <v>30208</v>
      </c>
      <c r="T261" s="76">
        <v>44377</v>
      </c>
      <c r="U261" s="77"/>
      <c r="V261" s="78"/>
      <c r="W261" s="77"/>
      <c r="X261" s="77"/>
      <c r="Y261" s="77"/>
      <c r="Z261" s="77"/>
      <c r="AA261" s="77"/>
      <c r="AB261" s="77"/>
      <c r="AC261" s="77"/>
      <c r="AD261" s="77"/>
      <c r="AE261" s="77"/>
      <c r="AF261" s="77"/>
      <c r="AG261" s="77"/>
      <c r="AH261" s="77"/>
      <c r="AI261" s="77"/>
      <c r="AJ261" s="77"/>
      <c r="AK261" s="77"/>
      <c r="AL261" s="77"/>
      <c r="AM261" s="77"/>
      <c r="AN261" s="77"/>
      <c r="AO261" s="77"/>
      <c r="AP261" s="77"/>
      <c r="AQ261" s="77"/>
      <c r="AR261" s="77"/>
      <c r="AS261" s="77"/>
      <c r="AT261" s="77"/>
      <c r="AU261" s="77"/>
      <c r="AV261" s="77"/>
      <c r="AW261" s="77"/>
      <c r="AX261" s="77"/>
      <c r="AY261" s="77"/>
      <c r="AZ261" s="77"/>
      <c r="BA261" s="77"/>
      <c r="BB261" s="77"/>
      <c r="BC261" s="77"/>
      <c r="BD261" s="77"/>
      <c r="BE261" s="77"/>
      <c r="BF261" s="77"/>
      <c r="BG261" s="77"/>
      <c r="BH261" s="77"/>
      <c r="BI261" s="77"/>
      <c r="BJ261" s="77"/>
      <c r="BK261" s="77"/>
      <c r="BL261" s="77"/>
      <c r="BM261" s="77"/>
      <c r="BN261" s="77"/>
      <c r="BO261" s="77"/>
      <c r="BP261" s="77"/>
      <c r="BQ261" s="77"/>
      <c r="BR261" s="77"/>
      <c r="BS261" s="77"/>
      <c r="BT261" s="77"/>
    </row>
    <row r="262" spans="1:72" s="79" customFormat="1" ht="87" customHeight="1" x14ac:dyDescent="0.25">
      <c r="A262" s="80" t="s">
        <v>986</v>
      </c>
      <c r="B262" s="85">
        <v>4211.03</v>
      </c>
      <c r="C262" s="88" t="s">
        <v>968</v>
      </c>
      <c r="D262" s="88" t="s">
        <v>1003</v>
      </c>
      <c r="E262" s="89" t="s">
        <v>1004</v>
      </c>
      <c r="F262" s="90">
        <v>41347</v>
      </c>
      <c r="G262" s="85" t="s">
        <v>1005</v>
      </c>
      <c r="H262" s="90">
        <v>41352</v>
      </c>
      <c r="I262" s="101">
        <v>1416</v>
      </c>
      <c r="J262" s="85" t="s">
        <v>593</v>
      </c>
      <c r="K262" s="85" t="s">
        <v>972</v>
      </c>
      <c r="L262" s="85" t="s">
        <v>121</v>
      </c>
      <c r="M262" s="92"/>
      <c r="N262" s="101">
        <v>1416</v>
      </c>
      <c r="O262" s="92"/>
      <c r="P262" s="92"/>
      <c r="Q262" s="92"/>
      <c r="R262" s="92"/>
      <c r="S262" s="92">
        <v>1416</v>
      </c>
      <c r="T262" s="76">
        <v>44377</v>
      </c>
      <c r="U262" s="77"/>
      <c r="V262" s="78"/>
      <c r="W262" s="77"/>
      <c r="X262" s="77"/>
      <c r="Y262" s="77"/>
      <c r="Z262" s="77"/>
      <c r="AA262" s="77"/>
      <c r="AB262" s="77"/>
      <c r="AC262" s="77"/>
      <c r="AD262" s="77"/>
      <c r="AE262" s="77"/>
      <c r="AF262" s="77"/>
      <c r="AG262" s="77"/>
      <c r="AH262" s="77"/>
      <c r="AI262" s="77"/>
      <c r="AJ262" s="77"/>
      <c r="AK262" s="77"/>
      <c r="AL262" s="77"/>
      <c r="AM262" s="77"/>
      <c r="AN262" s="77"/>
      <c r="AO262" s="77"/>
      <c r="AP262" s="77"/>
      <c r="AQ262" s="77"/>
      <c r="AR262" s="77"/>
      <c r="AS262" s="77"/>
      <c r="AT262" s="77"/>
      <c r="AU262" s="77"/>
      <c r="AV262" s="77"/>
      <c r="AW262" s="77"/>
      <c r="AX262" s="77"/>
      <c r="AY262" s="77"/>
      <c r="AZ262" s="77"/>
      <c r="BA262" s="77"/>
      <c r="BB262" s="77"/>
      <c r="BC262" s="77"/>
      <c r="BD262" s="77"/>
      <c r="BE262" s="77"/>
      <c r="BF262" s="77"/>
      <c r="BG262" s="77"/>
      <c r="BH262" s="77"/>
      <c r="BI262" s="77"/>
      <c r="BJ262" s="77"/>
      <c r="BK262" s="77"/>
      <c r="BL262" s="77"/>
      <c r="BM262" s="77"/>
      <c r="BN262" s="77"/>
      <c r="BO262" s="77"/>
      <c r="BP262" s="77"/>
      <c r="BQ262" s="77"/>
      <c r="BR262" s="77"/>
      <c r="BS262" s="77"/>
      <c r="BT262" s="77"/>
    </row>
    <row r="263" spans="1:72" s="79" customFormat="1" ht="102" customHeight="1" x14ac:dyDescent="0.25">
      <c r="A263" s="80" t="s">
        <v>986</v>
      </c>
      <c r="B263" s="85">
        <v>4211.03</v>
      </c>
      <c r="C263" s="88" t="s">
        <v>968</v>
      </c>
      <c r="D263" s="88" t="s">
        <v>1003</v>
      </c>
      <c r="E263" s="89" t="s">
        <v>1004</v>
      </c>
      <c r="F263" s="90">
        <v>41347</v>
      </c>
      <c r="G263" s="85" t="s">
        <v>1005</v>
      </c>
      <c r="H263" s="90">
        <v>41352</v>
      </c>
      <c r="I263" s="101">
        <v>9428.2000000000007</v>
      </c>
      <c r="J263" s="85" t="s">
        <v>593</v>
      </c>
      <c r="K263" s="85" t="s">
        <v>972</v>
      </c>
      <c r="L263" s="85" t="s">
        <v>121</v>
      </c>
      <c r="M263" s="92"/>
      <c r="N263" s="101">
        <v>9428.2000000000007</v>
      </c>
      <c r="O263" s="92"/>
      <c r="P263" s="92"/>
      <c r="Q263" s="92"/>
      <c r="R263" s="92"/>
      <c r="S263" s="92">
        <v>9428.2000000000007</v>
      </c>
      <c r="T263" s="76">
        <v>44377</v>
      </c>
      <c r="U263" s="77"/>
      <c r="V263" s="78"/>
      <c r="W263" s="77"/>
      <c r="X263" s="77"/>
      <c r="Y263" s="77"/>
      <c r="Z263" s="77"/>
      <c r="AA263" s="77"/>
      <c r="AB263" s="77"/>
      <c r="AC263" s="77"/>
      <c r="AD263" s="77"/>
      <c r="AE263" s="77"/>
      <c r="AF263" s="77"/>
      <c r="AG263" s="77"/>
      <c r="AH263" s="77"/>
      <c r="AI263" s="77"/>
      <c r="AJ263" s="77"/>
      <c r="AK263" s="77"/>
      <c r="AL263" s="77"/>
      <c r="AM263" s="77"/>
      <c r="AN263" s="77"/>
      <c r="AO263" s="77"/>
      <c r="AP263" s="77"/>
      <c r="AQ263" s="77"/>
      <c r="AR263" s="77"/>
      <c r="AS263" s="77"/>
      <c r="AT263" s="77"/>
      <c r="AU263" s="77"/>
      <c r="AV263" s="77"/>
      <c r="AW263" s="77"/>
      <c r="AX263" s="77"/>
      <c r="AY263" s="77"/>
      <c r="AZ263" s="77"/>
      <c r="BA263" s="77"/>
      <c r="BB263" s="77"/>
      <c r="BC263" s="77"/>
      <c r="BD263" s="77"/>
      <c r="BE263" s="77"/>
      <c r="BF263" s="77"/>
      <c r="BG263" s="77"/>
      <c r="BH263" s="77"/>
      <c r="BI263" s="77"/>
      <c r="BJ263" s="77"/>
      <c r="BK263" s="77"/>
      <c r="BL263" s="77"/>
      <c r="BM263" s="77"/>
      <c r="BN263" s="77"/>
      <c r="BO263" s="77"/>
      <c r="BP263" s="77"/>
      <c r="BQ263" s="77"/>
      <c r="BR263" s="77"/>
      <c r="BS263" s="77"/>
      <c r="BT263" s="77"/>
    </row>
    <row r="264" spans="1:72" s="79" customFormat="1" ht="96.75" customHeight="1" x14ac:dyDescent="0.25">
      <c r="A264" s="80" t="s">
        <v>986</v>
      </c>
      <c r="B264" s="85">
        <v>4211.03</v>
      </c>
      <c r="C264" s="88" t="s">
        <v>968</v>
      </c>
      <c r="D264" s="88" t="s">
        <v>1003</v>
      </c>
      <c r="E264" s="89" t="s">
        <v>1004</v>
      </c>
      <c r="F264" s="90">
        <v>41347</v>
      </c>
      <c r="G264" s="85" t="s">
        <v>1005</v>
      </c>
      <c r="H264" s="90">
        <v>41352</v>
      </c>
      <c r="I264" s="101">
        <v>826</v>
      </c>
      <c r="J264" s="85" t="s">
        <v>593</v>
      </c>
      <c r="K264" s="85" t="s">
        <v>972</v>
      </c>
      <c r="L264" s="85" t="s">
        <v>121</v>
      </c>
      <c r="M264" s="92"/>
      <c r="N264" s="101">
        <v>826</v>
      </c>
      <c r="O264" s="92"/>
      <c r="P264" s="92"/>
      <c r="Q264" s="92"/>
      <c r="R264" s="92"/>
      <c r="S264" s="92">
        <v>826</v>
      </c>
      <c r="T264" s="76">
        <v>44377</v>
      </c>
      <c r="U264" s="77"/>
      <c r="V264" s="78"/>
      <c r="W264" s="77"/>
      <c r="X264" s="77"/>
      <c r="Y264" s="77"/>
      <c r="Z264" s="77"/>
      <c r="AA264" s="77"/>
      <c r="AB264" s="77"/>
      <c r="AC264" s="77"/>
      <c r="AD264" s="77"/>
      <c r="AE264" s="77"/>
      <c r="AF264" s="77"/>
      <c r="AG264" s="77"/>
      <c r="AH264" s="77"/>
      <c r="AI264" s="77"/>
      <c r="AJ264" s="77"/>
      <c r="AK264" s="77"/>
      <c r="AL264" s="77"/>
      <c r="AM264" s="77"/>
      <c r="AN264" s="77"/>
      <c r="AO264" s="77"/>
      <c r="AP264" s="77"/>
      <c r="AQ264" s="77"/>
      <c r="AR264" s="77"/>
      <c r="AS264" s="77"/>
      <c r="AT264" s="77"/>
      <c r="AU264" s="77"/>
      <c r="AV264" s="77"/>
      <c r="AW264" s="77"/>
      <c r="AX264" s="77"/>
      <c r="AY264" s="77"/>
      <c r="AZ264" s="77"/>
      <c r="BA264" s="77"/>
      <c r="BB264" s="77"/>
      <c r="BC264" s="77"/>
      <c r="BD264" s="77"/>
      <c r="BE264" s="77"/>
      <c r="BF264" s="77"/>
      <c r="BG264" s="77"/>
      <c r="BH264" s="77"/>
      <c r="BI264" s="77"/>
      <c r="BJ264" s="77"/>
      <c r="BK264" s="77"/>
      <c r="BL264" s="77"/>
      <c r="BM264" s="77"/>
      <c r="BN264" s="77"/>
      <c r="BO264" s="77"/>
      <c r="BP264" s="77"/>
      <c r="BQ264" s="77"/>
      <c r="BR264" s="77"/>
      <c r="BS264" s="77"/>
      <c r="BT264" s="77"/>
    </row>
    <row r="265" spans="1:72" s="79" customFormat="1" ht="105" customHeight="1" x14ac:dyDescent="0.25">
      <c r="A265" s="80">
        <v>130881359</v>
      </c>
      <c r="B265" s="85">
        <v>4211.03</v>
      </c>
      <c r="C265" s="88" t="s">
        <v>968</v>
      </c>
      <c r="D265" s="88" t="s">
        <v>1003</v>
      </c>
      <c r="E265" s="89" t="s">
        <v>1004</v>
      </c>
      <c r="F265" s="90">
        <v>41347</v>
      </c>
      <c r="G265" s="85" t="s">
        <v>1005</v>
      </c>
      <c r="H265" s="90">
        <v>41352</v>
      </c>
      <c r="I265" s="101">
        <v>1652</v>
      </c>
      <c r="J265" s="85" t="s">
        <v>593</v>
      </c>
      <c r="K265" s="85" t="s">
        <v>972</v>
      </c>
      <c r="L265" s="85" t="s">
        <v>121</v>
      </c>
      <c r="M265" s="92"/>
      <c r="N265" s="101">
        <v>1652</v>
      </c>
      <c r="O265" s="92"/>
      <c r="P265" s="92"/>
      <c r="Q265" s="92"/>
      <c r="R265" s="92"/>
      <c r="S265" s="92">
        <v>1652</v>
      </c>
      <c r="T265" s="76">
        <v>44377</v>
      </c>
      <c r="U265" s="77"/>
      <c r="V265" s="78"/>
      <c r="W265" s="77"/>
      <c r="X265" s="77"/>
      <c r="Y265" s="77"/>
      <c r="Z265" s="77"/>
      <c r="AA265" s="77"/>
      <c r="AB265" s="77"/>
      <c r="AC265" s="77"/>
      <c r="AD265" s="77"/>
      <c r="AE265" s="77"/>
      <c r="AF265" s="77"/>
      <c r="AG265" s="77"/>
      <c r="AH265" s="77"/>
      <c r="AI265" s="77"/>
      <c r="AJ265" s="77"/>
      <c r="AK265" s="77"/>
      <c r="AL265" s="77"/>
      <c r="AM265" s="77"/>
      <c r="AN265" s="77"/>
      <c r="AO265" s="77"/>
      <c r="AP265" s="77"/>
      <c r="AQ265" s="77"/>
      <c r="AR265" s="77"/>
      <c r="AS265" s="77"/>
      <c r="AT265" s="77"/>
      <c r="AU265" s="77"/>
      <c r="AV265" s="77"/>
      <c r="AW265" s="77"/>
      <c r="AX265" s="77"/>
      <c r="AY265" s="77"/>
      <c r="AZ265" s="77"/>
      <c r="BA265" s="77"/>
      <c r="BB265" s="77"/>
      <c r="BC265" s="77"/>
      <c r="BD265" s="77"/>
      <c r="BE265" s="77"/>
      <c r="BF265" s="77"/>
      <c r="BG265" s="77"/>
      <c r="BH265" s="77"/>
      <c r="BI265" s="77"/>
      <c r="BJ265" s="77"/>
      <c r="BK265" s="77"/>
      <c r="BL265" s="77"/>
      <c r="BM265" s="77"/>
      <c r="BN265" s="77"/>
      <c r="BO265" s="77"/>
      <c r="BP265" s="77"/>
      <c r="BQ265" s="77"/>
      <c r="BR265" s="77"/>
      <c r="BS265" s="77"/>
      <c r="BT265" s="77"/>
    </row>
    <row r="266" spans="1:72" s="79" customFormat="1" ht="87" customHeight="1" x14ac:dyDescent="0.25">
      <c r="A266" s="80">
        <v>130881359</v>
      </c>
      <c r="B266" s="85">
        <v>4211.03</v>
      </c>
      <c r="C266" s="88" t="s">
        <v>968</v>
      </c>
      <c r="D266" s="88" t="s">
        <v>1003</v>
      </c>
      <c r="E266" s="89" t="s">
        <v>1004</v>
      </c>
      <c r="F266" s="90">
        <v>41347</v>
      </c>
      <c r="G266" s="85" t="s">
        <v>1005</v>
      </c>
      <c r="H266" s="90">
        <v>41352</v>
      </c>
      <c r="I266" s="101">
        <v>17523</v>
      </c>
      <c r="J266" s="85" t="s">
        <v>593</v>
      </c>
      <c r="K266" s="85" t="s">
        <v>972</v>
      </c>
      <c r="L266" s="85" t="s">
        <v>121</v>
      </c>
      <c r="M266" s="92"/>
      <c r="N266" s="101">
        <v>17523</v>
      </c>
      <c r="O266" s="92"/>
      <c r="P266" s="92"/>
      <c r="Q266" s="92"/>
      <c r="R266" s="92"/>
      <c r="S266" s="92">
        <v>17523</v>
      </c>
      <c r="T266" s="76">
        <v>44377</v>
      </c>
      <c r="U266" s="77"/>
      <c r="V266" s="78"/>
      <c r="W266" s="77"/>
      <c r="X266" s="77"/>
      <c r="Y266" s="77"/>
      <c r="Z266" s="77"/>
      <c r="AA266" s="77"/>
      <c r="AB266" s="77"/>
      <c r="AC266" s="77"/>
      <c r="AD266" s="77"/>
      <c r="AE266" s="77"/>
      <c r="AF266" s="77"/>
      <c r="AG266" s="77"/>
      <c r="AH266" s="77"/>
      <c r="AI266" s="77"/>
      <c r="AJ266" s="77"/>
      <c r="AK266" s="77"/>
      <c r="AL266" s="77"/>
      <c r="AM266" s="77"/>
      <c r="AN266" s="77"/>
      <c r="AO266" s="77"/>
      <c r="AP266" s="77"/>
      <c r="AQ266" s="77"/>
      <c r="AR266" s="77"/>
      <c r="AS266" s="77"/>
      <c r="AT266" s="77"/>
      <c r="AU266" s="77"/>
      <c r="AV266" s="77"/>
      <c r="AW266" s="77"/>
      <c r="AX266" s="77"/>
      <c r="AY266" s="77"/>
      <c r="AZ266" s="77"/>
      <c r="BA266" s="77"/>
      <c r="BB266" s="77"/>
      <c r="BC266" s="77"/>
      <c r="BD266" s="77"/>
      <c r="BE266" s="77"/>
      <c r="BF266" s="77"/>
      <c r="BG266" s="77"/>
      <c r="BH266" s="77"/>
      <c r="BI266" s="77"/>
      <c r="BJ266" s="77"/>
      <c r="BK266" s="77"/>
      <c r="BL266" s="77"/>
      <c r="BM266" s="77"/>
      <c r="BN266" s="77"/>
      <c r="BO266" s="77"/>
      <c r="BP266" s="77"/>
      <c r="BQ266" s="77"/>
      <c r="BR266" s="77"/>
      <c r="BS266" s="77"/>
      <c r="BT266" s="77"/>
    </row>
    <row r="267" spans="1:72" s="79" customFormat="1" ht="64.5" customHeight="1" x14ac:dyDescent="0.25">
      <c r="A267" s="80" t="s">
        <v>1006</v>
      </c>
      <c r="B267" s="85">
        <v>4211.03</v>
      </c>
      <c r="C267" s="88" t="s">
        <v>944</v>
      </c>
      <c r="D267" s="88" t="s">
        <v>1007</v>
      </c>
      <c r="E267" s="89" t="s">
        <v>1008</v>
      </c>
      <c r="F267" s="90">
        <v>41348</v>
      </c>
      <c r="G267" s="85" t="s">
        <v>1009</v>
      </c>
      <c r="H267" s="90">
        <v>41348</v>
      </c>
      <c r="I267" s="101">
        <v>88500</v>
      </c>
      <c r="J267" s="85" t="s">
        <v>701</v>
      </c>
      <c r="K267" s="85" t="s">
        <v>948</v>
      </c>
      <c r="L267" s="85" t="s">
        <v>949</v>
      </c>
      <c r="M267" s="92"/>
      <c r="N267" s="101">
        <v>88500</v>
      </c>
      <c r="O267" s="92"/>
      <c r="P267" s="92"/>
      <c r="Q267" s="92"/>
      <c r="R267" s="92"/>
      <c r="S267" s="92">
        <v>88500</v>
      </c>
      <c r="T267" s="76">
        <v>44377</v>
      </c>
      <c r="U267" s="77"/>
      <c r="V267" s="100"/>
      <c r="W267" s="77"/>
      <c r="X267" s="77"/>
      <c r="Y267" s="77"/>
      <c r="Z267" s="77"/>
      <c r="AA267" s="77"/>
      <c r="AB267" s="77"/>
      <c r="AC267" s="77"/>
      <c r="AD267" s="77"/>
      <c r="AE267" s="77"/>
      <c r="AF267" s="77"/>
      <c r="AG267" s="77"/>
      <c r="AH267" s="77"/>
      <c r="AI267" s="77"/>
      <c r="AJ267" s="77"/>
      <c r="AK267" s="77"/>
      <c r="AL267" s="77"/>
      <c r="AM267" s="77"/>
      <c r="AN267" s="77"/>
      <c r="AO267" s="77"/>
      <c r="AP267" s="77"/>
      <c r="AQ267" s="77"/>
      <c r="AR267" s="77"/>
      <c r="AS267" s="77"/>
      <c r="AT267" s="77"/>
      <c r="AU267" s="77"/>
      <c r="AV267" s="77"/>
      <c r="AW267" s="77"/>
      <c r="AX267" s="77"/>
      <c r="AY267" s="77"/>
      <c r="AZ267" s="77"/>
      <c r="BA267" s="77"/>
      <c r="BB267" s="77"/>
      <c r="BC267" s="77"/>
      <c r="BD267" s="77"/>
      <c r="BE267" s="77"/>
      <c r="BF267" s="77"/>
      <c r="BG267" s="77"/>
      <c r="BH267" s="77"/>
      <c r="BI267" s="77"/>
      <c r="BJ267" s="77"/>
      <c r="BK267" s="77"/>
      <c r="BL267" s="77"/>
      <c r="BM267" s="77"/>
      <c r="BN267" s="77"/>
      <c r="BO267" s="77"/>
      <c r="BP267" s="77"/>
      <c r="BQ267" s="77"/>
      <c r="BR267" s="77"/>
      <c r="BS267" s="77"/>
      <c r="BT267" s="77"/>
    </row>
    <row r="268" spans="1:72" s="79" customFormat="1" ht="64.5" customHeight="1" x14ac:dyDescent="0.25">
      <c r="A268" s="80" t="s">
        <v>1006</v>
      </c>
      <c r="B268" s="85">
        <v>4211.03</v>
      </c>
      <c r="C268" s="88" t="s">
        <v>1010</v>
      </c>
      <c r="D268" s="88" t="s">
        <v>1011</v>
      </c>
      <c r="E268" s="89" t="s">
        <v>1012</v>
      </c>
      <c r="F268" s="90">
        <v>41334</v>
      </c>
      <c r="G268" s="85" t="s">
        <v>1013</v>
      </c>
      <c r="H268" s="90">
        <v>41344</v>
      </c>
      <c r="I268" s="101">
        <v>15930</v>
      </c>
      <c r="J268" s="81" t="s">
        <v>593</v>
      </c>
      <c r="K268" s="85" t="s">
        <v>1014</v>
      </c>
      <c r="L268" s="85" t="s">
        <v>1015</v>
      </c>
      <c r="M268" s="92"/>
      <c r="N268" s="92">
        <v>15930</v>
      </c>
      <c r="O268" s="92"/>
      <c r="P268" s="92"/>
      <c r="Q268" s="92"/>
      <c r="R268" s="92"/>
      <c r="S268" s="92">
        <v>15930</v>
      </c>
      <c r="T268" s="76">
        <v>44377</v>
      </c>
      <c r="U268" s="77"/>
      <c r="V268" s="100"/>
      <c r="W268" s="77"/>
      <c r="X268" s="77"/>
      <c r="Y268" s="77"/>
      <c r="Z268" s="77"/>
      <c r="AA268" s="77"/>
      <c r="AB268" s="77"/>
      <c r="AC268" s="77"/>
      <c r="AD268" s="77"/>
      <c r="AE268" s="77"/>
      <c r="AF268" s="77"/>
      <c r="AG268" s="77"/>
      <c r="AH268" s="77"/>
      <c r="AI268" s="77"/>
      <c r="AJ268" s="77"/>
      <c r="AK268" s="77"/>
      <c r="AL268" s="77"/>
      <c r="AM268" s="77"/>
      <c r="AN268" s="77"/>
      <c r="AO268" s="77"/>
      <c r="AP268" s="77"/>
      <c r="AQ268" s="77"/>
      <c r="AR268" s="77"/>
      <c r="AS268" s="77"/>
      <c r="AT268" s="77"/>
      <c r="AU268" s="77"/>
      <c r="AV268" s="77"/>
      <c r="AW268" s="77"/>
      <c r="AX268" s="77"/>
      <c r="AY268" s="77"/>
      <c r="AZ268" s="77"/>
      <c r="BA268" s="77"/>
      <c r="BB268" s="77"/>
      <c r="BC268" s="77"/>
      <c r="BD268" s="77"/>
      <c r="BE268" s="77"/>
      <c r="BF268" s="77"/>
      <c r="BG268" s="77"/>
      <c r="BH268" s="77"/>
      <c r="BI268" s="77"/>
      <c r="BJ268" s="77"/>
      <c r="BK268" s="77"/>
      <c r="BL268" s="77"/>
      <c r="BM268" s="77"/>
      <c r="BN268" s="77"/>
      <c r="BO268" s="77"/>
      <c r="BP268" s="77"/>
      <c r="BQ268" s="77"/>
      <c r="BR268" s="77"/>
      <c r="BS268" s="77"/>
      <c r="BT268" s="77"/>
    </row>
    <row r="269" spans="1:72" s="79" customFormat="1" ht="64.5" customHeight="1" x14ac:dyDescent="0.25">
      <c r="A269" s="80" t="s">
        <v>1006</v>
      </c>
      <c r="B269" s="85">
        <v>4211.03</v>
      </c>
      <c r="C269" s="88" t="s">
        <v>1016</v>
      </c>
      <c r="D269" s="88" t="s">
        <v>1017</v>
      </c>
      <c r="E269" s="89" t="s">
        <v>1018</v>
      </c>
      <c r="F269" s="90">
        <v>41239</v>
      </c>
      <c r="G269" s="85" t="s">
        <v>992</v>
      </c>
      <c r="H269" s="90">
        <v>41239</v>
      </c>
      <c r="I269" s="101">
        <v>11600</v>
      </c>
      <c r="J269" s="85" t="s">
        <v>865</v>
      </c>
      <c r="K269" s="85" t="s">
        <v>1019</v>
      </c>
      <c r="L269" s="85" t="s">
        <v>213</v>
      </c>
      <c r="M269" s="92"/>
      <c r="N269" s="92"/>
      <c r="O269" s="101">
        <v>11600</v>
      </c>
      <c r="P269" s="92"/>
      <c r="Q269" s="92"/>
      <c r="R269" s="92"/>
      <c r="S269" s="92">
        <v>11600</v>
      </c>
      <c r="T269" s="76">
        <v>44377</v>
      </c>
      <c r="U269" s="77"/>
      <c r="V269" s="100"/>
      <c r="W269" s="77"/>
      <c r="X269" s="77"/>
      <c r="Y269" s="77"/>
      <c r="Z269" s="77"/>
      <c r="AA269" s="77"/>
      <c r="AB269" s="77"/>
      <c r="AC269" s="77"/>
      <c r="AD269" s="77"/>
      <c r="AE269" s="77"/>
      <c r="AF269" s="77"/>
      <c r="AG269" s="77"/>
      <c r="AH269" s="77"/>
      <c r="AI269" s="77"/>
      <c r="AJ269" s="77"/>
      <c r="AK269" s="77"/>
      <c r="AL269" s="77"/>
      <c r="AM269" s="77"/>
      <c r="AN269" s="77"/>
      <c r="AO269" s="77"/>
      <c r="AP269" s="77"/>
      <c r="AQ269" s="77"/>
      <c r="AR269" s="77"/>
      <c r="AS269" s="77"/>
      <c r="AT269" s="77"/>
      <c r="AU269" s="77"/>
      <c r="AV269" s="77"/>
      <c r="AW269" s="77"/>
      <c r="AX269" s="77"/>
      <c r="AY269" s="77"/>
      <c r="AZ269" s="77"/>
      <c r="BA269" s="77"/>
      <c r="BB269" s="77"/>
      <c r="BC269" s="77"/>
      <c r="BD269" s="77"/>
      <c r="BE269" s="77"/>
      <c r="BF269" s="77"/>
      <c r="BG269" s="77"/>
      <c r="BH269" s="77"/>
      <c r="BI269" s="77"/>
      <c r="BJ269" s="77"/>
      <c r="BK269" s="77"/>
      <c r="BL269" s="77"/>
      <c r="BM269" s="77"/>
      <c r="BN269" s="77"/>
      <c r="BO269" s="77"/>
      <c r="BP269" s="77"/>
      <c r="BQ269" s="77"/>
      <c r="BR269" s="77"/>
      <c r="BS269" s="77"/>
      <c r="BT269" s="77"/>
    </row>
    <row r="270" spans="1:72" s="79" customFormat="1" ht="81" customHeight="1" x14ac:dyDescent="0.25">
      <c r="A270" s="80" t="s">
        <v>1006</v>
      </c>
      <c r="B270" s="85">
        <v>4211.03</v>
      </c>
      <c r="C270" s="88" t="s">
        <v>1016</v>
      </c>
      <c r="D270" s="88" t="s">
        <v>1020</v>
      </c>
      <c r="E270" s="89" t="s">
        <v>1021</v>
      </c>
      <c r="F270" s="90">
        <v>41135</v>
      </c>
      <c r="G270" s="85" t="s">
        <v>1022</v>
      </c>
      <c r="H270" s="90">
        <v>41211</v>
      </c>
      <c r="I270" s="101">
        <v>56596.4</v>
      </c>
      <c r="J270" s="85" t="s">
        <v>865</v>
      </c>
      <c r="K270" s="85" t="s">
        <v>1023</v>
      </c>
      <c r="L270" s="85" t="s">
        <v>328</v>
      </c>
      <c r="M270" s="101">
        <v>56596.4</v>
      </c>
      <c r="N270" s="92"/>
      <c r="O270" s="101"/>
      <c r="P270" s="92"/>
      <c r="Q270" s="92"/>
      <c r="R270" s="92"/>
      <c r="S270" s="92">
        <v>56596.4</v>
      </c>
      <c r="T270" s="76">
        <v>44377</v>
      </c>
      <c r="U270" s="77"/>
      <c r="V270" s="100"/>
      <c r="W270" s="77"/>
      <c r="X270" s="77"/>
      <c r="Y270" s="77"/>
      <c r="Z270" s="77"/>
      <c r="AA270" s="77"/>
      <c r="AB270" s="77"/>
      <c r="AC270" s="77"/>
      <c r="AD270" s="77"/>
      <c r="AE270" s="77"/>
      <c r="AF270" s="77"/>
      <c r="AG270" s="77"/>
      <c r="AH270" s="77"/>
      <c r="AI270" s="77"/>
      <c r="AJ270" s="77"/>
      <c r="AK270" s="77"/>
      <c r="AL270" s="77"/>
      <c r="AM270" s="77"/>
      <c r="AN270" s="77"/>
      <c r="AO270" s="77"/>
      <c r="AP270" s="77"/>
      <c r="AQ270" s="77"/>
      <c r="AR270" s="77"/>
      <c r="AS270" s="77"/>
      <c r="AT270" s="77"/>
      <c r="AU270" s="77"/>
      <c r="AV270" s="77"/>
      <c r="AW270" s="77"/>
      <c r="AX270" s="77"/>
      <c r="AY270" s="77"/>
      <c r="AZ270" s="77"/>
      <c r="BA270" s="77"/>
      <c r="BB270" s="77"/>
      <c r="BC270" s="77"/>
      <c r="BD270" s="77"/>
      <c r="BE270" s="77"/>
      <c r="BF270" s="77"/>
      <c r="BG270" s="77"/>
      <c r="BH270" s="77"/>
      <c r="BI270" s="77"/>
      <c r="BJ270" s="77"/>
      <c r="BK270" s="77"/>
      <c r="BL270" s="77"/>
      <c r="BM270" s="77"/>
      <c r="BN270" s="77"/>
      <c r="BO270" s="77"/>
      <c r="BP270" s="77"/>
      <c r="BQ270" s="77"/>
      <c r="BR270" s="77"/>
      <c r="BS270" s="77"/>
      <c r="BT270" s="77"/>
    </row>
    <row r="271" spans="1:72" s="79" customFormat="1" ht="63" customHeight="1" x14ac:dyDescent="0.25">
      <c r="A271" s="80" t="s">
        <v>1024</v>
      </c>
      <c r="B271" s="85">
        <v>4211.03</v>
      </c>
      <c r="C271" s="88" t="s">
        <v>1016</v>
      </c>
      <c r="D271" s="88" t="s">
        <v>1025</v>
      </c>
      <c r="E271" s="89" t="s">
        <v>1026</v>
      </c>
      <c r="F271" s="90"/>
      <c r="G271" s="85" t="s">
        <v>1027</v>
      </c>
      <c r="H271" s="90">
        <v>41211</v>
      </c>
      <c r="I271" s="101">
        <v>2331.6</v>
      </c>
      <c r="J271" s="85" t="s">
        <v>865</v>
      </c>
      <c r="K271" s="85" t="s">
        <v>1028</v>
      </c>
      <c r="L271" s="85" t="s">
        <v>328</v>
      </c>
      <c r="M271" s="92"/>
      <c r="N271" s="92"/>
      <c r="O271" s="101">
        <v>2331.6</v>
      </c>
      <c r="P271" s="92"/>
      <c r="Q271" s="92"/>
      <c r="R271" s="92"/>
      <c r="S271" s="92">
        <v>2331.6</v>
      </c>
      <c r="T271" s="76">
        <v>44377</v>
      </c>
      <c r="U271" s="77"/>
      <c r="V271" s="100"/>
      <c r="W271" s="77"/>
      <c r="X271" s="77"/>
      <c r="Y271" s="77"/>
      <c r="Z271" s="77"/>
      <c r="AA271" s="77"/>
      <c r="AB271" s="77"/>
      <c r="AC271" s="77"/>
      <c r="AD271" s="77"/>
      <c r="AE271" s="77"/>
      <c r="AF271" s="77"/>
      <c r="AG271" s="77"/>
      <c r="AH271" s="77"/>
      <c r="AI271" s="77"/>
      <c r="AJ271" s="77"/>
      <c r="AK271" s="77"/>
      <c r="AL271" s="77"/>
      <c r="AM271" s="77"/>
      <c r="AN271" s="77"/>
      <c r="AO271" s="77"/>
      <c r="AP271" s="77"/>
      <c r="AQ271" s="77"/>
      <c r="AR271" s="77"/>
      <c r="AS271" s="77"/>
      <c r="AT271" s="77"/>
      <c r="AU271" s="77"/>
      <c r="AV271" s="77"/>
      <c r="AW271" s="77"/>
      <c r="AX271" s="77"/>
      <c r="AY271" s="77"/>
      <c r="AZ271" s="77"/>
      <c r="BA271" s="77"/>
      <c r="BB271" s="77"/>
      <c r="BC271" s="77"/>
      <c r="BD271" s="77"/>
      <c r="BE271" s="77"/>
      <c r="BF271" s="77"/>
      <c r="BG271" s="77"/>
      <c r="BH271" s="77"/>
      <c r="BI271" s="77"/>
      <c r="BJ271" s="77"/>
      <c r="BK271" s="77"/>
      <c r="BL271" s="77"/>
      <c r="BM271" s="77"/>
      <c r="BN271" s="77"/>
      <c r="BO271" s="77"/>
      <c r="BP271" s="77"/>
      <c r="BQ271" s="77"/>
      <c r="BR271" s="77"/>
      <c r="BS271" s="77"/>
      <c r="BT271" s="77"/>
    </row>
    <row r="272" spans="1:72" s="79" customFormat="1" ht="63.75" customHeight="1" x14ac:dyDescent="0.25">
      <c r="A272" s="80" t="s">
        <v>1029</v>
      </c>
      <c r="B272" s="85">
        <v>4211.03</v>
      </c>
      <c r="C272" s="88" t="s">
        <v>1030</v>
      </c>
      <c r="D272" s="88" t="s">
        <v>1031</v>
      </c>
      <c r="E272" s="89" t="s">
        <v>1032</v>
      </c>
      <c r="F272" s="90">
        <v>40809</v>
      </c>
      <c r="G272" s="85" t="s">
        <v>1033</v>
      </c>
      <c r="H272" s="90">
        <v>41130</v>
      </c>
      <c r="I272" s="101">
        <v>81345.2</v>
      </c>
      <c r="J272" s="85" t="s">
        <v>593</v>
      </c>
      <c r="K272" s="85" t="s">
        <v>1034</v>
      </c>
      <c r="L272" s="85" t="s">
        <v>1035</v>
      </c>
      <c r="M272" s="92" t="s">
        <v>2</v>
      </c>
      <c r="N272" s="92">
        <v>81345.2</v>
      </c>
      <c r="O272" s="92"/>
      <c r="P272" s="92"/>
      <c r="Q272" s="92"/>
      <c r="R272" s="92"/>
      <c r="S272" s="92">
        <v>81345.2</v>
      </c>
      <c r="T272" s="76">
        <v>44377</v>
      </c>
      <c r="U272" s="77"/>
      <c r="V272" s="100"/>
      <c r="W272" s="77"/>
      <c r="X272" s="77"/>
      <c r="Y272" s="77"/>
      <c r="Z272" s="77"/>
      <c r="AA272" s="77"/>
      <c r="AB272" s="77"/>
      <c r="AC272" s="77"/>
      <c r="AD272" s="77"/>
      <c r="AE272" s="77"/>
      <c r="AF272" s="77"/>
      <c r="AG272" s="77"/>
      <c r="AH272" s="77"/>
      <c r="AI272" s="77"/>
      <c r="AJ272" s="77"/>
      <c r="AK272" s="77"/>
      <c r="AL272" s="77"/>
      <c r="AM272" s="77"/>
      <c r="AN272" s="77"/>
      <c r="AO272" s="77"/>
      <c r="AP272" s="77"/>
      <c r="AQ272" s="77"/>
      <c r="AR272" s="77"/>
      <c r="AS272" s="77"/>
      <c r="AT272" s="77"/>
      <c r="AU272" s="77"/>
      <c r="AV272" s="77"/>
      <c r="AW272" s="77"/>
      <c r="AX272" s="77"/>
      <c r="AY272" s="77"/>
      <c r="AZ272" s="77"/>
      <c r="BA272" s="77"/>
      <c r="BB272" s="77"/>
      <c r="BC272" s="77"/>
      <c r="BD272" s="77"/>
      <c r="BE272" s="77"/>
      <c r="BF272" s="77"/>
      <c r="BG272" s="77"/>
      <c r="BH272" s="77"/>
      <c r="BI272" s="77"/>
      <c r="BJ272" s="77"/>
      <c r="BK272" s="77"/>
      <c r="BL272" s="77"/>
      <c r="BM272" s="77"/>
      <c r="BN272" s="77"/>
      <c r="BO272" s="77"/>
      <c r="BP272" s="77"/>
      <c r="BQ272" s="77"/>
      <c r="BR272" s="77"/>
      <c r="BS272" s="77"/>
      <c r="BT272" s="77"/>
    </row>
    <row r="273" spans="1:72" s="79" customFormat="1" ht="102" customHeight="1" x14ac:dyDescent="0.25">
      <c r="A273" s="80" t="s">
        <v>1029</v>
      </c>
      <c r="B273" s="85">
        <v>4211.03</v>
      </c>
      <c r="C273" s="88" t="s">
        <v>1036</v>
      </c>
      <c r="D273" s="88" t="s">
        <v>1037</v>
      </c>
      <c r="E273" s="89" t="s">
        <v>1038</v>
      </c>
      <c r="F273" s="90">
        <v>41001</v>
      </c>
      <c r="G273" s="85" t="s">
        <v>1039</v>
      </c>
      <c r="H273" s="90">
        <v>41010</v>
      </c>
      <c r="I273" s="101">
        <v>29200</v>
      </c>
      <c r="J273" s="85" t="s">
        <v>593</v>
      </c>
      <c r="K273" s="85" t="s">
        <v>655</v>
      </c>
      <c r="L273" s="85" t="s">
        <v>1040</v>
      </c>
      <c r="M273" s="92"/>
      <c r="N273" s="101">
        <v>29200</v>
      </c>
      <c r="O273" s="92"/>
      <c r="P273" s="92"/>
      <c r="Q273" s="92"/>
      <c r="R273" s="92"/>
      <c r="S273" s="92">
        <v>29200</v>
      </c>
      <c r="T273" s="76">
        <v>44377</v>
      </c>
      <c r="U273" s="77"/>
      <c r="V273" s="100"/>
      <c r="W273" s="77"/>
      <c r="X273" s="77"/>
      <c r="Y273" s="77"/>
      <c r="Z273" s="77"/>
      <c r="AA273" s="77"/>
      <c r="AB273" s="77"/>
      <c r="AC273" s="77"/>
      <c r="AD273" s="77"/>
      <c r="AE273" s="77"/>
      <c r="AF273" s="77"/>
      <c r="AG273" s="77"/>
      <c r="AH273" s="77"/>
      <c r="AI273" s="77"/>
      <c r="AJ273" s="77"/>
      <c r="AK273" s="77"/>
      <c r="AL273" s="77"/>
      <c r="AM273" s="77"/>
      <c r="AN273" s="77"/>
      <c r="AO273" s="77"/>
      <c r="AP273" s="77"/>
      <c r="AQ273" s="77"/>
      <c r="AR273" s="77"/>
      <c r="AS273" s="77"/>
      <c r="AT273" s="77"/>
      <c r="AU273" s="77"/>
      <c r="AV273" s="77"/>
      <c r="AW273" s="77"/>
      <c r="AX273" s="77"/>
      <c r="AY273" s="77"/>
      <c r="AZ273" s="77"/>
      <c r="BA273" s="77"/>
      <c r="BB273" s="77"/>
      <c r="BC273" s="77"/>
      <c r="BD273" s="77"/>
      <c r="BE273" s="77"/>
      <c r="BF273" s="77"/>
      <c r="BG273" s="77"/>
      <c r="BH273" s="77"/>
      <c r="BI273" s="77"/>
      <c r="BJ273" s="77"/>
      <c r="BK273" s="77"/>
      <c r="BL273" s="77"/>
      <c r="BM273" s="77"/>
      <c r="BN273" s="77"/>
      <c r="BO273" s="77"/>
      <c r="BP273" s="77"/>
      <c r="BQ273" s="77"/>
      <c r="BR273" s="77"/>
      <c r="BS273" s="77"/>
      <c r="BT273" s="77"/>
    </row>
    <row r="274" spans="1:72" s="79" customFormat="1" ht="74.25" customHeight="1" x14ac:dyDescent="0.25">
      <c r="A274" s="80" t="s">
        <v>1029</v>
      </c>
      <c r="B274" s="85">
        <v>4211.03</v>
      </c>
      <c r="C274" s="88" t="s">
        <v>922</v>
      </c>
      <c r="D274" s="88" t="s">
        <v>1041</v>
      </c>
      <c r="E274" s="89" t="s">
        <v>1042</v>
      </c>
      <c r="F274" s="90">
        <v>40995</v>
      </c>
      <c r="G274" s="85" t="s">
        <v>1043</v>
      </c>
      <c r="H274" s="90">
        <v>40995</v>
      </c>
      <c r="I274" s="101">
        <v>68593</v>
      </c>
      <c r="J274" s="85" t="s">
        <v>701</v>
      </c>
      <c r="K274" s="85" t="s">
        <v>926</v>
      </c>
      <c r="L274" s="85" t="s">
        <v>1044</v>
      </c>
      <c r="M274" s="92"/>
      <c r="N274" s="92">
        <v>68593</v>
      </c>
      <c r="O274" s="92"/>
      <c r="P274" s="92"/>
      <c r="Q274" s="92"/>
      <c r="R274" s="92"/>
      <c r="S274" s="92">
        <v>68593</v>
      </c>
      <c r="T274" s="76">
        <v>44377</v>
      </c>
      <c r="U274" s="77"/>
      <c r="V274" s="100"/>
      <c r="W274" s="77"/>
      <c r="X274" s="77"/>
      <c r="Y274" s="77"/>
      <c r="Z274" s="77"/>
      <c r="AA274" s="77"/>
      <c r="AB274" s="77"/>
      <c r="AC274" s="77"/>
      <c r="AD274" s="77"/>
      <c r="AE274" s="77"/>
      <c r="AF274" s="77"/>
      <c r="AG274" s="77"/>
      <c r="AH274" s="77"/>
      <c r="AI274" s="77"/>
      <c r="AJ274" s="77"/>
      <c r="AK274" s="77"/>
      <c r="AL274" s="77"/>
      <c r="AM274" s="77"/>
      <c r="AN274" s="77"/>
      <c r="AO274" s="77"/>
      <c r="AP274" s="77"/>
      <c r="AQ274" s="77"/>
      <c r="AR274" s="77"/>
      <c r="AS274" s="77"/>
      <c r="AT274" s="77"/>
      <c r="AU274" s="77"/>
      <c r="AV274" s="77"/>
      <c r="AW274" s="77"/>
      <c r="AX274" s="77"/>
      <c r="AY274" s="77"/>
      <c r="AZ274" s="77"/>
      <c r="BA274" s="77"/>
      <c r="BB274" s="77"/>
      <c r="BC274" s="77"/>
      <c r="BD274" s="77"/>
      <c r="BE274" s="77"/>
      <c r="BF274" s="77"/>
      <c r="BG274" s="77"/>
      <c r="BH274" s="77"/>
      <c r="BI274" s="77"/>
      <c r="BJ274" s="77"/>
      <c r="BK274" s="77"/>
      <c r="BL274" s="77"/>
      <c r="BM274" s="77"/>
      <c r="BN274" s="77"/>
      <c r="BO274" s="77"/>
      <c r="BP274" s="77"/>
      <c r="BQ274" s="77"/>
      <c r="BR274" s="77"/>
      <c r="BS274" s="77"/>
      <c r="BT274" s="77"/>
    </row>
    <row r="275" spans="1:72" s="79" customFormat="1" ht="73.5" customHeight="1" x14ac:dyDescent="0.25">
      <c r="A275" s="80">
        <v>101789794</v>
      </c>
      <c r="B275" s="85">
        <v>4211.03</v>
      </c>
      <c r="C275" s="88" t="s">
        <v>1045</v>
      </c>
      <c r="D275" s="109" t="s">
        <v>1046</v>
      </c>
      <c r="E275" s="90" t="s">
        <v>1047</v>
      </c>
      <c r="F275" s="90">
        <v>40899</v>
      </c>
      <c r="G275" s="85" t="s">
        <v>1048</v>
      </c>
      <c r="H275" s="90">
        <v>40906</v>
      </c>
      <c r="I275" s="101">
        <v>51620</v>
      </c>
      <c r="J275" s="85" t="s">
        <v>812</v>
      </c>
      <c r="K275" s="85" t="s">
        <v>1049</v>
      </c>
      <c r="L275" s="85" t="s">
        <v>1050</v>
      </c>
      <c r="M275" s="92"/>
      <c r="N275" s="92">
        <v>51620</v>
      </c>
      <c r="O275" s="92"/>
      <c r="P275" s="92"/>
      <c r="Q275" s="92"/>
      <c r="R275" s="92"/>
      <c r="S275" s="92">
        <v>51620</v>
      </c>
      <c r="T275" s="76">
        <v>44377</v>
      </c>
      <c r="U275" s="77"/>
      <c r="V275" s="78"/>
      <c r="W275" s="77"/>
      <c r="X275" s="77"/>
      <c r="Y275" s="77"/>
      <c r="Z275" s="77"/>
      <c r="AA275" s="77"/>
      <c r="AB275" s="77"/>
      <c r="AC275" s="77"/>
      <c r="AD275" s="77"/>
      <c r="AE275" s="77"/>
      <c r="AF275" s="77"/>
      <c r="AG275" s="77"/>
      <c r="AH275" s="77"/>
      <c r="AI275" s="77"/>
      <c r="AJ275" s="77"/>
      <c r="AK275" s="77"/>
      <c r="AL275" s="77"/>
      <c r="AM275" s="77"/>
      <c r="AN275" s="77"/>
      <c r="AO275" s="77"/>
      <c r="AP275" s="77"/>
      <c r="AQ275" s="77"/>
      <c r="AR275" s="77"/>
      <c r="AS275" s="77"/>
      <c r="AT275" s="77"/>
      <c r="AU275" s="77"/>
      <c r="AV275" s="77"/>
      <c r="AW275" s="77"/>
      <c r="AX275" s="77"/>
      <c r="AY275" s="77"/>
      <c r="AZ275" s="77"/>
      <c r="BA275" s="77"/>
      <c r="BB275" s="77"/>
      <c r="BC275" s="77"/>
      <c r="BD275" s="77"/>
      <c r="BE275" s="77"/>
      <c r="BF275" s="77"/>
      <c r="BG275" s="77"/>
      <c r="BH275" s="77"/>
      <c r="BI275" s="77"/>
      <c r="BJ275" s="77"/>
      <c r="BK275" s="77"/>
      <c r="BL275" s="77"/>
      <c r="BM275" s="77"/>
      <c r="BN275" s="77"/>
      <c r="BO275" s="77"/>
      <c r="BP275" s="77"/>
      <c r="BQ275" s="77"/>
      <c r="BR275" s="77"/>
      <c r="BS275" s="77"/>
      <c r="BT275" s="77"/>
    </row>
    <row r="276" spans="1:72" s="79" customFormat="1" ht="80.25" customHeight="1" x14ac:dyDescent="0.25">
      <c r="A276" s="80">
        <v>101789794</v>
      </c>
      <c r="B276" s="85">
        <v>4211.03</v>
      </c>
      <c r="C276" s="88" t="s">
        <v>1030</v>
      </c>
      <c r="D276" s="88" t="s">
        <v>1051</v>
      </c>
      <c r="E276" s="89" t="s">
        <v>1052</v>
      </c>
      <c r="F276" s="90">
        <v>41136</v>
      </c>
      <c r="G276" s="85" t="s">
        <v>1053</v>
      </c>
      <c r="H276" s="90">
        <v>40870</v>
      </c>
      <c r="I276" s="101">
        <v>44742.400000000001</v>
      </c>
      <c r="J276" s="85" t="s">
        <v>593</v>
      </c>
      <c r="K276" s="85" t="s">
        <v>1034</v>
      </c>
      <c r="L276" s="85" t="s">
        <v>1054</v>
      </c>
      <c r="M276" s="92"/>
      <c r="N276" s="92">
        <v>44742.400000000001</v>
      </c>
      <c r="O276" s="92"/>
      <c r="P276" s="92"/>
      <c r="Q276" s="92"/>
      <c r="R276" s="92"/>
      <c r="S276" s="92">
        <v>44742.400000000001</v>
      </c>
      <c r="T276" s="76">
        <v>44377</v>
      </c>
      <c r="U276" s="77"/>
      <c r="V276" s="78"/>
      <c r="W276" s="77"/>
      <c r="X276" s="77"/>
      <c r="Y276" s="77"/>
      <c r="Z276" s="77"/>
      <c r="AA276" s="77"/>
      <c r="AB276" s="77"/>
      <c r="AC276" s="77"/>
      <c r="AD276" s="77"/>
      <c r="AE276" s="77"/>
      <c r="AF276" s="77"/>
      <c r="AG276" s="77"/>
      <c r="AH276" s="77"/>
      <c r="AI276" s="77"/>
      <c r="AJ276" s="77"/>
      <c r="AK276" s="77"/>
      <c r="AL276" s="77"/>
      <c r="AM276" s="77"/>
      <c r="AN276" s="77"/>
      <c r="AO276" s="77"/>
      <c r="AP276" s="77"/>
      <c r="AQ276" s="77"/>
      <c r="AR276" s="77"/>
      <c r="AS276" s="77"/>
      <c r="AT276" s="77"/>
      <c r="AU276" s="77"/>
      <c r="AV276" s="77"/>
      <c r="AW276" s="77"/>
      <c r="AX276" s="77"/>
      <c r="AY276" s="77"/>
      <c r="AZ276" s="77"/>
      <c r="BA276" s="77"/>
      <c r="BB276" s="77"/>
      <c r="BC276" s="77"/>
      <c r="BD276" s="77"/>
      <c r="BE276" s="77"/>
      <c r="BF276" s="77"/>
      <c r="BG276" s="77"/>
      <c r="BH276" s="77"/>
      <c r="BI276" s="77"/>
      <c r="BJ276" s="77"/>
      <c r="BK276" s="77"/>
      <c r="BL276" s="77"/>
      <c r="BM276" s="77"/>
      <c r="BN276" s="77"/>
      <c r="BO276" s="77"/>
      <c r="BP276" s="77"/>
      <c r="BQ276" s="77"/>
      <c r="BR276" s="77"/>
      <c r="BS276" s="77"/>
      <c r="BT276" s="77"/>
    </row>
    <row r="277" spans="1:72" s="79" customFormat="1" ht="111" customHeight="1" x14ac:dyDescent="0.25">
      <c r="A277" s="80">
        <v>101789794</v>
      </c>
      <c r="B277" s="85">
        <v>4211.03</v>
      </c>
      <c r="C277" s="88" t="s">
        <v>1055</v>
      </c>
      <c r="D277" s="88" t="s">
        <v>1056</v>
      </c>
      <c r="E277" s="83" t="s">
        <v>1057</v>
      </c>
      <c r="F277" s="90">
        <v>40610</v>
      </c>
      <c r="G277" s="85" t="s">
        <v>1058</v>
      </c>
      <c r="H277" s="90">
        <v>40624</v>
      </c>
      <c r="I277" s="101">
        <v>35189</v>
      </c>
      <c r="J277" s="85" t="s">
        <v>593</v>
      </c>
      <c r="K277" s="85" t="s">
        <v>655</v>
      </c>
      <c r="L277" s="85" t="s">
        <v>1059</v>
      </c>
      <c r="M277" s="92"/>
      <c r="N277" s="92">
        <v>35189</v>
      </c>
      <c r="O277" s="92"/>
      <c r="P277" s="92"/>
      <c r="Q277" s="92"/>
      <c r="R277" s="92"/>
      <c r="S277" s="92">
        <v>35189</v>
      </c>
      <c r="T277" s="76">
        <v>44377</v>
      </c>
      <c r="U277" s="77"/>
      <c r="V277" s="78"/>
      <c r="W277" s="77"/>
      <c r="X277" s="77"/>
      <c r="Y277" s="77"/>
      <c r="Z277" s="77"/>
      <c r="AA277" s="77"/>
      <c r="AB277" s="77"/>
      <c r="AC277" s="77"/>
      <c r="AD277" s="77"/>
      <c r="AE277" s="77"/>
      <c r="AF277" s="77"/>
      <c r="AG277" s="77"/>
      <c r="AH277" s="77"/>
      <c r="AI277" s="77"/>
      <c r="AJ277" s="77"/>
      <c r="AK277" s="77"/>
      <c r="AL277" s="77"/>
      <c r="AM277" s="77"/>
      <c r="AN277" s="77"/>
      <c r="AO277" s="77"/>
      <c r="AP277" s="77"/>
      <c r="AQ277" s="77"/>
      <c r="AR277" s="77"/>
      <c r="AS277" s="77"/>
      <c r="AT277" s="77"/>
      <c r="AU277" s="77"/>
      <c r="AV277" s="77"/>
      <c r="AW277" s="77"/>
      <c r="AX277" s="77"/>
      <c r="AY277" s="77"/>
      <c r="AZ277" s="77"/>
      <c r="BA277" s="77"/>
      <c r="BB277" s="77"/>
      <c r="BC277" s="77"/>
      <c r="BD277" s="77"/>
      <c r="BE277" s="77"/>
      <c r="BF277" s="77"/>
      <c r="BG277" s="77"/>
      <c r="BH277" s="77"/>
      <c r="BI277" s="77"/>
      <c r="BJ277" s="77"/>
      <c r="BK277" s="77"/>
      <c r="BL277" s="77"/>
      <c r="BM277" s="77"/>
      <c r="BN277" s="77"/>
      <c r="BO277" s="77"/>
      <c r="BP277" s="77"/>
      <c r="BQ277" s="77"/>
      <c r="BR277" s="77"/>
      <c r="BS277" s="77"/>
      <c r="BT277" s="77"/>
    </row>
    <row r="278" spans="1:72" s="79" customFormat="1" ht="90.75" customHeight="1" x14ac:dyDescent="0.25">
      <c r="A278" s="80">
        <v>101789794</v>
      </c>
      <c r="B278" s="85" t="s">
        <v>27</v>
      </c>
      <c r="C278" s="82" t="s">
        <v>1060</v>
      </c>
      <c r="D278" s="82" t="s">
        <v>1061</v>
      </c>
      <c r="E278" s="83" t="s">
        <v>1062</v>
      </c>
      <c r="F278" s="84">
        <v>43894</v>
      </c>
      <c r="G278" s="81" t="s">
        <v>1063</v>
      </c>
      <c r="H278" s="84"/>
      <c r="I278" s="86">
        <v>171808</v>
      </c>
      <c r="J278" s="85" t="s">
        <v>111</v>
      </c>
      <c r="K278" s="85" t="s">
        <v>1064</v>
      </c>
      <c r="L278" s="85" t="s">
        <v>273</v>
      </c>
      <c r="M278" s="86"/>
      <c r="N278" s="92"/>
      <c r="O278" s="86">
        <v>171808</v>
      </c>
      <c r="P278" s="92"/>
      <c r="Q278" s="92"/>
      <c r="R278" s="92"/>
      <c r="S278" s="86">
        <v>171808</v>
      </c>
      <c r="T278" s="76">
        <v>44377</v>
      </c>
      <c r="U278" s="77"/>
      <c r="V278" s="78"/>
      <c r="W278" s="77"/>
      <c r="X278" s="77"/>
      <c r="Y278" s="77"/>
      <c r="Z278" s="77"/>
      <c r="AA278" s="77"/>
      <c r="AB278" s="77"/>
      <c r="AC278" s="77"/>
      <c r="AD278" s="77"/>
      <c r="AE278" s="77"/>
      <c r="AF278" s="77"/>
      <c r="AG278" s="77"/>
      <c r="AH278" s="77"/>
      <c r="AI278" s="77"/>
      <c r="AJ278" s="77"/>
      <c r="AK278" s="77"/>
      <c r="AL278" s="77"/>
      <c r="AM278" s="77"/>
      <c r="AN278" s="77"/>
      <c r="AO278" s="77"/>
      <c r="AP278" s="77"/>
      <c r="AQ278" s="77"/>
      <c r="AR278" s="77"/>
      <c r="AS278" s="77"/>
      <c r="AT278" s="77"/>
      <c r="AU278" s="77"/>
      <c r="AV278" s="77"/>
      <c r="AW278" s="77"/>
      <c r="AX278" s="77"/>
      <c r="AY278" s="77"/>
      <c r="AZ278" s="77"/>
      <c r="BA278" s="77"/>
      <c r="BB278" s="77"/>
      <c r="BC278" s="77"/>
      <c r="BD278" s="77"/>
      <c r="BE278" s="77"/>
      <c r="BF278" s="77"/>
      <c r="BG278" s="77"/>
      <c r="BH278" s="77"/>
      <c r="BI278" s="77"/>
      <c r="BJ278" s="77"/>
      <c r="BK278" s="77"/>
      <c r="BL278" s="77"/>
      <c r="BM278" s="77"/>
      <c r="BN278" s="77"/>
      <c r="BO278" s="77"/>
      <c r="BP278" s="77"/>
      <c r="BQ278" s="77"/>
      <c r="BR278" s="77"/>
      <c r="BS278" s="77"/>
      <c r="BT278" s="77"/>
    </row>
    <row r="279" spans="1:72" s="79" customFormat="1" ht="60.75" customHeight="1" x14ac:dyDescent="0.25">
      <c r="A279" s="80">
        <v>130925453</v>
      </c>
      <c r="B279" s="85" t="s">
        <v>27</v>
      </c>
      <c r="C279" s="82" t="s">
        <v>1060</v>
      </c>
      <c r="D279" s="82" t="s">
        <v>1065</v>
      </c>
      <c r="E279" s="83" t="s">
        <v>1066</v>
      </c>
      <c r="F279" s="84">
        <v>43880</v>
      </c>
      <c r="G279" s="81" t="s">
        <v>1063</v>
      </c>
      <c r="H279" s="84"/>
      <c r="I279" s="86">
        <v>128502</v>
      </c>
      <c r="J279" s="85" t="s">
        <v>111</v>
      </c>
      <c r="K279" s="85" t="s">
        <v>1067</v>
      </c>
      <c r="L279" s="85" t="s">
        <v>273</v>
      </c>
      <c r="M279" s="86"/>
      <c r="N279" s="92"/>
      <c r="O279" s="86">
        <v>128502</v>
      </c>
      <c r="P279" s="92"/>
      <c r="Q279" s="92"/>
      <c r="R279" s="92"/>
      <c r="S279" s="86">
        <v>128502</v>
      </c>
      <c r="T279" s="76">
        <v>44377</v>
      </c>
      <c r="U279" s="77"/>
      <c r="V279" s="100"/>
      <c r="W279" s="77"/>
      <c r="X279" s="77"/>
      <c r="Y279" s="77"/>
      <c r="Z279" s="77"/>
      <c r="AA279" s="77"/>
      <c r="AB279" s="77"/>
      <c r="AC279" s="77"/>
      <c r="AD279" s="77"/>
      <c r="AE279" s="77"/>
      <c r="AF279" s="77"/>
      <c r="AG279" s="77"/>
      <c r="AH279" s="77"/>
      <c r="AI279" s="77"/>
      <c r="AJ279" s="77"/>
      <c r="AK279" s="77"/>
      <c r="AL279" s="77"/>
      <c r="AM279" s="77"/>
      <c r="AN279" s="77"/>
      <c r="AO279" s="77"/>
      <c r="AP279" s="77"/>
      <c r="AQ279" s="77"/>
      <c r="AR279" s="77"/>
      <c r="AS279" s="77"/>
      <c r="AT279" s="77"/>
      <c r="AU279" s="77"/>
      <c r="AV279" s="77"/>
      <c r="AW279" s="77"/>
      <c r="AX279" s="77"/>
      <c r="AY279" s="77"/>
      <c r="AZ279" s="77"/>
      <c r="BA279" s="77"/>
      <c r="BB279" s="77"/>
      <c r="BC279" s="77"/>
      <c r="BD279" s="77"/>
      <c r="BE279" s="77"/>
      <c r="BF279" s="77"/>
      <c r="BG279" s="77"/>
      <c r="BH279" s="77"/>
      <c r="BI279" s="77"/>
      <c r="BJ279" s="77"/>
      <c r="BK279" s="77"/>
      <c r="BL279" s="77"/>
      <c r="BM279" s="77"/>
      <c r="BN279" s="77"/>
      <c r="BO279" s="77"/>
      <c r="BP279" s="77"/>
      <c r="BQ279" s="77"/>
      <c r="BR279" s="77"/>
      <c r="BS279" s="77"/>
      <c r="BT279" s="77"/>
    </row>
    <row r="280" spans="1:72" s="79" customFormat="1" ht="164.25" customHeight="1" x14ac:dyDescent="0.25">
      <c r="A280" s="80">
        <v>130925453</v>
      </c>
      <c r="B280" s="85">
        <v>4211.03</v>
      </c>
      <c r="C280" s="88" t="s">
        <v>684</v>
      </c>
      <c r="D280" s="88" t="s">
        <v>1068</v>
      </c>
      <c r="E280" s="89" t="s">
        <v>1069</v>
      </c>
      <c r="F280" s="90">
        <v>42801</v>
      </c>
      <c r="G280" s="85" t="s">
        <v>690</v>
      </c>
      <c r="H280" s="90"/>
      <c r="I280" s="101">
        <v>40592</v>
      </c>
      <c r="J280" s="85" t="s">
        <v>593</v>
      </c>
      <c r="K280" s="85" t="s">
        <v>688</v>
      </c>
      <c r="L280" s="85" t="s">
        <v>295</v>
      </c>
      <c r="M280" s="92"/>
      <c r="N280" s="92"/>
      <c r="O280" s="101">
        <v>40592</v>
      </c>
      <c r="P280" s="92"/>
      <c r="Q280" s="92"/>
      <c r="R280" s="92"/>
      <c r="S280" s="101">
        <v>40592</v>
      </c>
      <c r="T280" s="76">
        <v>44377</v>
      </c>
      <c r="U280" s="77"/>
      <c r="V280" s="100"/>
      <c r="W280" s="77"/>
      <c r="X280" s="77"/>
      <c r="Y280" s="77"/>
      <c r="Z280" s="77"/>
      <c r="AA280" s="77"/>
      <c r="AB280" s="77"/>
      <c r="AC280" s="77"/>
      <c r="AD280" s="77"/>
      <c r="AE280" s="77"/>
      <c r="AF280" s="77"/>
      <c r="AG280" s="77"/>
      <c r="AH280" s="77"/>
      <c r="AI280" s="77"/>
      <c r="AJ280" s="77"/>
      <c r="AK280" s="77"/>
      <c r="AL280" s="77"/>
      <c r="AM280" s="77"/>
      <c r="AN280" s="77"/>
      <c r="AO280" s="77"/>
      <c r="AP280" s="77"/>
      <c r="AQ280" s="77"/>
      <c r="AR280" s="77"/>
      <c r="AS280" s="77"/>
      <c r="AT280" s="77"/>
      <c r="AU280" s="77"/>
      <c r="AV280" s="77"/>
      <c r="AW280" s="77"/>
      <c r="AX280" s="77"/>
      <c r="AY280" s="77"/>
      <c r="AZ280" s="77"/>
      <c r="BA280" s="77"/>
      <c r="BB280" s="77"/>
      <c r="BC280" s="77"/>
      <c r="BD280" s="77"/>
      <c r="BE280" s="77"/>
      <c r="BF280" s="77"/>
      <c r="BG280" s="77"/>
      <c r="BH280" s="77"/>
      <c r="BI280" s="77"/>
      <c r="BJ280" s="77"/>
      <c r="BK280" s="77"/>
      <c r="BL280" s="77"/>
      <c r="BM280" s="77"/>
      <c r="BN280" s="77"/>
      <c r="BO280" s="77"/>
      <c r="BP280" s="77"/>
      <c r="BQ280" s="77"/>
      <c r="BR280" s="77"/>
      <c r="BS280" s="77"/>
      <c r="BT280" s="77"/>
    </row>
    <row r="281" spans="1:72" s="79" customFormat="1" ht="99.75" customHeight="1" x14ac:dyDescent="0.25">
      <c r="A281" s="80">
        <v>130925453</v>
      </c>
      <c r="B281" s="85" t="s">
        <v>1070</v>
      </c>
      <c r="C281" s="82" t="s">
        <v>1071</v>
      </c>
      <c r="D281" s="82" t="s">
        <v>1072</v>
      </c>
      <c r="E281" s="83" t="s">
        <v>1073</v>
      </c>
      <c r="F281" s="84">
        <v>44174</v>
      </c>
      <c r="G281" s="81" t="s">
        <v>690</v>
      </c>
      <c r="H281" s="84"/>
      <c r="I281" s="86">
        <v>228000</v>
      </c>
      <c r="J281" s="81" t="s">
        <v>111</v>
      </c>
      <c r="K281" s="85" t="s">
        <v>1074</v>
      </c>
      <c r="L281" s="85" t="s">
        <v>295</v>
      </c>
      <c r="M281" s="86">
        <v>228000</v>
      </c>
      <c r="N281" s="92"/>
      <c r="O281" s="92"/>
      <c r="P281" s="92"/>
      <c r="Q281" s="92"/>
      <c r="R281" s="92"/>
      <c r="S281" s="86">
        <v>228000</v>
      </c>
      <c r="T281" s="76">
        <v>44377</v>
      </c>
      <c r="U281" s="77"/>
      <c r="V281" s="100"/>
      <c r="W281" s="77"/>
      <c r="X281" s="77"/>
      <c r="Y281" s="77"/>
      <c r="Z281" s="77"/>
      <c r="AA281" s="77"/>
      <c r="AB281" s="77"/>
      <c r="AC281" s="77"/>
      <c r="AD281" s="77"/>
      <c r="AE281" s="77"/>
      <c r="AF281" s="77"/>
      <c r="AG281" s="77"/>
      <c r="AH281" s="77"/>
      <c r="AI281" s="77"/>
      <c r="AJ281" s="77"/>
      <c r="AK281" s="77"/>
      <c r="AL281" s="77"/>
      <c r="AM281" s="77"/>
      <c r="AN281" s="77"/>
      <c r="AO281" s="77"/>
      <c r="AP281" s="77"/>
      <c r="AQ281" s="77"/>
      <c r="AR281" s="77"/>
      <c r="AS281" s="77"/>
      <c r="AT281" s="77"/>
      <c r="AU281" s="77"/>
      <c r="AV281" s="77"/>
      <c r="AW281" s="77"/>
      <c r="AX281" s="77"/>
      <c r="AY281" s="77"/>
      <c r="AZ281" s="77"/>
      <c r="BA281" s="77"/>
      <c r="BB281" s="77"/>
      <c r="BC281" s="77"/>
      <c r="BD281" s="77"/>
      <c r="BE281" s="77"/>
      <c r="BF281" s="77"/>
      <c r="BG281" s="77"/>
      <c r="BH281" s="77"/>
      <c r="BI281" s="77"/>
      <c r="BJ281" s="77"/>
      <c r="BK281" s="77"/>
      <c r="BL281" s="77"/>
      <c r="BM281" s="77"/>
      <c r="BN281" s="77"/>
      <c r="BO281" s="77"/>
      <c r="BP281" s="77"/>
      <c r="BQ281" s="77"/>
      <c r="BR281" s="77"/>
      <c r="BS281" s="77"/>
      <c r="BT281" s="77"/>
    </row>
    <row r="282" spans="1:72" s="79" customFormat="1" ht="80.25" customHeight="1" x14ac:dyDescent="0.25">
      <c r="A282" s="80">
        <v>130925453</v>
      </c>
      <c r="B282" s="85" t="s">
        <v>232</v>
      </c>
      <c r="C282" s="82" t="s">
        <v>1075</v>
      </c>
      <c r="D282" s="82" t="s">
        <v>1076</v>
      </c>
      <c r="E282" s="83" t="s">
        <v>1077</v>
      </c>
      <c r="F282" s="84">
        <v>44196</v>
      </c>
      <c r="G282" s="81" t="s">
        <v>690</v>
      </c>
      <c r="H282" s="84"/>
      <c r="I282" s="86">
        <v>406303.5</v>
      </c>
      <c r="J282" s="81" t="s">
        <v>111</v>
      </c>
      <c r="K282" s="85" t="s">
        <v>1078</v>
      </c>
      <c r="L282" s="85" t="s">
        <v>266</v>
      </c>
      <c r="M282" s="86">
        <v>406303.5</v>
      </c>
      <c r="N282" s="92"/>
      <c r="O282" s="92"/>
      <c r="P282" s="92"/>
      <c r="Q282" s="92"/>
      <c r="R282" s="92"/>
      <c r="S282" s="86">
        <v>406303.5</v>
      </c>
      <c r="T282" s="76">
        <v>44377</v>
      </c>
      <c r="U282" s="77"/>
      <c r="V282" s="78"/>
      <c r="W282" s="77"/>
      <c r="X282" s="77"/>
      <c r="Y282" s="77"/>
      <c r="Z282" s="77"/>
      <c r="AA282" s="77"/>
      <c r="AB282" s="77"/>
      <c r="AC282" s="77"/>
      <c r="AD282" s="77"/>
      <c r="AE282" s="77"/>
      <c r="AF282" s="77"/>
      <c r="AG282" s="77"/>
      <c r="AH282" s="77"/>
      <c r="AI282" s="77"/>
      <c r="AJ282" s="77"/>
      <c r="AK282" s="77"/>
      <c r="AL282" s="77"/>
      <c r="AM282" s="77"/>
      <c r="AN282" s="77"/>
      <c r="AO282" s="77"/>
      <c r="AP282" s="77"/>
      <c r="AQ282" s="77"/>
      <c r="AR282" s="77"/>
      <c r="AS282" s="77"/>
      <c r="AT282" s="77"/>
      <c r="AU282" s="77"/>
      <c r="AV282" s="77"/>
      <c r="AW282" s="77"/>
      <c r="AX282" s="77"/>
      <c r="AY282" s="77"/>
      <c r="AZ282" s="77"/>
      <c r="BA282" s="77"/>
      <c r="BB282" s="77"/>
      <c r="BC282" s="77"/>
      <c r="BD282" s="77"/>
      <c r="BE282" s="77"/>
      <c r="BF282" s="77"/>
      <c r="BG282" s="77"/>
      <c r="BH282" s="77"/>
      <c r="BI282" s="77"/>
      <c r="BJ282" s="77"/>
      <c r="BK282" s="77"/>
      <c r="BL282" s="77"/>
      <c r="BM282" s="77"/>
      <c r="BN282" s="77"/>
      <c r="BO282" s="77"/>
      <c r="BP282" s="77"/>
      <c r="BQ282" s="77"/>
      <c r="BR282" s="77"/>
      <c r="BS282" s="77"/>
      <c r="BT282" s="77"/>
    </row>
    <row r="283" spans="1:72" s="79" customFormat="1" ht="66" customHeight="1" x14ac:dyDescent="0.25">
      <c r="A283" s="80">
        <v>130925453</v>
      </c>
      <c r="B283" s="85" t="s">
        <v>232</v>
      </c>
      <c r="C283" s="82" t="s">
        <v>1075</v>
      </c>
      <c r="D283" s="82" t="s">
        <v>1079</v>
      </c>
      <c r="E283" s="83" t="s">
        <v>1080</v>
      </c>
      <c r="F283" s="84">
        <v>44176</v>
      </c>
      <c r="G283" s="81" t="s">
        <v>690</v>
      </c>
      <c r="H283" s="84"/>
      <c r="I283" s="86">
        <v>209302.52</v>
      </c>
      <c r="J283" s="81" t="s">
        <v>111</v>
      </c>
      <c r="K283" s="85" t="s">
        <v>1078</v>
      </c>
      <c r="L283" s="85" t="s">
        <v>266</v>
      </c>
      <c r="M283" s="86">
        <v>209302.52</v>
      </c>
      <c r="N283" s="92"/>
      <c r="O283" s="92"/>
      <c r="P283" s="92"/>
      <c r="Q283" s="92"/>
      <c r="R283" s="92"/>
      <c r="S283" s="86">
        <v>209302.52</v>
      </c>
      <c r="T283" s="76">
        <v>44377</v>
      </c>
      <c r="U283" s="77"/>
      <c r="V283" s="100"/>
      <c r="W283" s="77"/>
      <c r="X283" s="77"/>
      <c r="Y283" s="77"/>
      <c r="Z283" s="77"/>
      <c r="AA283" s="77"/>
      <c r="AB283" s="77"/>
      <c r="AC283" s="77"/>
      <c r="AD283" s="77"/>
      <c r="AE283" s="77"/>
      <c r="AF283" s="77"/>
      <c r="AG283" s="77"/>
      <c r="AH283" s="77"/>
      <c r="AI283" s="77"/>
      <c r="AJ283" s="77"/>
      <c r="AK283" s="77"/>
      <c r="AL283" s="77"/>
      <c r="AM283" s="77"/>
      <c r="AN283" s="77"/>
      <c r="AO283" s="77"/>
      <c r="AP283" s="77"/>
      <c r="AQ283" s="77"/>
      <c r="AR283" s="77"/>
      <c r="AS283" s="77"/>
      <c r="AT283" s="77"/>
      <c r="AU283" s="77"/>
      <c r="AV283" s="77"/>
      <c r="AW283" s="77"/>
      <c r="AX283" s="77"/>
      <c r="AY283" s="77"/>
      <c r="AZ283" s="77"/>
      <c r="BA283" s="77"/>
      <c r="BB283" s="77"/>
      <c r="BC283" s="77"/>
      <c r="BD283" s="77"/>
      <c r="BE283" s="77"/>
      <c r="BF283" s="77"/>
      <c r="BG283" s="77"/>
      <c r="BH283" s="77"/>
      <c r="BI283" s="77"/>
      <c r="BJ283" s="77"/>
      <c r="BK283" s="77"/>
      <c r="BL283" s="77"/>
      <c r="BM283" s="77"/>
      <c r="BN283" s="77"/>
      <c r="BO283" s="77"/>
      <c r="BP283" s="77"/>
      <c r="BQ283" s="77"/>
      <c r="BR283" s="77"/>
      <c r="BS283" s="77"/>
      <c r="BT283" s="77"/>
    </row>
    <row r="284" spans="1:72" s="134" customFormat="1" ht="68.25" customHeight="1" x14ac:dyDescent="0.25">
      <c r="A284" s="80" t="s">
        <v>616</v>
      </c>
      <c r="B284" s="85" t="s">
        <v>232</v>
      </c>
      <c r="C284" s="82" t="s">
        <v>1075</v>
      </c>
      <c r="D284" s="82" t="s">
        <v>1081</v>
      </c>
      <c r="E284" s="83" t="s">
        <v>1082</v>
      </c>
      <c r="F284" s="84">
        <v>43878</v>
      </c>
      <c r="G284" s="81" t="s">
        <v>690</v>
      </c>
      <c r="H284" s="84"/>
      <c r="I284" s="86">
        <v>201072</v>
      </c>
      <c r="J284" s="81" t="s">
        <v>111</v>
      </c>
      <c r="K284" s="85" t="s">
        <v>1083</v>
      </c>
      <c r="L284" s="85" t="s">
        <v>266</v>
      </c>
      <c r="M284" s="86">
        <v>201072</v>
      </c>
      <c r="N284" s="92"/>
      <c r="O284" s="92"/>
      <c r="P284" s="92"/>
      <c r="Q284" s="92"/>
      <c r="R284" s="92"/>
      <c r="S284" s="86">
        <v>201072</v>
      </c>
      <c r="T284" s="76">
        <v>44377</v>
      </c>
      <c r="U284" s="77"/>
      <c r="V284" s="100"/>
      <c r="W284" s="133"/>
      <c r="X284" s="133"/>
      <c r="Y284" s="133"/>
      <c r="Z284" s="133"/>
      <c r="AA284" s="133"/>
      <c r="AB284" s="133"/>
      <c r="AC284" s="133"/>
      <c r="AD284" s="133"/>
      <c r="AE284" s="133"/>
      <c r="AF284" s="133"/>
      <c r="AG284" s="133"/>
      <c r="AH284" s="133"/>
      <c r="AI284" s="133"/>
      <c r="AJ284" s="133"/>
      <c r="AK284" s="133"/>
      <c r="AL284" s="133"/>
      <c r="AM284" s="133"/>
      <c r="AN284" s="133"/>
      <c r="AO284" s="133"/>
      <c r="AP284" s="133"/>
      <c r="AQ284" s="133"/>
      <c r="AR284" s="133"/>
      <c r="AS284" s="133"/>
      <c r="AT284" s="133"/>
      <c r="AU284" s="133"/>
      <c r="AV284" s="133"/>
      <c r="AW284" s="133"/>
      <c r="AX284" s="133"/>
      <c r="AY284" s="133"/>
      <c r="AZ284" s="133"/>
      <c r="BA284" s="133"/>
      <c r="BB284" s="133"/>
      <c r="BC284" s="133"/>
      <c r="BD284" s="133"/>
      <c r="BE284" s="133"/>
      <c r="BF284" s="133"/>
      <c r="BG284" s="133"/>
      <c r="BH284" s="133"/>
      <c r="BI284" s="133"/>
      <c r="BJ284" s="133"/>
      <c r="BK284" s="133"/>
      <c r="BL284" s="133"/>
      <c r="BM284" s="133"/>
      <c r="BN284" s="133"/>
      <c r="BO284" s="133"/>
      <c r="BP284" s="133"/>
      <c r="BQ284" s="133"/>
      <c r="BR284" s="133"/>
      <c r="BS284" s="133"/>
      <c r="BT284" s="133"/>
    </row>
    <row r="285" spans="1:72" s="79" customFormat="1" ht="80.25" customHeight="1" x14ac:dyDescent="0.25">
      <c r="A285" s="80" t="s">
        <v>1084</v>
      </c>
      <c r="B285" s="85" t="s">
        <v>364</v>
      </c>
      <c r="C285" s="88" t="s">
        <v>1085</v>
      </c>
      <c r="D285" s="88" t="s">
        <v>1086</v>
      </c>
      <c r="E285" s="89" t="s">
        <v>1087</v>
      </c>
      <c r="F285" s="90">
        <v>44242</v>
      </c>
      <c r="G285" s="85"/>
      <c r="H285" s="90"/>
      <c r="I285" s="91">
        <v>1101176</v>
      </c>
      <c r="J285" s="85" t="s">
        <v>111</v>
      </c>
      <c r="K285" s="85" t="s">
        <v>1088</v>
      </c>
      <c r="L285" s="85" t="s">
        <v>121</v>
      </c>
      <c r="M285" s="92"/>
      <c r="N285" s="92"/>
      <c r="O285" s="91">
        <v>1101176</v>
      </c>
      <c r="P285" s="92"/>
      <c r="Q285" s="92"/>
      <c r="R285" s="92"/>
      <c r="S285" s="91">
        <v>1101176</v>
      </c>
      <c r="T285" s="76">
        <v>44377</v>
      </c>
      <c r="U285" s="77"/>
      <c r="V285" s="100"/>
      <c r="W285" s="77"/>
      <c r="X285" s="77"/>
      <c r="Y285" s="77"/>
      <c r="Z285" s="77"/>
      <c r="AA285" s="77"/>
      <c r="AB285" s="77"/>
      <c r="AC285" s="77"/>
      <c r="AD285" s="77"/>
      <c r="AE285" s="77"/>
      <c r="AF285" s="77"/>
      <c r="AG285" s="77"/>
      <c r="AH285" s="77"/>
      <c r="AI285" s="77"/>
      <c r="AJ285" s="77"/>
      <c r="AK285" s="77"/>
      <c r="AL285" s="77"/>
      <c r="AM285" s="77"/>
      <c r="AN285" s="77"/>
      <c r="AO285" s="77"/>
      <c r="AP285" s="77"/>
      <c r="AQ285" s="77"/>
      <c r="AR285" s="77"/>
      <c r="AS285" s="77"/>
      <c r="AT285" s="77"/>
      <c r="AU285" s="77"/>
      <c r="AV285" s="77"/>
      <c r="AW285" s="77"/>
      <c r="AX285" s="77"/>
      <c r="AY285" s="77"/>
      <c r="AZ285" s="77"/>
      <c r="BA285" s="77"/>
      <c r="BB285" s="77"/>
      <c r="BC285" s="77"/>
      <c r="BD285" s="77"/>
      <c r="BE285" s="77"/>
      <c r="BF285" s="77"/>
      <c r="BG285" s="77"/>
      <c r="BH285" s="77"/>
      <c r="BI285" s="77"/>
      <c r="BJ285" s="77"/>
      <c r="BK285" s="77"/>
      <c r="BL285" s="77"/>
      <c r="BM285" s="77"/>
      <c r="BN285" s="77"/>
      <c r="BO285" s="77"/>
      <c r="BP285" s="77"/>
      <c r="BQ285" s="77"/>
      <c r="BR285" s="77"/>
      <c r="BS285" s="77"/>
      <c r="BT285" s="77"/>
    </row>
    <row r="286" spans="1:72" s="79" customFormat="1" ht="80.25" customHeight="1" x14ac:dyDescent="0.25">
      <c r="A286" s="80" t="s">
        <v>1084</v>
      </c>
      <c r="B286" s="85" t="s">
        <v>27</v>
      </c>
      <c r="C286" s="88" t="s">
        <v>1089</v>
      </c>
      <c r="D286" s="88" t="s">
        <v>1090</v>
      </c>
      <c r="E286" s="89" t="s">
        <v>1091</v>
      </c>
      <c r="F286" s="90">
        <v>44172</v>
      </c>
      <c r="G286" s="85" t="s">
        <v>690</v>
      </c>
      <c r="H286" s="90"/>
      <c r="I286" s="91">
        <v>101952</v>
      </c>
      <c r="J286" s="85" t="s">
        <v>1092</v>
      </c>
      <c r="K286" s="85" t="s">
        <v>1093</v>
      </c>
      <c r="L286" s="85" t="s">
        <v>273</v>
      </c>
      <c r="M286" s="92">
        <v>101952</v>
      </c>
      <c r="N286" s="92"/>
      <c r="O286" s="92"/>
      <c r="P286" s="92"/>
      <c r="Q286" s="92"/>
      <c r="R286" s="92"/>
      <c r="S286" s="91">
        <v>101952</v>
      </c>
      <c r="T286" s="76">
        <v>44377</v>
      </c>
      <c r="U286" s="133"/>
      <c r="V286" s="135"/>
      <c r="W286" s="77"/>
      <c r="X286" s="77"/>
      <c r="Y286" s="77"/>
      <c r="Z286" s="77"/>
      <c r="AA286" s="77"/>
      <c r="AB286" s="77"/>
      <c r="AC286" s="77"/>
      <c r="AD286" s="77"/>
      <c r="AE286" s="77"/>
      <c r="AF286" s="77"/>
      <c r="AG286" s="77"/>
      <c r="AH286" s="77"/>
      <c r="AI286" s="77"/>
      <c r="AJ286" s="77"/>
      <c r="AK286" s="77"/>
      <c r="AL286" s="77"/>
      <c r="AM286" s="77"/>
      <c r="AN286" s="77"/>
      <c r="AO286" s="77"/>
      <c r="AP286" s="77"/>
      <c r="AQ286" s="77"/>
      <c r="AR286" s="77"/>
      <c r="AS286" s="77"/>
      <c r="AT286" s="77"/>
      <c r="AU286" s="77"/>
      <c r="AV286" s="77"/>
      <c r="AW286" s="77"/>
      <c r="AX286" s="77"/>
      <c r="AY286" s="77"/>
      <c r="AZ286" s="77"/>
      <c r="BA286" s="77"/>
      <c r="BB286" s="77"/>
      <c r="BC286" s="77"/>
      <c r="BD286" s="77"/>
      <c r="BE286" s="77"/>
      <c r="BF286" s="77"/>
      <c r="BG286" s="77"/>
      <c r="BH286" s="77"/>
      <c r="BI286" s="77"/>
      <c r="BJ286" s="77"/>
      <c r="BK286" s="77"/>
      <c r="BL286" s="77"/>
      <c r="BM286" s="77"/>
      <c r="BN286" s="77"/>
      <c r="BO286" s="77"/>
      <c r="BP286" s="77"/>
      <c r="BQ286" s="77"/>
      <c r="BR286" s="77"/>
      <c r="BS286" s="77"/>
      <c r="BT286" s="77"/>
    </row>
    <row r="287" spans="1:72" s="79" customFormat="1" ht="50.25" customHeight="1" x14ac:dyDescent="0.25">
      <c r="A287" s="117" t="s">
        <v>1094</v>
      </c>
      <c r="B287" s="85" t="s">
        <v>364</v>
      </c>
      <c r="C287" s="88" t="s">
        <v>1095</v>
      </c>
      <c r="D287" s="88" t="s">
        <v>1096</v>
      </c>
      <c r="E287" s="89" t="s">
        <v>1097</v>
      </c>
      <c r="F287" s="90">
        <v>44195</v>
      </c>
      <c r="G287" s="85" t="s">
        <v>690</v>
      </c>
      <c r="H287" s="90"/>
      <c r="I287" s="91">
        <v>477001.5</v>
      </c>
      <c r="J287" s="113" t="s">
        <v>111</v>
      </c>
      <c r="K287" s="85" t="s">
        <v>1098</v>
      </c>
      <c r="L287" s="85" t="s">
        <v>121</v>
      </c>
      <c r="M287" s="92"/>
      <c r="N287" s="92"/>
      <c r="O287" s="91">
        <v>477001.5</v>
      </c>
      <c r="P287" s="92"/>
      <c r="Q287" s="92"/>
      <c r="R287" s="92"/>
      <c r="S287" s="91">
        <v>477001.5</v>
      </c>
      <c r="T287" s="76">
        <v>44377</v>
      </c>
      <c r="U287" s="133"/>
      <c r="V287" s="136"/>
      <c r="W287" s="77"/>
      <c r="X287" s="77"/>
      <c r="Y287" s="77"/>
      <c r="Z287" s="77"/>
      <c r="AA287" s="77"/>
      <c r="AB287" s="77"/>
      <c r="AC287" s="77"/>
      <c r="AD287" s="77"/>
      <c r="AE287" s="77"/>
      <c r="AF287" s="77"/>
      <c r="AG287" s="77"/>
      <c r="AH287" s="77"/>
      <c r="AI287" s="77"/>
      <c r="AJ287" s="77"/>
      <c r="AK287" s="77"/>
      <c r="AL287" s="77"/>
      <c r="AM287" s="77"/>
      <c r="AN287" s="77"/>
      <c r="AO287" s="77"/>
      <c r="AP287" s="77"/>
      <c r="AQ287" s="77"/>
      <c r="AR287" s="77"/>
      <c r="AS287" s="77"/>
      <c r="AT287" s="77"/>
      <c r="AU287" s="77"/>
      <c r="AV287" s="77"/>
      <c r="AW287" s="77"/>
      <c r="AX287" s="77"/>
      <c r="AY287" s="77"/>
      <c r="AZ287" s="77"/>
      <c r="BA287" s="77"/>
      <c r="BB287" s="77"/>
      <c r="BC287" s="77"/>
      <c r="BD287" s="77"/>
      <c r="BE287" s="77"/>
      <c r="BF287" s="77"/>
      <c r="BG287" s="77"/>
      <c r="BH287" s="77"/>
      <c r="BI287" s="77"/>
      <c r="BJ287" s="77"/>
      <c r="BK287" s="77"/>
      <c r="BL287" s="77"/>
      <c r="BM287" s="77"/>
      <c r="BN287" s="77"/>
      <c r="BO287" s="77"/>
      <c r="BP287" s="77"/>
      <c r="BQ287" s="77"/>
      <c r="BR287" s="77"/>
      <c r="BS287" s="77"/>
      <c r="BT287" s="77"/>
    </row>
    <row r="288" spans="1:72" s="79" customFormat="1" ht="75" customHeight="1" x14ac:dyDescent="0.25">
      <c r="A288" s="117" t="s">
        <v>1099</v>
      </c>
      <c r="B288" s="85" t="s">
        <v>232</v>
      </c>
      <c r="C288" s="88" t="s">
        <v>261</v>
      </c>
      <c r="D288" s="88" t="s">
        <v>1100</v>
      </c>
      <c r="E288" s="89" t="s">
        <v>1101</v>
      </c>
      <c r="F288" s="90">
        <v>44196</v>
      </c>
      <c r="G288" s="85" t="s">
        <v>690</v>
      </c>
      <c r="H288" s="90"/>
      <c r="I288" s="91">
        <v>300000</v>
      </c>
      <c r="J288" s="85" t="s">
        <v>1092</v>
      </c>
      <c r="K288" s="85" t="s">
        <v>1102</v>
      </c>
      <c r="L288" s="85" t="s">
        <v>266</v>
      </c>
      <c r="M288" s="91"/>
      <c r="N288" s="91"/>
      <c r="O288" s="91">
        <v>300000</v>
      </c>
      <c r="P288" s="91"/>
      <c r="Q288" s="92"/>
      <c r="R288" s="92"/>
      <c r="S288" s="91">
        <v>300000</v>
      </c>
      <c r="T288" s="76">
        <v>44377</v>
      </c>
      <c r="U288" s="133"/>
      <c r="V288" s="135"/>
      <c r="W288" s="77"/>
      <c r="X288" s="77"/>
      <c r="Y288" s="77"/>
      <c r="Z288" s="77"/>
      <c r="AA288" s="77"/>
      <c r="AB288" s="77"/>
      <c r="AC288" s="77"/>
      <c r="AD288" s="77"/>
      <c r="AE288" s="77"/>
      <c r="AF288" s="77"/>
      <c r="AG288" s="77"/>
      <c r="AH288" s="77"/>
      <c r="AI288" s="77"/>
      <c r="AJ288" s="77"/>
      <c r="AK288" s="77"/>
      <c r="AL288" s="77"/>
      <c r="AM288" s="77"/>
      <c r="AN288" s="77"/>
      <c r="AO288" s="77"/>
      <c r="AP288" s="77"/>
      <c r="AQ288" s="77"/>
      <c r="AR288" s="77"/>
      <c r="AS288" s="77"/>
      <c r="AT288" s="77"/>
      <c r="AU288" s="77"/>
      <c r="AV288" s="77"/>
      <c r="AW288" s="77"/>
      <c r="AX288" s="77"/>
      <c r="AY288" s="77"/>
      <c r="AZ288" s="77"/>
      <c r="BA288" s="77"/>
      <c r="BB288" s="77"/>
      <c r="BC288" s="77"/>
      <c r="BD288" s="77"/>
      <c r="BE288" s="77"/>
      <c r="BF288" s="77"/>
      <c r="BG288" s="77"/>
      <c r="BH288" s="77"/>
      <c r="BI288" s="77"/>
      <c r="BJ288" s="77"/>
      <c r="BK288" s="77"/>
      <c r="BL288" s="77"/>
      <c r="BM288" s="77"/>
      <c r="BN288" s="77"/>
      <c r="BO288" s="77"/>
      <c r="BP288" s="77"/>
      <c r="BQ288" s="77"/>
      <c r="BR288" s="77"/>
      <c r="BS288" s="77"/>
      <c r="BT288" s="77"/>
    </row>
    <row r="289" spans="1:100" s="79" customFormat="1" ht="66.75" customHeight="1" x14ac:dyDescent="0.25">
      <c r="A289" s="80" t="s">
        <v>1103</v>
      </c>
      <c r="B289" s="85">
        <v>4211.03</v>
      </c>
      <c r="C289" s="88" t="s">
        <v>922</v>
      </c>
      <c r="D289" s="88" t="s">
        <v>1104</v>
      </c>
      <c r="E289" s="89" t="s">
        <v>1105</v>
      </c>
      <c r="F289" s="90">
        <v>41887</v>
      </c>
      <c r="G289" s="85" t="s">
        <v>1106</v>
      </c>
      <c r="H289" s="90"/>
      <c r="I289" s="101">
        <v>48747.6</v>
      </c>
      <c r="J289" s="85" t="s">
        <v>701</v>
      </c>
      <c r="K289" s="85" t="s">
        <v>926</v>
      </c>
      <c r="L289" s="85" t="s">
        <v>949</v>
      </c>
      <c r="M289" s="92"/>
      <c r="N289" s="92">
        <v>48747.6</v>
      </c>
      <c r="O289" s="92"/>
      <c r="P289" s="92"/>
      <c r="Q289" s="92"/>
      <c r="R289" s="92"/>
      <c r="S289" s="92">
        <v>48747.6</v>
      </c>
      <c r="T289" s="76">
        <v>44377</v>
      </c>
      <c r="U289" s="77"/>
      <c r="V289" s="100"/>
      <c r="W289" s="77"/>
      <c r="X289" s="77"/>
      <c r="Y289" s="77"/>
      <c r="Z289" s="77"/>
      <c r="AA289" s="77"/>
      <c r="AB289" s="77"/>
      <c r="AC289" s="77"/>
      <c r="AD289" s="77"/>
      <c r="AE289" s="77"/>
      <c r="AF289" s="77"/>
      <c r="AG289" s="77"/>
      <c r="AH289" s="77"/>
      <c r="AI289" s="77"/>
      <c r="AJ289" s="77"/>
      <c r="AK289" s="77"/>
      <c r="AL289" s="77"/>
      <c r="AM289" s="77"/>
      <c r="AN289" s="77"/>
      <c r="AO289" s="77"/>
      <c r="AP289" s="77"/>
      <c r="AQ289" s="77"/>
      <c r="AR289" s="77"/>
      <c r="AS289" s="77"/>
      <c r="AT289" s="77"/>
      <c r="AU289" s="77"/>
      <c r="AV289" s="77"/>
      <c r="AW289" s="77"/>
      <c r="AX289" s="77"/>
      <c r="AY289" s="77"/>
      <c r="AZ289" s="77"/>
      <c r="BA289" s="77"/>
      <c r="BB289" s="77"/>
      <c r="BC289" s="77"/>
      <c r="BD289" s="77"/>
      <c r="BE289" s="77"/>
      <c r="BF289" s="77"/>
      <c r="BG289" s="77"/>
      <c r="BH289" s="77"/>
      <c r="BI289" s="77"/>
      <c r="BJ289" s="77"/>
      <c r="BK289" s="77"/>
      <c r="BL289" s="77"/>
      <c r="BM289" s="77"/>
      <c r="BN289" s="77"/>
      <c r="BO289" s="77"/>
      <c r="BP289" s="77"/>
      <c r="BQ289" s="77"/>
      <c r="BR289" s="77"/>
      <c r="BS289" s="77"/>
      <c r="BT289" s="77"/>
    </row>
    <row r="290" spans="1:100" s="79" customFormat="1" ht="72.75" customHeight="1" x14ac:dyDescent="0.25">
      <c r="A290" s="80" t="s">
        <v>1107</v>
      </c>
      <c r="B290" s="85">
        <v>4211.03</v>
      </c>
      <c r="C290" s="88" t="s">
        <v>1108</v>
      </c>
      <c r="D290" s="88" t="s">
        <v>1109</v>
      </c>
      <c r="E290" s="89" t="s">
        <v>1110</v>
      </c>
      <c r="F290" s="90">
        <v>42585</v>
      </c>
      <c r="G290" s="85" t="s">
        <v>686</v>
      </c>
      <c r="H290" s="90"/>
      <c r="I290" s="101">
        <v>160000</v>
      </c>
      <c r="J290" s="85" t="s">
        <v>701</v>
      </c>
      <c r="K290" s="85" t="s">
        <v>1111</v>
      </c>
      <c r="L290" s="85" t="s">
        <v>141</v>
      </c>
      <c r="M290" s="92"/>
      <c r="N290" s="92"/>
      <c r="O290" s="92">
        <v>160000</v>
      </c>
      <c r="P290" s="92"/>
      <c r="Q290" s="92"/>
      <c r="R290" s="92"/>
      <c r="S290" s="92">
        <v>160000</v>
      </c>
      <c r="T290" s="76">
        <v>44377</v>
      </c>
      <c r="U290" s="77"/>
      <c r="V290" s="100"/>
      <c r="W290" s="77"/>
      <c r="X290" s="77"/>
      <c r="Y290" s="77"/>
      <c r="Z290" s="77"/>
      <c r="AA290" s="77"/>
      <c r="AB290" s="77"/>
      <c r="AC290" s="77"/>
      <c r="AD290" s="77"/>
      <c r="AE290" s="77"/>
      <c r="AF290" s="77"/>
      <c r="AG290" s="77"/>
      <c r="AH290" s="77"/>
      <c r="AI290" s="77"/>
      <c r="AJ290" s="77"/>
      <c r="AK290" s="77"/>
      <c r="AL290" s="77"/>
      <c r="AM290" s="77"/>
      <c r="AN290" s="77"/>
      <c r="AO290" s="77"/>
      <c r="AP290" s="77"/>
      <c r="AQ290" s="77"/>
      <c r="AR290" s="77"/>
      <c r="AS290" s="77"/>
      <c r="AT290" s="77"/>
      <c r="AU290" s="77"/>
      <c r="AV290" s="77"/>
      <c r="AW290" s="77"/>
      <c r="AX290" s="77"/>
      <c r="AY290" s="77"/>
      <c r="AZ290" s="77"/>
      <c r="BA290" s="77"/>
      <c r="BB290" s="77"/>
      <c r="BC290" s="77"/>
      <c r="BD290" s="77"/>
      <c r="BE290" s="77"/>
      <c r="BF290" s="77"/>
      <c r="BG290" s="77"/>
      <c r="BH290" s="77"/>
      <c r="BI290" s="77"/>
      <c r="BJ290" s="77"/>
      <c r="BK290" s="77"/>
      <c r="BL290" s="77"/>
      <c r="BM290" s="77"/>
      <c r="BN290" s="77"/>
      <c r="BO290" s="77"/>
      <c r="BP290" s="77"/>
      <c r="BQ290" s="77"/>
      <c r="BR290" s="77"/>
      <c r="BS290" s="77"/>
      <c r="BT290" s="77"/>
    </row>
    <row r="291" spans="1:100" s="79" customFormat="1" ht="61.5" customHeight="1" x14ac:dyDescent="0.25">
      <c r="A291" s="80" t="s">
        <v>1112</v>
      </c>
      <c r="B291" s="81" t="s">
        <v>484</v>
      </c>
      <c r="C291" s="82" t="s">
        <v>485</v>
      </c>
      <c r="D291" s="82" t="s">
        <v>1113</v>
      </c>
      <c r="E291" s="83" t="s">
        <v>1073</v>
      </c>
      <c r="F291" s="84">
        <v>44174</v>
      </c>
      <c r="G291" s="81" t="s">
        <v>690</v>
      </c>
      <c r="H291" s="84"/>
      <c r="I291" s="102">
        <v>4263836.78</v>
      </c>
      <c r="J291" s="81" t="s">
        <v>111</v>
      </c>
      <c r="K291" s="93" t="s">
        <v>1114</v>
      </c>
      <c r="L291" s="81" t="s">
        <v>1115</v>
      </c>
      <c r="M291" s="108"/>
      <c r="N291" s="102"/>
      <c r="O291" s="102">
        <v>4263836.78</v>
      </c>
      <c r="P291" s="102"/>
      <c r="Q291" s="87"/>
      <c r="R291" s="87"/>
      <c r="S291" s="102">
        <v>4263836.78</v>
      </c>
      <c r="T291" s="76">
        <v>44377</v>
      </c>
      <c r="U291" s="77"/>
      <c r="V291" s="100"/>
      <c r="W291" s="77"/>
      <c r="X291" s="77"/>
      <c r="Y291" s="77"/>
      <c r="Z291" s="77"/>
      <c r="AA291" s="77"/>
      <c r="AB291" s="77"/>
      <c r="AC291" s="77"/>
      <c r="AD291" s="77"/>
      <c r="AE291" s="77"/>
      <c r="AF291" s="77"/>
      <c r="AG291" s="77"/>
      <c r="AH291" s="77"/>
      <c r="AI291" s="77"/>
      <c r="AJ291" s="77"/>
      <c r="AK291" s="77"/>
      <c r="AL291" s="77"/>
      <c r="AM291" s="77"/>
      <c r="AN291" s="77"/>
      <c r="AO291" s="77"/>
      <c r="AP291" s="77"/>
      <c r="AQ291" s="77"/>
      <c r="AR291" s="77"/>
      <c r="AS291" s="77"/>
      <c r="AT291" s="77"/>
      <c r="AU291" s="77"/>
      <c r="AV291" s="77"/>
      <c r="AW291" s="77"/>
      <c r="AX291" s="77"/>
      <c r="AY291" s="77"/>
      <c r="AZ291" s="77"/>
      <c r="BA291" s="77"/>
      <c r="BB291" s="77"/>
      <c r="BC291" s="77"/>
      <c r="BD291" s="77"/>
      <c r="BE291" s="77"/>
      <c r="BF291" s="77"/>
      <c r="BG291" s="77"/>
      <c r="BH291" s="77"/>
      <c r="BI291" s="77"/>
      <c r="BJ291" s="77"/>
      <c r="BK291" s="77"/>
      <c r="BL291" s="77"/>
      <c r="BM291" s="77"/>
      <c r="BN291" s="77"/>
      <c r="BO291" s="77"/>
      <c r="BP291" s="77"/>
      <c r="BQ291" s="77"/>
      <c r="BR291" s="77"/>
      <c r="BS291" s="77"/>
      <c r="BT291" s="77"/>
    </row>
    <row r="292" spans="1:100" s="79" customFormat="1" ht="57.75" customHeight="1" x14ac:dyDescent="0.25">
      <c r="A292" s="80" t="s">
        <v>1112</v>
      </c>
      <c r="B292" s="81" t="s">
        <v>232</v>
      </c>
      <c r="C292" s="82" t="s">
        <v>1116</v>
      </c>
      <c r="D292" s="82" t="s">
        <v>1117</v>
      </c>
      <c r="E292" s="83" t="s">
        <v>1118</v>
      </c>
      <c r="F292" s="84">
        <v>44182</v>
      </c>
      <c r="G292" s="81" t="s">
        <v>1119</v>
      </c>
      <c r="H292" s="84"/>
      <c r="I292" s="86">
        <v>199640.28</v>
      </c>
      <c r="J292" s="85" t="s">
        <v>111</v>
      </c>
      <c r="K292" s="85" t="s">
        <v>1102</v>
      </c>
      <c r="L292" s="85" t="s">
        <v>266</v>
      </c>
      <c r="M292" s="86"/>
      <c r="N292" s="92"/>
      <c r="O292" s="86">
        <v>199640.28</v>
      </c>
      <c r="P292" s="92"/>
      <c r="Q292" s="92"/>
      <c r="R292" s="92"/>
      <c r="S292" s="86">
        <v>199640.28</v>
      </c>
      <c r="T292" s="76">
        <v>44377</v>
      </c>
      <c r="U292" s="77"/>
      <c r="V292" s="100"/>
      <c r="W292" s="77"/>
      <c r="X292" s="77"/>
      <c r="Y292" s="77"/>
      <c r="Z292" s="77"/>
      <c r="AA292" s="77"/>
      <c r="AB292" s="77"/>
      <c r="AC292" s="77"/>
      <c r="AD292" s="77"/>
      <c r="AE292" s="77"/>
      <c r="AF292" s="77"/>
      <c r="AG292" s="77"/>
      <c r="AH292" s="77"/>
      <c r="AI292" s="77"/>
      <c r="AJ292" s="77"/>
      <c r="AK292" s="77"/>
      <c r="AL292" s="77"/>
      <c r="AM292" s="77"/>
      <c r="AN292" s="77"/>
      <c r="AO292" s="77"/>
      <c r="AP292" s="77"/>
      <c r="AQ292" s="77"/>
      <c r="AR292" s="77"/>
      <c r="AS292" s="77"/>
      <c r="AT292" s="77"/>
      <c r="AU292" s="77"/>
      <c r="AV292" s="77"/>
      <c r="AW292" s="77"/>
      <c r="AX292" s="77"/>
      <c r="AY292" s="77"/>
      <c r="AZ292" s="77"/>
      <c r="BA292" s="77"/>
      <c r="BB292" s="77"/>
      <c r="BC292" s="77"/>
      <c r="BD292" s="77"/>
      <c r="BE292" s="77"/>
      <c r="BF292" s="77"/>
      <c r="BG292" s="77"/>
      <c r="BH292" s="77"/>
      <c r="BI292" s="77"/>
      <c r="BJ292" s="77"/>
      <c r="BK292" s="77"/>
      <c r="BL292" s="77"/>
      <c r="BM292" s="77"/>
      <c r="BN292" s="77"/>
      <c r="BO292" s="77"/>
      <c r="BP292" s="77"/>
      <c r="BQ292" s="77"/>
      <c r="BR292" s="77"/>
      <c r="BS292" s="77"/>
      <c r="BT292" s="77"/>
    </row>
    <row r="293" spans="1:100" s="8" customFormat="1" ht="30.75" customHeight="1" thickBot="1" x14ac:dyDescent="0.3">
      <c r="A293" s="137"/>
      <c r="B293" s="138"/>
      <c r="C293" s="139" t="s">
        <v>1120</v>
      </c>
      <c r="D293" s="140"/>
      <c r="E293" s="141"/>
      <c r="F293" s="142"/>
      <c r="G293" s="143"/>
      <c r="H293" s="142"/>
      <c r="I293" s="144">
        <f>SUM(I10:I292)</f>
        <v>52234499.06000001</v>
      </c>
      <c r="J293" s="143"/>
      <c r="K293" s="143"/>
      <c r="L293" s="143"/>
      <c r="M293" s="145">
        <f>SUM(M10:M292)</f>
        <v>16984548.979999997</v>
      </c>
      <c r="N293" s="145">
        <f>SUM(N10:N292)</f>
        <v>6761532.4699999997</v>
      </c>
      <c r="O293" s="145">
        <f>SUM(O10:O292)</f>
        <v>15445488.060000001</v>
      </c>
      <c r="P293" s="145">
        <f>SUM(P10:P292)</f>
        <v>11278223.460000001</v>
      </c>
      <c r="Q293" s="145">
        <f>SUM(Q10:Q292)</f>
        <v>1764706.0899999999</v>
      </c>
      <c r="R293" s="145"/>
      <c r="S293" s="145">
        <f>I293</f>
        <v>52234499.06000001</v>
      </c>
      <c r="T293" s="146"/>
      <c r="U293" s="7"/>
      <c r="V293" s="14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row>
    <row r="294" spans="1:100" s="8" customFormat="1" x14ac:dyDescent="0.25">
      <c r="B294" s="148"/>
      <c r="D294" s="149"/>
      <c r="E294" s="150"/>
      <c r="F294" s="151"/>
      <c r="H294" s="151"/>
      <c r="T294" s="6"/>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row>
    <row r="295" spans="1:100" s="8" customFormat="1" x14ac:dyDescent="0.25">
      <c r="A295" s="152"/>
      <c r="B295" s="148"/>
      <c r="D295" s="149"/>
      <c r="E295" s="150"/>
      <c r="F295" s="151"/>
      <c r="H295" s="151"/>
      <c r="T295" s="6"/>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row>
    <row r="296" spans="1:100" s="8" customFormat="1" x14ac:dyDescent="0.25">
      <c r="A296" s="150"/>
      <c r="B296" s="148"/>
      <c r="D296" s="149"/>
      <c r="E296" s="150"/>
      <c r="F296" s="151"/>
      <c r="H296" s="151"/>
      <c r="T296" s="6"/>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row>
    <row r="297" spans="1:100" s="8" customFormat="1" x14ac:dyDescent="0.25">
      <c r="A297" s="150"/>
      <c r="B297" s="148"/>
      <c r="D297" s="149"/>
      <c r="E297" s="150"/>
      <c r="F297" s="151"/>
      <c r="H297" s="151"/>
      <c r="T297" s="6"/>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row>
    <row r="298" spans="1:100" s="8" customFormat="1" x14ac:dyDescent="0.25">
      <c r="A298" s="153" t="s">
        <v>1121</v>
      </c>
      <c r="B298" s="148"/>
      <c r="D298" s="149"/>
      <c r="E298" s="150"/>
      <c r="F298" s="151"/>
      <c r="H298" s="151"/>
      <c r="T298" s="6"/>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row>
    <row r="299" spans="1:100" s="8" customFormat="1" x14ac:dyDescent="0.25">
      <c r="A299" s="150" t="s">
        <v>1122</v>
      </c>
      <c r="B299" s="148"/>
      <c r="D299" s="149"/>
      <c r="E299" s="150"/>
      <c r="F299" s="151"/>
      <c r="H299" s="151"/>
      <c r="T299" s="6"/>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row>
    <row r="300" spans="1:100" s="8" customFormat="1" x14ac:dyDescent="0.25">
      <c r="A300" s="150"/>
      <c r="B300" s="148"/>
      <c r="D300" s="149"/>
      <c r="E300" s="150"/>
      <c r="F300" s="151"/>
      <c r="H300" s="151"/>
      <c r="T300" s="6"/>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row>
    <row r="301" spans="1:100" s="8" customFormat="1" x14ac:dyDescent="0.25">
      <c r="A301" s="150"/>
      <c r="B301" s="148"/>
      <c r="D301" s="149"/>
      <c r="E301" s="150"/>
      <c r="F301" s="151"/>
      <c r="H301" s="151"/>
      <c r="T301" s="6"/>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row>
    <row r="302" spans="1:100" s="8" customFormat="1" x14ac:dyDescent="0.25">
      <c r="A302" s="150"/>
      <c r="B302" s="148"/>
      <c r="D302" s="149"/>
      <c r="E302" s="150"/>
      <c r="F302" s="151"/>
      <c r="H302" s="151"/>
      <c r="T302" s="6"/>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row>
    <row r="303" spans="1:100" s="8" customFormat="1" x14ac:dyDescent="0.25">
      <c r="A303" s="150"/>
      <c r="B303" s="148"/>
      <c r="D303" s="149"/>
      <c r="E303" s="150"/>
      <c r="F303" s="151"/>
      <c r="H303" s="151"/>
      <c r="T303" s="6"/>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row>
    <row r="304" spans="1:100" s="8" customFormat="1" x14ac:dyDescent="0.25">
      <c r="A304" s="154"/>
      <c r="B304" s="148"/>
      <c r="D304" s="149"/>
      <c r="E304" s="150"/>
      <c r="F304" s="151"/>
      <c r="H304" s="151"/>
      <c r="T304" s="6"/>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row>
    <row r="305" spans="1:52" s="8" customFormat="1" x14ac:dyDescent="0.25">
      <c r="A305" s="150"/>
      <c r="B305" s="148"/>
      <c r="D305" s="149"/>
      <c r="E305" s="150"/>
      <c r="F305" s="151"/>
      <c r="H305" s="151"/>
      <c r="T305" s="6"/>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row>
    <row r="306" spans="1:52" s="8" customFormat="1" x14ac:dyDescent="0.25">
      <c r="A306" s="150"/>
      <c r="B306" s="148"/>
      <c r="D306" s="149"/>
      <c r="E306" s="150"/>
      <c r="F306" s="151"/>
      <c r="H306" s="151"/>
      <c r="T306" s="6"/>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row>
    <row r="307" spans="1:52" s="8" customFormat="1" x14ac:dyDescent="0.25">
      <c r="A307" s="150"/>
      <c r="B307" s="148"/>
      <c r="D307" s="149"/>
      <c r="E307" s="150"/>
      <c r="F307" s="151"/>
      <c r="H307" s="151"/>
      <c r="T307" s="6"/>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row>
    <row r="308" spans="1:52" s="8" customFormat="1" x14ac:dyDescent="0.25">
      <c r="A308" s="150"/>
      <c r="B308" s="148"/>
      <c r="D308" s="149"/>
      <c r="E308" s="150"/>
      <c r="F308" s="151"/>
      <c r="H308" s="151"/>
      <c r="T308" s="6"/>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row>
    <row r="309" spans="1:52" s="8" customFormat="1" x14ac:dyDescent="0.25">
      <c r="A309" s="150"/>
      <c r="B309" s="148"/>
      <c r="D309" s="149"/>
      <c r="E309" s="150"/>
      <c r="F309" s="151"/>
      <c r="H309" s="151"/>
      <c r="T309" s="6"/>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row>
    <row r="310" spans="1:52" s="8" customFormat="1" x14ac:dyDescent="0.25">
      <c r="A310" s="150"/>
      <c r="B310" s="148"/>
      <c r="D310" s="149"/>
      <c r="E310" s="150"/>
      <c r="F310" s="151"/>
      <c r="H310" s="151"/>
      <c r="T310" s="6"/>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row>
    <row r="311" spans="1:52" s="8" customFormat="1" x14ac:dyDescent="0.25">
      <c r="A311" s="150"/>
      <c r="B311" s="148"/>
      <c r="D311" s="149"/>
      <c r="E311" s="150"/>
      <c r="F311" s="151"/>
      <c r="H311" s="151"/>
      <c r="T311" s="6"/>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row>
    <row r="312" spans="1:52" s="8" customFormat="1" x14ac:dyDescent="0.25">
      <c r="A312" s="150"/>
      <c r="B312" s="148"/>
      <c r="D312" s="149"/>
      <c r="E312" s="150"/>
      <c r="F312" s="151"/>
      <c r="H312" s="151"/>
      <c r="T312" s="6"/>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row>
    <row r="313" spans="1:52" s="8" customFormat="1" x14ac:dyDescent="0.25">
      <c r="A313" s="150"/>
      <c r="B313" s="148"/>
      <c r="D313" s="149"/>
      <c r="E313" s="150"/>
      <c r="F313" s="151"/>
      <c r="H313" s="151"/>
      <c r="T313" s="6"/>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row>
    <row r="314" spans="1:52" s="8" customFormat="1" x14ac:dyDescent="0.25">
      <c r="A314" s="150"/>
      <c r="B314" s="148"/>
      <c r="D314" s="149"/>
      <c r="E314" s="150"/>
      <c r="F314" s="151"/>
      <c r="H314" s="151"/>
      <c r="T314" s="6"/>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row>
    <row r="315" spans="1:52" s="8" customFormat="1" x14ac:dyDescent="0.25">
      <c r="A315" s="150"/>
      <c r="B315" s="148"/>
      <c r="D315" s="149"/>
      <c r="E315" s="150"/>
      <c r="F315" s="151"/>
      <c r="H315" s="151"/>
      <c r="T315" s="6"/>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row>
    <row r="316" spans="1:52" s="8" customFormat="1" x14ac:dyDescent="0.25">
      <c r="A316" s="150"/>
      <c r="B316" s="148"/>
      <c r="D316" s="149"/>
      <c r="E316" s="150"/>
      <c r="F316" s="151"/>
      <c r="H316" s="151"/>
      <c r="T316" s="6"/>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row>
    <row r="317" spans="1:52" s="8" customFormat="1" x14ac:dyDescent="0.25">
      <c r="A317" s="150"/>
      <c r="B317" s="148"/>
      <c r="D317" s="149"/>
      <c r="E317" s="150"/>
      <c r="F317" s="151"/>
      <c r="H317" s="151"/>
      <c r="T317" s="6"/>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row>
    <row r="318" spans="1:52" s="8" customFormat="1" x14ac:dyDescent="0.25">
      <c r="A318" s="150"/>
      <c r="B318" s="148"/>
      <c r="D318" s="149"/>
      <c r="E318" s="150"/>
      <c r="F318" s="151"/>
      <c r="H318" s="151"/>
      <c r="T318" s="6"/>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row>
    <row r="319" spans="1:52" s="8" customFormat="1" x14ac:dyDescent="0.25">
      <c r="A319" s="150"/>
      <c r="B319" s="148"/>
      <c r="D319" s="149"/>
      <c r="E319" s="150"/>
      <c r="F319" s="151"/>
      <c r="H319" s="151"/>
      <c r="T319" s="6"/>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row>
    <row r="320" spans="1:52" s="8" customFormat="1" x14ac:dyDescent="0.25">
      <c r="A320" s="150"/>
      <c r="B320" s="148"/>
      <c r="D320" s="149"/>
      <c r="E320" s="150"/>
      <c r="F320" s="151"/>
      <c r="H320" s="151"/>
      <c r="T320" s="6"/>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row>
    <row r="321" spans="1:52" s="8" customFormat="1" x14ac:dyDescent="0.25">
      <c r="A321" s="150"/>
      <c r="B321" s="148"/>
      <c r="D321" s="149"/>
      <c r="E321" s="150"/>
      <c r="F321" s="151"/>
      <c r="H321" s="151"/>
      <c r="T321" s="6"/>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row>
    <row r="322" spans="1:52" s="8" customFormat="1" x14ac:dyDescent="0.25">
      <c r="A322" s="150"/>
      <c r="B322" s="148"/>
      <c r="D322" s="149"/>
      <c r="E322" s="150"/>
      <c r="F322" s="151"/>
      <c r="H322" s="151"/>
      <c r="T322" s="6"/>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row>
    <row r="323" spans="1:52" s="8" customFormat="1" x14ac:dyDescent="0.25">
      <c r="A323" s="150"/>
      <c r="B323" s="148"/>
      <c r="D323" s="149"/>
      <c r="E323" s="150"/>
      <c r="F323" s="151"/>
      <c r="H323" s="151"/>
      <c r="T323" s="6"/>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row>
    <row r="324" spans="1:52" s="8" customFormat="1" x14ac:dyDescent="0.25">
      <c r="A324" s="150"/>
      <c r="B324" s="148"/>
      <c r="D324" s="149"/>
      <c r="E324" s="150"/>
      <c r="F324" s="151"/>
      <c r="H324" s="151"/>
      <c r="T324" s="6"/>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row>
    <row r="325" spans="1:52" s="8" customFormat="1" x14ac:dyDescent="0.25">
      <c r="A325" s="150"/>
      <c r="B325" s="148"/>
      <c r="D325" s="149"/>
      <c r="E325" s="150"/>
      <c r="F325" s="151"/>
      <c r="H325" s="151"/>
      <c r="T325" s="6"/>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row>
    <row r="326" spans="1:52" s="8" customFormat="1" x14ac:dyDescent="0.25">
      <c r="A326" s="150"/>
      <c r="B326" s="148"/>
      <c r="D326" s="149"/>
      <c r="E326" s="150"/>
      <c r="F326" s="151"/>
      <c r="H326" s="151"/>
      <c r="T326" s="6"/>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row>
    <row r="327" spans="1:52" s="8" customFormat="1" x14ac:dyDescent="0.25">
      <c r="A327" s="150"/>
      <c r="B327" s="148"/>
      <c r="D327" s="149"/>
      <c r="E327" s="150"/>
      <c r="F327" s="151"/>
      <c r="H327" s="151"/>
      <c r="T327" s="6"/>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row>
    <row r="328" spans="1:52" s="8" customFormat="1" x14ac:dyDescent="0.25">
      <c r="A328" s="150"/>
      <c r="B328" s="148"/>
      <c r="D328" s="149"/>
      <c r="E328" s="150"/>
      <c r="F328" s="151"/>
      <c r="H328" s="151"/>
      <c r="T328" s="6"/>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row>
    <row r="329" spans="1:52" s="8" customFormat="1" x14ac:dyDescent="0.25">
      <c r="A329" s="150"/>
      <c r="B329" s="148"/>
      <c r="D329" s="149"/>
      <c r="E329" s="150"/>
      <c r="F329" s="151"/>
      <c r="H329" s="151"/>
      <c r="T329" s="6"/>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row>
    <row r="330" spans="1:52" s="8" customFormat="1" x14ac:dyDescent="0.25">
      <c r="A330" s="150"/>
      <c r="B330" s="148"/>
      <c r="D330" s="149"/>
      <c r="E330" s="150"/>
      <c r="F330" s="151"/>
      <c r="H330" s="151"/>
      <c r="T330" s="6"/>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row>
    <row r="331" spans="1:52" s="8" customFormat="1" x14ac:dyDescent="0.25">
      <c r="A331" s="150"/>
      <c r="B331" s="148"/>
      <c r="D331" s="149"/>
      <c r="E331" s="150"/>
      <c r="F331" s="151"/>
      <c r="H331" s="151"/>
      <c r="T331" s="6"/>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row>
    <row r="332" spans="1:52" s="8" customFormat="1" x14ac:dyDescent="0.25">
      <c r="A332" s="150"/>
      <c r="B332" s="148"/>
      <c r="D332" s="149"/>
      <c r="E332" s="150"/>
      <c r="F332" s="151"/>
      <c r="H332" s="151"/>
      <c r="T332" s="6"/>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row>
    <row r="333" spans="1:52" s="8" customFormat="1" x14ac:dyDescent="0.25">
      <c r="A333" s="150"/>
      <c r="B333" s="148"/>
      <c r="D333" s="149"/>
      <c r="E333" s="150"/>
      <c r="F333" s="151"/>
      <c r="H333" s="151"/>
      <c r="T333" s="6"/>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row>
    <row r="334" spans="1:52" s="8" customFormat="1" x14ac:dyDescent="0.25">
      <c r="A334" s="150"/>
      <c r="B334" s="148"/>
      <c r="D334" s="149"/>
      <c r="E334" s="150"/>
      <c r="F334" s="151"/>
      <c r="H334" s="151"/>
      <c r="T334" s="6"/>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row>
    <row r="335" spans="1:52" s="8" customFormat="1" x14ac:dyDescent="0.25">
      <c r="A335" s="150"/>
      <c r="B335" s="148"/>
      <c r="D335" s="149"/>
      <c r="E335" s="150"/>
      <c r="F335" s="151"/>
      <c r="H335" s="151"/>
      <c r="T335" s="6"/>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row>
    <row r="336" spans="1:52" s="8" customFormat="1" x14ac:dyDescent="0.25">
      <c r="A336" s="150"/>
      <c r="B336" s="148"/>
      <c r="D336" s="149"/>
      <c r="E336" s="150"/>
      <c r="F336" s="151"/>
      <c r="H336" s="151"/>
      <c r="T336" s="6"/>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row>
    <row r="337" spans="1:52" s="8" customFormat="1" x14ac:dyDescent="0.25">
      <c r="A337" s="150"/>
      <c r="B337" s="148"/>
      <c r="D337" s="149"/>
      <c r="E337" s="150"/>
      <c r="F337" s="151"/>
      <c r="H337" s="151"/>
      <c r="T337" s="6"/>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row>
    <row r="338" spans="1:52" s="8" customFormat="1" x14ac:dyDescent="0.25">
      <c r="A338" s="150"/>
      <c r="B338" s="148"/>
      <c r="D338" s="149"/>
      <c r="E338" s="150"/>
      <c r="F338" s="151"/>
      <c r="H338" s="151"/>
      <c r="T338" s="6"/>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row>
    <row r="339" spans="1:52" s="8" customFormat="1" x14ac:dyDescent="0.25">
      <c r="A339" s="150"/>
      <c r="B339" s="148"/>
      <c r="D339" s="149"/>
      <c r="E339" s="150"/>
      <c r="F339" s="151"/>
      <c r="H339" s="151"/>
      <c r="T339" s="6"/>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row>
    <row r="340" spans="1:52" s="8" customFormat="1" x14ac:dyDescent="0.25">
      <c r="A340" s="150"/>
      <c r="B340" s="148"/>
      <c r="D340" s="149"/>
      <c r="E340" s="150"/>
      <c r="F340" s="151"/>
      <c r="H340" s="151"/>
      <c r="T340" s="6"/>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row>
    <row r="341" spans="1:52" s="8" customFormat="1" x14ac:dyDescent="0.25">
      <c r="A341" s="150"/>
      <c r="B341" s="148"/>
      <c r="D341" s="149"/>
      <c r="E341" s="150"/>
      <c r="F341" s="151"/>
      <c r="H341" s="151"/>
      <c r="T341" s="6"/>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row>
    <row r="342" spans="1:52" s="8" customFormat="1" x14ac:dyDescent="0.25">
      <c r="A342" s="150"/>
      <c r="B342" s="148"/>
      <c r="D342" s="149"/>
      <c r="E342" s="150"/>
      <c r="F342" s="151"/>
      <c r="H342" s="151"/>
      <c r="T342" s="6"/>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row>
    <row r="343" spans="1:52" s="8" customFormat="1" x14ac:dyDescent="0.25">
      <c r="A343" s="150"/>
      <c r="B343" s="148"/>
      <c r="D343" s="149"/>
      <c r="E343" s="150"/>
      <c r="F343" s="151"/>
      <c r="H343" s="151"/>
      <c r="T343" s="6"/>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row>
    <row r="344" spans="1:52" s="8" customFormat="1" x14ac:dyDescent="0.25">
      <c r="A344" s="150"/>
      <c r="B344" s="148"/>
      <c r="D344" s="149"/>
      <c r="E344" s="150"/>
      <c r="F344" s="151"/>
      <c r="H344" s="151"/>
      <c r="T344" s="6"/>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row>
    <row r="345" spans="1:52" s="8" customFormat="1" x14ac:dyDescent="0.25">
      <c r="A345" s="150"/>
      <c r="B345" s="148"/>
      <c r="D345" s="149"/>
      <c r="E345" s="150"/>
      <c r="F345" s="151"/>
      <c r="H345" s="151"/>
      <c r="T345" s="6"/>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row>
    <row r="346" spans="1:52" s="8" customFormat="1" x14ac:dyDescent="0.25">
      <c r="A346" s="150"/>
      <c r="B346" s="148"/>
      <c r="D346" s="149"/>
      <c r="E346" s="150"/>
      <c r="F346" s="151"/>
      <c r="H346" s="151"/>
      <c r="T346" s="6"/>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row>
    <row r="347" spans="1:52" s="8" customFormat="1" x14ac:dyDescent="0.25">
      <c r="A347" s="150"/>
      <c r="B347" s="148"/>
      <c r="D347" s="149"/>
      <c r="E347" s="150"/>
      <c r="F347" s="151"/>
      <c r="H347" s="151"/>
      <c r="T347" s="6"/>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row>
    <row r="348" spans="1:52" s="8" customFormat="1" x14ac:dyDescent="0.25">
      <c r="A348" s="150"/>
      <c r="B348" s="148"/>
      <c r="D348" s="149"/>
      <c r="E348" s="150"/>
      <c r="F348" s="151"/>
      <c r="H348" s="151"/>
      <c r="T348" s="6"/>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row>
    <row r="349" spans="1:52" s="8" customFormat="1" x14ac:dyDescent="0.25">
      <c r="A349" s="150"/>
      <c r="B349" s="148"/>
      <c r="D349" s="149"/>
      <c r="E349" s="150"/>
      <c r="F349" s="151"/>
      <c r="H349" s="151"/>
      <c r="T349" s="6"/>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row>
    <row r="350" spans="1:52" s="8" customFormat="1" x14ac:dyDescent="0.25">
      <c r="A350" s="150"/>
      <c r="B350" s="148"/>
      <c r="D350" s="149"/>
      <c r="E350" s="150"/>
      <c r="F350" s="151"/>
      <c r="H350" s="151"/>
      <c r="T350" s="6"/>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row>
    <row r="351" spans="1:52" s="8" customFormat="1" x14ac:dyDescent="0.25">
      <c r="A351" s="150"/>
      <c r="B351" s="148"/>
      <c r="D351" s="149"/>
      <c r="E351" s="150"/>
      <c r="F351" s="151"/>
      <c r="H351" s="151"/>
      <c r="T351" s="6"/>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row>
    <row r="352" spans="1:52" s="8" customFormat="1" x14ac:dyDescent="0.25">
      <c r="A352" s="150"/>
      <c r="B352" s="148"/>
      <c r="D352" s="149"/>
      <c r="E352" s="150"/>
      <c r="F352" s="151"/>
      <c r="H352" s="151"/>
      <c r="T352" s="6"/>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row>
    <row r="353" spans="1:52" s="8" customFormat="1" x14ac:dyDescent="0.25">
      <c r="A353" s="150"/>
      <c r="B353" s="148"/>
      <c r="D353" s="149"/>
      <c r="E353" s="150"/>
      <c r="F353" s="151"/>
      <c r="H353" s="151"/>
      <c r="T353" s="6"/>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row>
    <row r="354" spans="1:52" s="8" customFormat="1" x14ac:dyDescent="0.25">
      <c r="A354" s="150"/>
      <c r="B354" s="148"/>
      <c r="D354" s="149"/>
      <c r="E354" s="150"/>
      <c r="F354" s="151"/>
      <c r="H354" s="151"/>
      <c r="T354" s="6"/>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row>
    <row r="355" spans="1:52" s="8" customFormat="1" x14ac:dyDescent="0.25">
      <c r="A355" s="150"/>
      <c r="B355" s="148"/>
      <c r="D355" s="149"/>
      <c r="E355" s="150"/>
      <c r="F355" s="151"/>
      <c r="H355" s="151"/>
      <c r="T355" s="6"/>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row>
    <row r="356" spans="1:52" s="8" customFormat="1" x14ac:dyDescent="0.25">
      <c r="A356" s="150"/>
      <c r="B356" s="148"/>
      <c r="D356" s="149"/>
      <c r="E356" s="150"/>
      <c r="F356" s="151"/>
      <c r="H356" s="151"/>
      <c r="T356" s="6"/>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row>
    <row r="357" spans="1:52" s="8" customFormat="1" x14ac:dyDescent="0.25">
      <c r="A357" s="150"/>
      <c r="B357" s="148"/>
      <c r="D357" s="149"/>
      <c r="E357" s="150"/>
      <c r="F357" s="151"/>
      <c r="H357" s="151"/>
      <c r="T357" s="6"/>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row>
    <row r="358" spans="1:52" s="8" customFormat="1" x14ac:dyDescent="0.25">
      <c r="A358" s="150"/>
      <c r="B358" s="148"/>
      <c r="D358" s="149"/>
      <c r="E358" s="150"/>
      <c r="F358" s="151"/>
      <c r="H358" s="151"/>
      <c r="T358" s="6"/>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row>
    <row r="359" spans="1:52" s="8" customFormat="1" x14ac:dyDescent="0.25">
      <c r="A359" s="150"/>
      <c r="B359" s="148"/>
      <c r="D359" s="149"/>
      <c r="E359" s="150"/>
      <c r="F359" s="151"/>
      <c r="H359" s="151"/>
      <c r="T359" s="6"/>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row>
    <row r="360" spans="1:52" s="8" customFormat="1" x14ac:dyDescent="0.25">
      <c r="A360" s="150"/>
      <c r="B360" s="148"/>
      <c r="D360" s="149"/>
      <c r="E360" s="150"/>
      <c r="F360" s="151"/>
      <c r="H360" s="151"/>
      <c r="T360" s="6"/>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row>
    <row r="361" spans="1:52" s="8" customFormat="1" x14ac:dyDescent="0.25">
      <c r="A361" s="150"/>
      <c r="B361" s="148"/>
      <c r="D361" s="149"/>
      <c r="E361" s="150"/>
      <c r="F361" s="151"/>
      <c r="H361" s="151"/>
      <c r="T361" s="6"/>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row>
    <row r="362" spans="1:52" s="8" customFormat="1" x14ac:dyDescent="0.25">
      <c r="A362" s="150"/>
      <c r="B362" s="148"/>
      <c r="D362" s="149"/>
      <c r="E362" s="150"/>
      <c r="F362" s="151"/>
      <c r="H362" s="151"/>
      <c r="T362" s="6"/>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row>
    <row r="363" spans="1:52" s="8" customFormat="1" x14ac:dyDescent="0.25">
      <c r="A363" s="150"/>
      <c r="B363" s="148"/>
      <c r="D363" s="149"/>
      <c r="E363" s="150"/>
      <c r="F363" s="151"/>
      <c r="H363" s="151"/>
      <c r="T363" s="6"/>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row>
    <row r="364" spans="1:52" s="8" customFormat="1" x14ac:dyDescent="0.25">
      <c r="A364" s="150"/>
      <c r="B364" s="148"/>
      <c r="D364" s="149"/>
      <c r="E364" s="150"/>
      <c r="F364" s="151"/>
      <c r="H364" s="151"/>
      <c r="T364" s="6"/>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row>
    <row r="365" spans="1:52" s="8" customFormat="1" x14ac:dyDescent="0.25">
      <c r="A365" s="150"/>
      <c r="B365" s="148"/>
      <c r="D365" s="149"/>
      <c r="E365" s="150"/>
      <c r="F365" s="151"/>
      <c r="H365" s="151"/>
      <c r="T365" s="6"/>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row>
    <row r="366" spans="1:52" s="8" customFormat="1" x14ac:dyDescent="0.25">
      <c r="A366" s="150"/>
      <c r="B366" s="148"/>
      <c r="D366" s="149"/>
      <c r="E366" s="150"/>
      <c r="F366" s="151"/>
      <c r="H366" s="151"/>
      <c r="T366" s="6"/>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row>
    <row r="367" spans="1:52" s="8" customFormat="1" x14ac:dyDescent="0.25">
      <c r="A367" s="150"/>
      <c r="B367" s="148"/>
      <c r="D367" s="149"/>
      <c r="E367" s="150"/>
      <c r="F367" s="151"/>
      <c r="H367" s="151"/>
      <c r="T367" s="6"/>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row>
    <row r="368" spans="1:52" s="8" customFormat="1" x14ac:dyDescent="0.25">
      <c r="A368" s="150"/>
      <c r="B368" s="148"/>
      <c r="D368" s="149"/>
      <c r="E368" s="150"/>
      <c r="F368" s="151"/>
      <c r="H368" s="151"/>
      <c r="T368" s="6"/>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row>
    <row r="369" spans="1:52" s="8" customFormat="1" x14ac:dyDescent="0.25">
      <c r="A369" s="150"/>
      <c r="B369" s="148"/>
      <c r="D369" s="149"/>
      <c r="E369" s="150"/>
      <c r="F369" s="151"/>
      <c r="H369" s="151"/>
      <c r="T369" s="6"/>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row>
    <row r="370" spans="1:52" s="8" customFormat="1" x14ac:dyDescent="0.25">
      <c r="A370" s="150"/>
      <c r="B370" s="148"/>
      <c r="D370" s="149"/>
      <c r="E370" s="150"/>
      <c r="F370" s="151"/>
      <c r="H370" s="151"/>
      <c r="T370" s="6"/>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row>
    <row r="371" spans="1:52" s="8" customFormat="1" x14ac:dyDescent="0.25">
      <c r="A371" s="150"/>
      <c r="B371" s="148"/>
      <c r="D371" s="149"/>
      <c r="E371" s="150"/>
      <c r="F371" s="151"/>
      <c r="H371" s="151"/>
      <c r="T371" s="6"/>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row>
    <row r="372" spans="1:52" s="8" customFormat="1" x14ac:dyDescent="0.25">
      <c r="A372" s="150"/>
      <c r="B372" s="148"/>
      <c r="D372" s="149"/>
      <c r="E372" s="150"/>
      <c r="F372" s="151"/>
      <c r="H372" s="151"/>
      <c r="T372" s="6"/>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row>
    <row r="373" spans="1:52" s="8" customFormat="1" x14ac:dyDescent="0.25">
      <c r="A373" s="150"/>
      <c r="B373" s="148"/>
      <c r="D373" s="149"/>
      <c r="E373" s="150"/>
      <c r="F373" s="151"/>
      <c r="H373" s="151"/>
      <c r="T373" s="6"/>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row>
    <row r="374" spans="1:52" s="8" customFormat="1" x14ac:dyDescent="0.25">
      <c r="A374" s="150"/>
      <c r="B374" s="148"/>
      <c r="D374" s="149"/>
      <c r="E374" s="150"/>
      <c r="F374" s="151"/>
      <c r="H374" s="151"/>
      <c r="T374" s="6"/>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row>
    <row r="375" spans="1:52" s="8" customFormat="1" x14ac:dyDescent="0.25">
      <c r="A375" s="150"/>
      <c r="B375" s="148"/>
      <c r="D375" s="149"/>
      <c r="E375" s="150"/>
      <c r="F375" s="151"/>
      <c r="H375" s="151"/>
      <c r="T375" s="6"/>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row>
    <row r="376" spans="1:52" s="8" customFormat="1" x14ac:dyDescent="0.25">
      <c r="A376" s="150"/>
      <c r="B376" s="148"/>
      <c r="D376" s="149"/>
      <c r="E376" s="150"/>
      <c r="F376" s="151"/>
      <c r="H376" s="151"/>
      <c r="T376" s="6"/>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row>
    <row r="377" spans="1:52" s="8" customFormat="1" x14ac:dyDescent="0.25">
      <c r="A377" s="150"/>
      <c r="B377" s="148"/>
      <c r="D377" s="149"/>
      <c r="E377" s="150"/>
      <c r="F377" s="151"/>
      <c r="H377" s="151"/>
      <c r="T377" s="6"/>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row>
    <row r="378" spans="1:52" s="8" customFormat="1" x14ac:dyDescent="0.25">
      <c r="A378" s="150"/>
      <c r="B378" s="148"/>
      <c r="D378" s="149"/>
      <c r="E378" s="150"/>
      <c r="F378" s="151"/>
      <c r="H378" s="151"/>
      <c r="T378" s="6"/>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row>
    <row r="379" spans="1:52" s="8" customFormat="1" x14ac:dyDescent="0.25">
      <c r="A379" s="150"/>
      <c r="B379" s="148"/>
      <c r="D379" s="149"/>
      <c r="E379" s="150"/>
      <c r="F379" s="151"/>
      <c r="H379" s="151"/>
      <c r="T379" s="6"/>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row>
    <row r="380" spans="1:52" s="8" customFormat="1" x14ac:dyDescent="0.25">
      <c r="A380" s="150"/>
      <c r="B380" s="148"/>
      <c r="D380" s="149"/>
      <c r="E380" s="150"/>
      <c r="F380" s="151"/>
      <c r="H380" s="151"/>
      <c r="T380" s="6"/>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row>
    <row r="381" spans="1:52" s="8" customFormat="1" x14ac:dyDescent="0.25">
      <c r="A381" s="150"/>
      <c r="B381" s="148"/>
      <c r="D381" s="149"/>
      <c r="E381" s="150"/>
      <c r="F381" s="151"/>
      <c r="H381" s="151"/>
      <c r="T381" s="6"/>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row>
    <row r="382" spans="1:52" s="8" customFormat="1" x14ac:dyDescent="0.25">
      <c r="A382" s="150"/>
      <c r="B382" s="148"/>
      <c r="D382" s="149"/>
      <c r="E382" s="150"/>
      <c r="F382" s="151"/>
      <c r="H382" s="151"/>
      <c r="T382" s="6"/>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row>
    <row r="383" spans="1:52" s="8" customFormat="1" x14ac:dyDescent="0.25">
      <c r="A383" s="150"/>
      <c r="B383" s="148"/>
      <c r="D383" s="149"/>
      <c r="E383" s="150"/>
      <c r="F383" s="151"/>
      <c r="H383" s="151"/>
      <c r="T383" s="6"/>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row>
    <row r="384" spans="1:52" s="8" customFormat="1" x14ac:dyDescent="0.25">
      <c r="A384" s="150"/>
      <c r="B384" s="148"/>
      <c r="D384" s="149"/>
      <c r="E384" s="150"/>
      <c r="F384" s="151"/>
      <c r="H384" s="151"/>
      <c r="T384" s="6"/>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row>
    <row r="385" spans="1:52" s="8" customFormat="1" x14ac:dyDescent="0.25">
      <c r="A385" s="150"/>
      <c r="B385" s="148"/>
      <c r="D385" s="149"/>
      <c r="E385" s="150"/>
      <c r="F385" s="151"/>
      <c r="H385" s="151"/>
      <c r="T385" s="6"/>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row>
    <row r="386" spans="1:52" s="8" customFormat="1" x14ac:dyDescent="0.25">
      <c r="A386" s="150"/>
      <c r="B386" s="148"/>
      <c r="D386" s="149"/>
      <c r="E386" s="150"/>
      <c r="F386" s="151"/>
      <c r="H386" s="151"/>
      <c r="T386" s="6"/>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row>
    <row r="387" spans="1:52" s="8" customFormat="1" x14ac:dyDescent="0.25">
      <c r="A387" s="150"/>
      <c r="B387" s="148"/>
      <c r="D387" s="149"/>
      <c r="E387" s="150"/>
      <c r="F387" s="151"/>
      <c r="H387" s="151"/>
      <c r="T387" s="6"/>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row>
    <row r="388" spans="1:52" s="8" customFormat="1" x14ac:dyDescent="0.25">
      <c r="A388" s="150"/>
      <c r="B388" s="148"/>
      <c r="D388" s="149"/>
      <c r="E388" s="150"/>
      <c r="F388" s="151"/>
      <c r="H388" s="151"/>
      <c r="T388" s="6"/>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row>
    <row r="389" spans="1:52" s="8" customFormat="1" x14ac:dyDescent="0.25">
      <c r="A389" s="150"/>
      <c r="B389" s="148"/>
      <c r="D389" s="149"/>
      <c r="E389" s="150"/>
      <c r="F389" s="151"/>
      <c r="H389" s="151"/>
      <c r="T389" s="6"/>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row>
    <row r="390" spans="1:52" s="8" customFormat="1" x14ac:dyDescent="0.25">
      <c r="A390" s="150"/>
      <c r="B390" s="148"/>
      <c r="D390" s="149"/>
      <c r="E390" s="150"/>
      <c r="F390" s="151"/>
      <c r="H390" s="151"/>
      <c r="T390" s="6"/>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row>
    <row r="391" spans="1:52" s="8" customFormat="1" x14ac:dyDescent="0.25">
      <c r="A391" s="150"/>
      <c r="B391" s="148"/>
      <c r="D391" s="149"/>
      <c r="E391" s="150"/>
      <c r="F391" s="151"/>
      <c r="H391" s="151"/>
      <c r="T391" s="6"/>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row>
    <row r="392" spans="1:52" s="8" customFormat="1" x14ac:dyDescent="0.25">
      <c r="A392" s="150"/>
      <c r="B392" s="148"/>
      <c r="D392" s="149"/>
      <c r="E392" s="150"/>
      <c r="F392" s="151"/>
      <c r="H392" s="151"/>
      <c r="T392" s="6"/>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row>
    <row r="393" spans="1:52" s="8" customFormat="1" x14ac:dyDescent="0.25">
      <c r="A393" s="150"/>
      <c r="B393" s="148"/>
      <c r="D393" s="149"/>
      <c r="E393" s="150"/>
      <c r="F393" s="151"/>
      <c r="H393" s="151"/>
      <c r="T393" s="6"/>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row>
    <row r="394" spans="1:52" s="8" customFormat="1" x14ac:dyDescent="0.25">
      <c r="A394" s="150"/>
      <c r="B394" s="148"/>
      <c r="D394" s="149"/>
      <c r="E394" s="150"/>
      <c r="F394" s="151"/>
      <c r="H394" s="151"/>
      <c r="T394" s="6"/>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row>
    <row r="395" spans="1:52" s="8" customFormat="1" x14ac:dyDescent="0.25">
      <c r="A395" s="150"/>
      <c r="B395" s="148"/>
      <c r="D395" s="149"/>
      <c r="E395" s="150"/>
      <c r="F395" s="151"/>
      <c r="H395" s="151"/>
      <c r="T395" s="6"/>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row>
    <row r="396" spans="1:52" s="8" customFormat="1" x14ac:dyDescent="0.25">
      <c r="A396" s="150"/>
      <c r="B396" s="148"/>
      <c r="D396" s="149"/>
      <c r="E396" s="150"/>
      <c r="F396" s="151"/>
      <c r="H396" s="151"/>
      <c r="T396" s="6"/>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row>
    <row r="397" spans="1:52" s="8" customFormat="1" x14ac:dyDescent="0.25">
      <c r="A397" s="150"/>
      <c r="B397" s="148"/>
      <c r="D397" s="149"/>
      <c r="E397" s="150"/>
      <c r="F397" s="151"/>
      <c r="H397" s="151"/>
      <c r="T397" s="6"/>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row>
    <row r="398" spans="1:52" s="8" customFormat="1" x14ac:dyDescent="0.25">
      <c r="A398" s="150"/>
      <c r="B398" s="148"/>
      <c r="D398" s="149"/>
      <c r="E398" s="150"/>
      <c r="F398" s="151"/>
      <c r="H398" s="151"/>
      <c r="T398" s="6"/>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row>
    <row r="399" spans="1:52" s="8" customFormat="1" x14ac:dyDescent="0.25">
      <c r="A399" s="150"/>
      <c r="B399" s="148"/>
      <c r="D399" s="149"/>
      <c r="E399" s="150"/>
      <c r="F399" s="151"/>
      <c r="H399" s="151"/>
      <c r="T399" s="6"/>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row>
    <row r="400" spans="1:52" s="8" customFormat="1" x14ac:dyDescent="0.25">
      <c r="A400" s="150"/>
      <c r="B400" s="148"/>
      <c r="D400" s="149"/>
      <c r="E400" s="150"/>
      <c r="F400" s="151"/>
      <c r="H400" s="151"/>
      <c r="T400" s="6"/>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row>
    <row r="401" spans="1:52" s="8" customFormat="1" x14ac:dyDescent="0.25">
      <c r="A401" s="150"/>
      <c r="B401" s="148"/>
      <c r="D401" s="149"/>
      <c r="E401" s="150"/>
      <c r="F401" s="151"/>
      <c r="H401" s="151"/>
      <c r="T401" s="6"/>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row>
    <row r="402" spans="1:52" s="8" customFormat="1" x14ac:dyDescent="0.25">
      <c r="A402" s="150"/>
      <c r="B402" s="148"/>
      <c r="D402" s="149"/>
      <c r="E402" s="150"/>
      <c r="F402" s="151"/>
      <c r="H402" s="151"/>
      <c r="T402" s="6"/>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row>
    <row r="403" spans="1:52" s="8" customFormat="1" x14ac:dyDescent="0.25">
      <c r="A403" s="150"/>
      <c r="B403" s="148"/>
      <c r="D403" s="149"/>
      <c r="E403" s="150"/>
      <c r="F403" s="151"/>
      <c r="H403" s="151"/>
      <c r="T403" s="6"/>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row>
    <row r="404" spans="1:52" s="8" customFormat="1" x14ac:dyDescent="0.25">
      <c r="A404" s="150"/>
      <c r="B404" s="148"/>
      <c r="D404" s="149"/>
      <c r="E404" s="150"/>
      <c r="F404" s="151"/>
      <c r="H404" s="151"/>
      <c r="T404" s="6"/>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row>
    <row r="405" spans="1:52" s="8" customFormat="1" x14ac:dyDescent="0.25">
      <c r="A405" s="150"/>
      <c r="B405" s="148"/>
      <c r="D405" s="149"/>
      <c r="E405" s="150"/>
      <c r="F405" s="151"/>
      <c r="H405" s="151"/>
      <c r="T405" s="6"/>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row>
    <row r="406" spans="1:52" s="8" customFormat="1" x14ac:dyDescent="0.25">
      <c r="A406" s="150"/>
      <c r="B406" s="148"/>
      <c r="D406" s="149"/>
      <c r="E406" s="150"/>
      <c r="F406" s="151"/>
      <c r="H406" s="151"/>
      <c r="T406" s="6"/>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row>
    <row r="407" spans="1:52" s="8" customFormat="1" x14ac:dyDescent="0.25">
      <c r="A407" s="150"/>
      <c r="B407" s="148"/>
      <c r="D407" s="149"/>
      <c r="E407" s="150"/>
      <c r="F407" s="151"/>
      <c r="H407" s="151"/>
      <c r="T407" s="6"/>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row>
    <row r="408" spans="1:52" s="8" customFormat="1" x14ac:dyDescent="0.25">
      <c r="A408" s="150"/>
      <c r="B408" s="148"/>
      <c r="D408" s="149"/>
      <c r="E408" s="150"/>
      <c r="F408" s="151"/>
      <c r="H408" s="151"/>
      <c r="T408" s="6"/>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row>
    <row r="409" spans="1:52" s="8" customFormat="1" x14ac:dyDescent="0.25">
      <c r="A409" s="150"/>
      <c r="B409" s="148"/>
      <c r="D409" s="149"/>
      <c r="E409" s="150"/>
      <c r="F409" s="151"/>
      <c r="H409" s="151"/>
      <c r="T409" s="6"/>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row>
    <row r="410" spans="1:52" s="8" customFormat="1" x14ac:dyDescent="0.25">
      <c r="A410" s="150"/>
      <c r="B410" s="148"/>
      <c r="D410" s="149"/>
      <c r="E410" s="150"/>
      <c r="F410" s="151"/>
      <c r="H410" s="151"/>
      <c r="T410" s="6"/>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row>
    <row r="411" spans="1:52" s="8" customFormat="1" x14ac:dyDescent="0.25">
      <c r="A411" s="150"/>
      <c r="B411" s="148"/>
      <c r="D411" s="149"/>
      <c r="E411" s="150"/>
      <c r="F411" s="151"/>
      <c r="H411" s="151"/>
      <c r="T411" s="6"/>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row>
    <row r="412" spans="1:52" s="8" customFormat="1" x14ac:dyDescent="0.25">
      <c r="A412" s="150"/>
      <c r="B412" s="148"/>
      <c r="D412" s="149"/>
      <c r="E412" s="150"/>
      <c r="F412" s="151"/>
      <c r="H412" s="151"/>
      <c r="T412" s="6"/>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row>
    <row r="413" spans="1:52" s="8" customFormat="1" x14ac:dyDescent="0.25">
      <c r="A413" s="150"/>
      <c r="B413" s="148"/>
      <c r="D413" s="149"/>
      <c r="E413" s="150"/>
      <c r="F413" s="151"/>
      <c r="H413" s="151"/>
      <c r="T413" s="6"/>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row>
    <row r="414" spans="1:52" s="8" customFormat="1" x14ac:dyDescent="0.25">
      <c r="A414" s="150"/>
      <c r="B414" s="148"/>
      <c r="D414" s="149"/>
      <c r="E414" s="150"/>
      <c r="F414" s="151"/>
      <c r="H414" s="151"/>
      <c r="T414" s="6"/>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row>
    <row r="415" spans="1:52" s="8" customFormat="1" x14ac:dyDescent="0.25">
      <c r="A415" s="150"/>
      <c r="B415" s="148"/>
      <c r="D415" s="149"/>
      <c r="E415" s="150"/>
      <c r="F415" s="151"/>
      <c r="H415" s="151"/>
      <c r="T415" s="6"/>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row>
    <row r="416" spans="1:52" s="8" customFormat="1" x14ac:dyDescent="0.25">
      <c r="A416" s="150"/>
      <c r="B416" s="148"/>
      <c r="D416" s="149"/>
      <c r="E416" s="150"/>
      <c r="F416" s="151"/>
      <c r="H416" s="151"/>
      <c r="T416" s="6"/>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row>
    <row r="417" spans="1:16383" s="8" customFormat="1" x14ac:dyDescent="0.25">
      <c r="A417" s="150"/>
      <c r="B417" s="53"/>
      <c r="C417"/>
      <c r="D417" s="54"/>
      <c r="E417" s="150"/>
      <c r="F417" s="55"/>
      <c r="G417"/>
      <c r="H417" s="55"/>
      <c r="I417"/>
      <c r="J417"/>
      <c r="K417"/>
      <c r="L417"/>
      <c r="M417"/>
      <c r="N417"/>
      <c r="O417"/>
      <c r="P417"/>
      <c r="Q417"/>
      <c r="R417" s="155"/>
      <c r="S417" s="155"/>
      <c r="T417" s="156"/>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row>
    <row r="418" spans="1:16383" s="8" customFormat="1" x14ac:dyDescent="0.25">
      <c r="A418" s="150"/>
      <c r="B418" s="53"/>
      <c r="C418"/>
      <c r="D418" s="54"/>
      <c r="E418" s="157"/>
      <c r="F418" s="55"/>
      <c r="G418"/>
      <c r="H418" s="55"/>
      <c r="I418"/>
      <c r="J418"/>
      <c r="K418"/>
      <c r="L418"/>
      <c r="M418"/>
      <c r="N418"/>
      <c r="O418"/>
      <c r="P418"/>
      <c r="Q418"/>
      <c r="R418" s="155"/>
      <c r="S418" s="155"/>
      <c r="T418" s="156"/>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row>
    <row r="419" spans="1:16383" s="8" customFormat="1" x14ac:dyDescent="0.25">
      <c r="A419" s="150"/>
      <c r="B419" s="53"/>
      <c r="C419"/>
      <c r="D419" s="54"/>
      <c r="E419" s="157"/>
      <c r="F419" s="55"/>
      <c r="G419"/>
      <c r="H419" s="55"/>
      <c r="I419"/>
      <c r="J419"/>
      <c r="K419"/>
      <c r="L419"/>
      <c r="M419"/>
      <c r="N419"/>
      <c r="O419"/>
      <c r="P419"/>
      <c r="Q419"/>
      <c r="R419" s="155"/>
      <c r="S419" s="155"/>
      <c r="T419" s="156"/>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row>
    <row r="420" spans="1:16383" s="8" customFormat="1" x14ac:dyDescent="0.25">
      <c r="A420" s="150"/>
      <c r="B420" s="53"/>
      <c r="C420"/>
      <c r="D420" s="54"/>
      <c r="E420" s="157"/>
      <c r="F420" s="55"/>
      <c r="G420"/>
      <c r="H420" s="55"/>
      <c r="I420"/>
      <c r="J420"/>
      <c r="K420"/>
      <c r="L420"/>
      <c r="M420"/>
      <c r="N420"/>
      <c r="O420"/>
      <c r="P420"/>
      <c r="Q420"/>
      <c r="R420" s="155"/>
      <c r="S420" s="155"/>
      <c r="T420" s="156"/>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U420"/>
      <c r="BV420"/>
      <c r="BW420"/>
      <c r="BX420"/>
      <c r="BY420"/>
      <c r="BZ420"/>
      <c r="CA420"/>
      <c r="CB420"/>
      <c r="CC420"/>
      <c r="CD420"/>
      <c r="CE420"/>
      <c r="CF420"/>
      <c r="CG420"/>
      <c r="CH420"/>
      <c r="CI420"/>
      <c r="CJ420"/>
      <c r="CK420"/>
      <c r="CL420"/>
      <c r="CM420"/>
      <c r="CN420"/>
      <c r="CO420"/>
      <c r="CP420"/>
      <c r="CQ420"/>
      <c r="CR420"/>
      <c r="CS420"/>
      <c r="CT420"/>
      <c r="CU420"/>
      <c r="CV420"/>
      <c r="CW420"/>
      <c r="CX420"/>
      <c r="CY420"/>
      <c r="CZ420"/>
      <c r="DA420"/>
      <c r="DB420"/>
      <c r="DC420"/>
      <c r="DD420"/>
      <c r="DE420"/>
      <c r="DF420"/>
      <c r="DG420"/>
      <c r="DH420"/>
      <c r="DI420"/>
      <c r="DJ420"/>
      <c r="DK420"/>
      <c r="DL420"/>
      <c r="DM420"/>
      <c r="DN420"/>
      <c r="DO420"/>
      <c r="DP420"/>
      <c r="DQ420"/>
      <c r="DR420"/>
      <c r="DS420"/>
      <c r="DT420"/>
      <c r="DU420"/>
      <c r="DV420"/>
      <c r="DW420"/>
      <c r="DX420"/>
      <c r="DY420"/>
      <c r="DZ420"/>
      <c r="EA420"/>
      <c r="EB420"/>
      <c r="EC420"/>
      <c r="ED420"/>
      <c r="EE420"/>
      <c r="EF420"/>
      <c r="EG420"/>
      <c r="EH420"/>
      <c r="EI420"/>
      <c r="EJ420"/>
      <c r="EK420"/>
      <c r="EL420"/>
      <c r="EM420"/>
      <c r="EN420"/>
      <c r="EO420"/>
      <c r="EP420"/>
      <c r="EQ420"/>
      <c r="ER420"/>
      <c r="ES420"/>
      <c r="ET420"/>
      <c r="EU420"/>
      <c r="EV420"/>
      <c r="EW420"/>
      <c r="EX420"/>
      <c r="EY420"/>
      <c r="EZ420"/>
      <c r="FA420"/>
      <c r="FB420"/>
      <c r="FC420"/>
      <c r="FD420"/>
      <c r="FE420"/>
      <c r="FF420"/>
      <c r="FG420"/>
      <c r="FH420"/>
      <c r="FI420"/>
      <c r="FJ420"/>
      <c r="FK420"/>
      <c r="FL420"/>
      <c r="FM420"/>
      <c r="FN420"/>
      <c r="FO420"/>
      <c r="FP420"/>
      <c r="FQ420"/>
      <c r="FR420"/>
      <c r="FS420"/>
      <c r="FT420"/>
      <c r="FU420"/>
      <c r="FV420"/>
      <c r="FW420"/>
      <c r="FX420"/>
      <c r="FY420"/>
      <c r="FZ420"/>
      <c r="GA420"/>
      <c r="GB420"/>
      <c r="GC420"/>
      <c r="GD420"/>
      <c r="GE420"/>
      <c r="GF420"/>
      <c r="GG420"/>
      <c r="GH420"/>
      <c r="GI420"/>
      <c r="GJ420"/>
      <c r="GK420"/>
      <c r="GL420"/>
      <c r="GM420"/>
      <c r="GN420"/>
      <c r="GO420"/>
      <c r="GP420"/>
      <c r="GQ420"/>
      <c r="GR420"/>
      <c r="GS420"/>
      <c r="GT420"/>
      <c r="GU420"/>
      <c r="GV420"/>
      <c r="GW420"/>
      <c r="GX420"/>
      <c r="GY420"/>
      <c r="GZ420"/>
      <c r="HA420"/>
      <c r="HB420"/>
      <c r="HC420"/>
      <c r="HD420"/>
      <c r="HE420"/>
      <c r="HF420"/>
      <c r="HG420"/>
      <c r="HH420"/>
      <c r="HI420"/>
      <c r="HJ420"/>
      <c r="HK420"/>
      <c r="HL420"/>
      <c r="HM420"/>
      <c r="HN420"/>
      <c r="HO420"/>
      <c r="HP420"/>
      <c r="HQ420"/>
      <c r="HR420"/>
      <c r="HS420"/>
      <c r="HT420"/>
      <c r="HU420"/>
      <c r="HV420"/>
      <c r="HW420"/>
      <c r="HX420"/>
      <c r="HY420"/>
      <c r="HZ420"/>
      <c r="IA420"/>
      <c r="IB420"/>
      <c r="IC420"/>
      <c r="ID420"/>
      <c r="IE420"/>
      <c r="IF420"/>
      <c r="IG420"/>
      <c r="IH420"/>
      <c r="II420"/>
      <c r="IJ420"/>
      <c r="IK420"/>
      <c r="IL420"/>
      <c r="IM420"/>
      <c r="IN420"/>
      <c r="IO420"/>
      <c r="IP420"/>
      <c r="IQ420"/>
      <c r="IR420"/>
      <c r="IS420"/>
      <c r="IT420"/>
      <c r="IU420"/>
      <c r="IV420"/>
      <c r="IW420"/>
      <c r="IX420"/>
      <c r="IY420"/>
      <c r="IZ420"/>
      <c r="JA420"/>
      <c r="JB420"/>
      <c r="JC420"/>
      <c r="JD420"/>
      <c r="JE420"/>
      <c r="JF420"/>
      <c r="JG420"/>
      <c r="JH420"/>
      <c r="JI420"/>
      <c r="JJ420"/>
      <c r="JK420"/>
      <c r="JL420"/>
      <c r="JM420"/>
      <c r="JN420"/>
      <c r="JO420"/>
      <c r="JP420"/>
      <c r="JQ420"/>
      <c r="JR420"/>
      <c r="JS420"/>
      <c r="JT420"/>
      <c r="JU420"/>
      <c r="JV420"/>
      <c r="JW420"/>
      <c r="JX420"/>
      <c r="JY420"/>
      <c r="JZ420"/>
      <c r="KA420"/>
      <c r="KB420"/>
      <c r="KC420"/>
      <c r="KD420"/>
      <c r="KE420"/>
      <c r="KF420"/>
      <c r="KG420"/>
      <c r="KH420"/>
      <c r="KI420"/>
      <c r="KJ420"/>
      <c r="KK420"/>
      <c r="KL420"/>
      <c r="KM420"/>
      <c r="KN420"/>
      <c r="KO420"/>
      <c r="KP420"/>
      <c r="KQ420"/>
      <c r="KR420"/>
      <c r="KS420"/>
      <c r="KT420"/>
      <c r="KU420"/>
      <c r="KV420"/>
      <c r="KW420"/>
      <c r="KX420"/>
      <c r="KY420"/>
      <c r="KZ420"/>
      <c r="LA420"/>
      <c r="LB420"/>
      <c r="LC420"/>
      <c r="LD420"/>
      <c r="LE420"/>
      <c r="LF420"/>
      <c r="LG420"/>
      <c r="LH420"/>
      <c r="LI420"/>
      <c r="LJ420"/>
      <c r="LK420"/>
      <c r="LL420"/>
      <c r="LM420"/>
      <c r="LN420"/>
      <c r="LO420"/>
      <c r="LP420"/>
      <c r="LQ420"/>
      <c r="LR420"/>
      <c r="LS420"/>
      <c r="LT420"/>
      <c r="LU420"/>
      <c r="LV420"/>
      <c r="LW420"/>
      <c r="LX420"/>
      <c r="LY420"/>
      <c r="LZ420"/>
      <c r="MA420"/>
      <c r="MB420"/>
      <c r="MC420"/>
      <c r="MD420"/>
      <c r="ME420"/>
      <c r="MF420"/>
      <c r="MG420"/>
      <c r="MH420"/>
      <c r="MI420"/>
      <c r="MJ420"/>
      <c r="MK420"/>
      <c r="ML420"/>
      <c r="MM420"/>
      <c r="MN420"/>
      <c r="MO420"/>
      <c r="MP420"/>
      <c r="MQ420"/>
      <c r="MR420"/>
      <c r="MS420"/>
      <c r="MT420"/>
      <c r="MU420"/>
      <c r="MV420"/>
      <c r="MW420"/>
      <c r="MX420"/>
      <c r="MY420"/>
      <c r="MZ420"/>
      <c r="NA420"/>
      <c r="NB420"/>
      <c r="NC420"/>
      <c r="ND420"/>
      <c r="NE420"/>
      <c r="NF420"/>
      <c r="NG420"/>
      <c r="NH420"/>
      <c r="NI420"/>
      <c r="NJ420"/>
      <c r="NK420"/>
      <c r="NL420"/>
      <c r="NM420"/>
      <c r="NN420"/>
      <c r="NO420"/>
      <c r="NP420"/>
      <c r="NQ420"/>
      <c r="NR420"/>
      <c r="NS420"/>
      <c r="NT420"/>
      <c r="NU420"/>
      <c r="NV420"/>
      <c r="NW420"/>
      <c r="NX420"/>
      <c r="NY420"/>
      <c r="NZ420"/>
      <c r="OA420"/>
      <c r="OB420"/>
      <c r="OC420"/>
      <c r="OD420"/>
      <c r="OE420"/>
      <c r="OF420"/>
      <c r="OG420"/>
      <c r="OH420"/>
      <c r="OI420"/>
      <c r="OJ420"/>
      <c r="OK420"/>
      <c r="OL420"/>
      <c r="OM420"/>
      <c r="ON420"/>
      <c r="OO420"/>
      <c r="OP420"/>
      <c r="OQ420"/>
      <c r="OR420"/>
      <c r="OS420"/>
      <c r="OT420"/>
      <c r="OU420"/>
      <c r="OV420"/>
      <c r="OW420"/>
      <c r="OX420"/>
      <c r="OY420"/>
      <c r="OZ420"/>
      <c r="PA420"/>
      <c r="PB420"/>
      <c r="PC420"/>
      <c r="PD420"/>
      <c r="PE420"/>
      <c r="PF420"/>
      <c r="PG420"/>
      <c r="PH420"/>
      <c r="PI420"/>
      <c r="PJ420"/>
      <c r="PK420"/>
      <c r="PL420"/>
      <c r="PM420"/>
      <c r="PN420"/>
      <c r="PO420"/>
      <c r="PP420"/>
      <c r="PQ420"/>
      <c r="PR420"/>
      <c r="PS420"/>
      <c r="PT420"/>
      <c r="PU420"/>
      <c r="PV420"/>
      <c r="PW420"/>
      <c r="PX420"/>
      <c r="PY420"/>
      <c r="PZ420"/>
      <c r="QA420"/>
      <c r="QB420"/>
      <c r="QC420"/>
      <c r="QD420"/>
      <c r="QE420"/>
      <c r="QF420"/>
      <c r="QG420"/>
      <c r="QH420"/>
      <c r="QI420"/>
      <c r="QJ420"/>
      <c r="QK420"/>
      <c r="QL420"/>
      <c r="QM420"/>
      <c r="QN420"/>
      <c r="QO420"/>
      <c r="QP420"/>
      <c r="QQ420"/>
      <c r="QR420"/>
      <c r="QS420"/>
      <c r="QT420"/>
      <c r="QU420"/>
      <c r="QV420"/>
      <c r="QW420"/>
      <c r="QX420"/>
      <c r="QY420"/>
      <c r="QZ420"/>
      <c r="RA420"/>
      <c r="RB420"/>
      <c r="RC420"/>
      <c r="RD420"/>
      <c r="RE420"/>
      <c r="RF420"/>
      <c r="RG420"/>
      <c r="RH420"/>
      <c r="RI420"/>
      <c r="RJ420"/>
      <c r="RK420"/>
      <c r="RL420"/>
      <c r="RM420"/>
      <c r="RN420"/>
      <c r="RO420"/>
      <c r="RP420"/>
      <c r="RQ420"/>
      <c r="RR420"/>
      <c r="RS420"/>
      <c r="RT420"/>
      <c r="RU420"/>
      <c r="RV420"/>
      <c r="RW420"/>
      <c r="RX420"/>
      <c r="RY420"/>
      <c r="RZ420"/>
      <c r="SA420"/>
      <c r="SB420"/>
      <c r="SC420"/>
      <c r="SD420"/>
      <c r="SE420"/>
      <c r="SF420"/>
      <c r="SG420"/>
      <c r="SH420"/>
      <c r="SI420"/>
      <c r="SJ420"/>
      <c r="SK420"/>
      <c r="SL420"/>
      <c r="SM420"/>
      <c r="SN420"/>
      <c r="SO420"/>
      <c r="SP420"/>
      <c r="SQ420"/>
      <c r="SR420"/>
      <c r="SS420"/>
      <c r="ST420"/>
      <c r="SU420"/>
      <c r="SV420"/>
      <c r="SW420"/>
      <c r="SX420"/>
      <c r="SY420"/>
      <c r="SZ420"/>
      <c r="TA420"/>
      <c r="TB420"/>
      <c r="TC420"/>
      <c r="TD420"/>
      <c r="TE420"/>
      <c r="TF420"/>
      <c r="TG420"/>
      <c r="TH420"/>
      <c r="TI420"/>
      <c r="TJ420"/>
      <c r="TK420"/>
      <c r="TL420"/>
      <c r="TM420"/>
      <c r="TN420"/>
      <c r="TO420"/>
      <c r="TP420"/>
      <c r="TQ420"/>
      <c r="TR420"/>
      <c r="TS420"/>
      <c r="TT420"/>
      <c r="TU420"/>
      <c r="TV420"/>
      <c r="TW420"/>
      <c r="TX420"/>
      <c r="TY420"/>
      <c r="TZ420"/>
      <c r="UA420"/>
      <c r="UB420"/>
      <c r="UC420"/>
      <c r="UD420"/>
      <c r="UE420"/>
      <c r="UF420"/>
      <c r="UG420"/>
      <c r="UH420"/>
      <c r="UI420"/>
      <c r="UJ420"/>
      <c r="UK420"/>
      <c r="UL420"/>
      <c r="UM420"/>
      <c r="UN420"/>
      <c r="UO420"/>
      <c r="UP420"/>
      <c r="UQ420"/>
      <c r="UR420"/>
      <c r="US420"/>
      <c r="UT420"/>
      <c r="UU420"/>
      <c r="UV420"/>
      <c r="UW420"/>
      <c r="UX420"/>
      <c r="UY420"/>
      <c r="UZ420"/>
      <c r="VA420"/>
      <c r="VB420"/>
      <c r="VC420"/>
      <c r="VD420"/>
      <c r="VE420"/>
      <c r="VF420"/>
      <c r="VG420"/>
      <c r="VH420"/>
      <c r="VI420"/>
      <c r="VJ420"/>
      <c r="VK420"/>
      <c r="VL420"/>
      <c r="VM420"/>
      <c r="VN420"/>
      <c r="VO420"/>
      <c r="VP420"/>
      <c r="VQ420"/>
      <c r="VR420"/>
      <c r="VS420"/>
      <c r="VT420"/>
      <c r="VU420"/>
      <c r="VV420"/>
      <c r="VW420"/>
      <c r="VX420"/>
      <c r="VY420"/>
      <c r="VZ420"/>
      <c r="WA420"/>
      <c r="WB420"/>
      <c r="WC420"/>
      <c r="WD420"/>
      <c r="WE420"/>
      <c r="WF420"/>
      <c r="WG420"/>
      <c r="WH420"/>
      <c r="WI420"/>
      <c r="WJ420"/>
      <c r="WK420"/>
      <c r="WL420"/>
      <c r="WM420"/>
      <c r="WN420"/>
      <c r="WO420"/>
      <c r="WP420"/>
      <c r="WQ420"/>
      <c r="WR420"/>
      <c r="WS420"/>
      <c r="WT420"/>
      <c r="WU420"/>
      <c r="WV420"/>
      <c r="WW420"/>
      <c r="WX420"/>
      <c r="WY420"/>
      <c r="WZ420"/>
      <c r="XA420"/>
      <c r="XB420"/>
      <c r="XC420"/>
      <c r="XD420"/>
      <c r="XE420"/>
      <c r="XF420"/>
      <c r="XG420"/>
      <c r="XH420"/>
      <c r="XI420"/>
      <c r="XJ420"/>
      <c r="XK420"/>
      <c r="XL420"/>
      <c r="XM420"/>
      <c r="XN420"/>
      <c r="XO420"/>
      <c r="XP420"/>
      <c r="XQ420"/>
      <c r="XR420"/>
      <c r="XS420"/>
      <c r="XT420"/>
      <c r="XU420"/>
      <c r="XV420"/>
      <c r="XW420"/>
      <c r="XX420"/>
      <c r="XY420"/>
      <c r="XZ420"/>
      <c r="YA420"/>
      <c r="YB420"/>
      <c r="YC420"/>
      <c r="YD420"/>
      <c r="YE420"/>
      <c r="YF420"/>
      <c r="YG420"/>
      <c r="YH420"/>
      <c r="YI420"/>
      <c r="YJ420"/>
      <c r="YK420"/>
      <c r="YL420"/>
      <c r="YM420"/>
      <c r="YN420"/>
      <c r="YO420"/>
      <c r="YP420"/>
      <c r="YQ420"/>
      <c r="YR420"/>
      <c r="YS420"/>
      <c r="YT420"/>
      <c r="YU420"/>
      <c r="YV420"/>
      <c r="YW420"/>
      <c r="YX420"/>
      <c r="YY420"/>
      <c r="YZ420"/>
      <c r="ZA420"/>
      <c r="ZB420"/>
      <c r="ZC420"/>
      <c r="ZD420"/>
      <c r="ZE420"/>
      <c r="ZF420"/>
      <c r="ZG420"/>
      <c r="ZH420"/>
      <c r="ZI420"/>
      <c r="ZJ420"/>
      <c r="ZK420"/>
      <c r="ZL420"/>
      <c r="ZM420"/>
      <c r="ZN420"/>
      <c r="ZO420"/>
      <c r="ZP420"/>
      <c r="ZQ420"/>
      <c r="ZR420"/>
      <c r="ZS420"/>
      <c r="ZT420"/>
      <c r="ZU420"/>
      <c r="ZV420"/>
      <c r="ZW420"/>
      <c r="ZX420"/>
      <c r="ZY420"/>
      <c r="ZZ420"/>
      <c r="AAA420"/>
      <c r="AAB420"/>
      <c r="AAC420"/>
      <c r="AAD420"/>
      <c r="AAE420"/>
      <c r="AAF420"/>
      <c r="AAG420"/>
      <c r="AAH420"/>
      <c r="AAI420"/>
      <c r="AAJ420"/>
      <c r="AAK420"/>
      <c r="AAL420"/>
      <c r="AAM420"/>
      <c r="AAN420"/>
      <c r="AAO420"/>
      <c r="AAP420"/>
      <c r="AAQ420"/>
      <c r="AAR420"/>
      <c r="AAS420"/>
      <c r="AAT420"/>
      <c r="AAU420"/>
      <c r="AAV420"/>
      <c r="AAW420"/>
      <c r="AAX420"/>
      <c r="AAY420"/>
      <c r="AAZ420"/>
      <c r="ABA420"/>
      <c r="ABB420"/>
      <c r="ABC420"/>
      <c r="ABD420"/>
      <c r="ABE420"/>
      <c r="ABF420"/>
      <c r="ABG420"/>
      <c r="ABH420"/>
      <c r="ABI420"/>
      <c r="ABJ420"/>
      <c r="ABK420"/>
      <c r="ABL420"/>
      <c r="ABM420"/>
      <c r="ABN420"/>
      <c r="ABO420"/>
      <c r="ABP420"/>
      <c r="ABQ420"/>
      <c r="ABR420"/>
      <c r="ABS420"/>
      <c r="ABT420"/>
      <c r="ABU420"/>
      <c r="ABV420"/>
      <c r="ABW420"/>
      <c r="ABX420"/>
      <c r="ABY420"/>
      <c r="ABZ420"/>
      <c r="ACA420"/>
      <c r="ACB420"/>
      <c r="ACC420"/>
      <c r="ACD420"/>
      <c r="ACE420"/>
      <c r="ACF420"/>
      <c r="ACG420"/>
      <c r="ACH420"/>
      <c r="ACI420"/>
      <c r="ACJ420"/>
      <c r="ACK420"/>
      <c r="ACL420"/>
      <c r="ACM420"/>
      <c r="ACN420"/>
      <c r="ACO420"/>
      <c r="ACP420"/>
      <c r="ACQ420"/>
      <c r="ACR420"/>
      <c r="ACS420"/>
      <c r="ACT420"/>
      <c r="ACU420"/>
      <c r="ACV420"/>
      <c r="ACW420"/>
      <c r="ACX420"/>
      <c r="ACY420"/>
      <c r="ACZ420"/>
      <c r="ADA420"/>
      <c r="ADB420"/>
      <c r="ADC420"/>
      <c r="ADD420"/>
      <c r="ADE420"/>
      <c r="ADF420"/>
      <c r="ADG420"/>
      <c r="ADH420"/>
      <c r="ADI420"/>
      <c r="ADJ420"/>
      <c r="ADK420"/>
      <c r="ADL420"/>
      <c r="ADM420"/>
      <c r="ADN420"/>
      <c r="ADO420"/>
      <c r="ADP420"/>
      <c r="ADQ420"/>
      <c r="ADR420"/>
      <c r="ADS420"/>
      <c r="ADT420"/>
      <c r="ADU420"/>
      <c r="ADV420"/>
      <c r="ADW420"/>
      <c r="ADX420"/>
      <c r="ADY420"/>
      <c r="ADZ420"/>
      <c r="AEA420"/>
      <c r="AEB420"/>
      <c r="AEC420"/>
      <c r="AED420"/>
      <c r="AEE420"/>
      <c r="AEF420"/>
      <c r="AEG420"/>
      <c r="AEH420"/>
      <c r="AEI420"/>
      <c r="AEJ420"/>
      <c r="AEK420"/>
      <c r="AEL420"/>
      <c r="AEM420"/>
      <c r="AEN420"/>
      <c r="AEO420"/>
      <c r="AEP420"/>
      <c r="AEQ420"/>
      <c r="AER420"/>
      <c r="AES420"/>
      <c r="AET420"/>
      <c r="AEU420"/>
      <c r="AEV420"/>
      <c r="AEW420"/>
      <c r="AEX420"/>
      <c r="AEY420"/>
      <c r="AEZ420"/>
      <c r="AFA420"/>
      <c r="AFB420"/>
      <c r="AFC420"/>
      <c r="AFD420"/>
      <c r="AFE420"/>
      <c r="AFF420"/>
      <c r="AFG420"/>
      <c r="AFH420"/>
      <c r="AFI420"/>
      <c r="AFJ420"/>
      <c r="AFK420"/>
      <c r="AFL420"/>
      <c r="AFM420"/>
      <c r="AFN420"/>
      <c r="AFO420"/>
      <c r="AFP420"/>
      <c r="AFQ420"/>
      <c r="AFR420"/>
      <c r="AFS420"/>
      <c r="AFT420"/>
      <c r="AFU420"/>
      <c r="AFV420"/>
      <c r="AFW420"/>
      <c r="AFX420"/>
      <c r="AFY420"/>
      <c r="AFZ420"/>
      <c r="AGA420"/>
      <c r="AGB420"/>
      <c r="AGC420"/>
      <c r="AGD420"/>
      <c r="AGE420"/>
      <c r="AGF420"/>
      <c r="AGG420"/>
      <c r="AGH420"/>
      <c r="AGI420"/>
      <c r="AGJ420"/>
      <c r="AGK420"/>
      <c r="AGL420"/>
      <c r="AGM420"/>
      <c r="AGN420"/>
      <c r="AGO420"/>
      <c r="AGP420"/>
      <c r="AGQ420"/>
      <c r="AGR420"/>
      <c r="AGS420"/>
      <c r="AGT420"/>
      <c r="AGU420"/>
      <c r="AGV420"/>
      <c r="AGW420"/>
      <c r="AGX420"/>
      <c r="AGY420"/>
      <c r="AGZ420"/>
      <c r="AHA420"/>
      <c r="AHB420"/>
      <c r="AHC420"/>
      <c r="AHD420"/>
      <c r="AHE420"/>
      <c r="AHF420"/>
      <c r="AHG420"/>
      <c r="AHH420"/>
      <c r="AHI420"/>
      <c r="AHJ420"/>
      <c r="AHK420"/>
      <c r="AHL420"/>
      <c r="AHM420"/>
      <c r="AHN420"/>
      <c r="AHO420"/>
      <c r="AHP420"/>
      <c r="AHQ420"/>
      <c r="AHR420"/>
      <c r="AHS420"/>
      <c r="AHT420"/>
      <c r="AHU420"/>
      <c r="AHV420"/>
      <c r="AHW420"/>
      <c r="AHX420"/>
      <c r="AHY420"/>
      <c r="AHZ420"/>
      <c r="AIA420"/>
      <c r="AIB420"/>
      <c r="AIC420"/>
      <c r="AID420"/>
      <c r="AIE420"/>
      <c r="AIF420"/>
      <c r="AIG420"/>
      <c r="AIH420"/>
      <c r="AII420"/>
      <c r="AIJ420"/>
      <c r="AIK420"/>
      <c r="AIL420"/>
      <c r="AIM420"/>
      <c r="AIN420"/>
      <c r="AIO420"/>
      <c r="AIP420"/>
      <c r="AIQ420"/>
      <c r="AIR420"/>
      <c r="AIS420"/>
      <c r="AIT420"/>
      <c r="AIU420"/>
      <c r="AIV420"/>
      <c r="AIW420"/>
      <c r="AIX420"/>
      <c r="AIY420"/>
      <c r="AIZ420"/>
      <c r="AJA420"/>
      <c r="AJB420"/>
      <c r="AJC420"/>
      <c r="AJD420"/>
      <c r="AJE420"/>
      <c r="AJF420"/>
      <c r="AJG420"/>
      <c r="AJH420"/>
      <c r="AJI420"/>
      <c r="AJJ420"/>
      <c r="AJK420"/>
      <c r="AJL420"/>
      <c r="AJM420"/>
      <c r="AJN420"/>
      <c r="AJO420"/>
      <c r="AJP420"/>
      <c r="AJQ420"/>
      <c r="AJR420"/>
      <c r="AJS420"/>
      <c r="AJT420"/>
      <c r="AJU420"/>
      <c r="AJV420"/>
      <c r="AJW420"/>
      <c r="AJX420"/>
      <c r="AJY420"/>
      <c r="AJZ420"/>
      <c r="AKA420"/>
      <c r="AKB420"/>
      <c r="AKC420"/>
      <c r="AKD420"/>
      <c r="AKE420"/>
      <c r="AKF420"/>
      <c r="AKG420"/>
      <c r="AKH420"/>
      <c r="AKI420"/>
      <c r="AKJ420"/>
      <c r="AKK420"/>
      <c r="AKL420"/>
      <c r="AKM420"/>
      <c r="AKN420"/>
      <c r="AKO420"/>
      <c r="AKP420"/>
      <c r="AKQ420"/>
      <c r="AKR420"/>
      <c r="AKS420"/>
      <c r="AKT420"/>
      <c r="AKU420"/>
      <c r="AKV420"/>
      <c r="AKW420"/>
      <c r="AKX420"/>
      <c r="AKY420"/>
      <c r="AKZ420"/>
      <c r="ALA420"/>
      <c r="ALB420"/>
      <c r="ALC420"/>
      <c r="ALD420"/>
      <c r="ALE420"/>
      <c r="ALF420"/>
      <c r="ALG420"/>
      <c r="ALH420"/>
      <c r="ALI420"/>
      <c r="ALJ420"/>
      <c r="ALK420"/>
      <c r="ALL420"/>
      <c r="ALM420"/>
      <c r="ALN420"/>
      <c r="ALO420"/>
      <c r="ALP420"/>
      <c r="ALQ420"/>
      <c r="ALR420"/>
      <c r="ALS420"/>
      <c r="ALT420"/>
      <c r="ALU420"/>
      <c r="ALV420"/>
      <c r="ALW420"/>
      <c r="ALX420"/>
      <c r="ALY420"/>
      <c r="ALZ420"/>
      <c r="AMA420"/>
      <c r="AMB420"/>
      <c r="AMC420"/>
      <c r="AMD420"/>
      <c r="AME420"/>
      <c r="AMF420"/>
      <c r="AMG420"/>
      <c r="AMH420"/>
      <c r="AMI420"/>
      <c r="AMJ420"/>
      <c r="AMK420"/>
      <c r="AML420"/>
      <c r="AMM420"/>
      <c r="AMN420"/>
      <c r="AMO420"/>
      <c r="AMP420"/>
      <c r="AMQ420"/>
      <c r="AMR420"/>
      <c r="AMS420"/>
      <c r="AMT420"/>
      <c r="AMU420"/>
      <c r="AMV420"/>
      <c r="AMW420"/>
      <c r="AMX420"/>
      <c r="AMY420"/>
      <c r="AMZ420"/>
      <c r="ANA420"/>
      <c r="ANB420"/>
      <c r="ANC420"/>
      <c r="AND420"/>
      <c r="ANE420"/>
      <c r="ANF420"/>
      <c r="ANG420"/>
      <c r="ANH420"/>
      <c r="ANI420"/>
      <c r="ANJ420"/>
      <c r="ANK420"/>
      <c r="ANL420"/>
      <c r="ANM420"/>
      <c r="ANN420"/>
      <c r="ANO420"/>
      <c r="ANP420"/>
      <c r="ANQ420"/>
      <c r="ANR420"/>
      <c r="ANS420"/>
      <c r="ANT420"/>
      <c r="ANU420"/>
      <c r="ANV420"/>
      <c r="ANW420"/>
      <c r="ANX420"/>
      <c r="ANY420"/>
      <c r="ANZ420"/>
      <c r="AOA420"/>
      <c r="AOB420"/>
      <c r="AOC420"/>
      <c r="AOD420"/>
      <c r="AOE420"/>
      <c r="AOF420"/>
      <c r="AOG420"/>
      <c r="AOH420"/>
      <c r="AOI420"/>
      <c r="AOJ420"/>
      <c r="AOK420"/>
      <c r="AOL420"/>
      <c r="AOM420"/>
      <c r="AON420"/>
      <c r="AOO420"/>
      <c r="AOP420"/>
      <c r="AOQ420"/>
      <c r="AOR420"/>
      <c r="AOS420"/>
      <c r="AOT420"/>
      <c r="AOU420"/>
      <c r="AOV420"/>
      <c r="AOW420"/>
      <c r="AOX420"/>
      <c r="AOY420"/>
      <c r="AOZ420"/>
      <c r="APA420"/>
      <c r="APB420"/>
      <c r="APC420"/>
      <c r="APD420"/>
      <c r="APE420"/>
      <c r="APF420"/>
      <c r="APG420"/>
      <c r="APH420"/>
      <c r="API420"/>
      <c r="APJ420"/>
      <c r="APK420"/>
      <c r="APL420"/>
      <c r="APM420"/>
      <c r="APN420"/>
      <c r="APO420"/>
      <c r="APP420"/>
      <c r="APQ420"/>
      <c r="APR420"/>
      <c r="APS420"/>
      <c r="APT420"/>
      <c r="APU420"/>
      <c r="APV420"/>
      <c r="APW420"/>
      <c r="APX420"/>
      <c r="APY420"/>
      <c r="APZ420"/>
      <c r="AQA420"/>
      <c r="AQB420"/>
      <c r="AQC420"/>
      <c r="AQD420"/>
      <c r="AQE420"/>
      <c r="AQF420"/>
      <c r="AQG420"/>
      <c r="AQH420"/>
      <c r="AQI420"/>
      <c r="AQJ420"/>
      <c r="AQK420"/>
      <c r="AQL420"/>
      <c r="AQM420"/>
      <c r="AQN420"/>
      <c r="AQO420"/>
      <c r="AQP420"/>
      <c r="AQQ420"/>
      <c r="AQR420"/>
      <c r="AQS420"/>
      <c r="AQT420"/>
      <c r="AQU420"/>
      <c r="AQV420"/>
      <c r="AQW420"/>
      <c r="AQX420"/>
      <c r="AQY420"/>
      <c r="AQZ420"/>
      <c r="ARA420"/>
      <c r="ARB420"/>
      <c r="ARC420"/>
      <c r="ARD420"/>
      <c r="ARE420"/>
      <c r="ARF420"/>
      <c r="ARG420"/>
      <c r="ARH420"/>
      <c r="ARI420"/>
      <c r="ARJ420"/>
      <c r="ARK420"/>
      <c r="ARL420"/>
      <c r="ARM420"/>
      <c r="ARN420"/>
      <c r="ARO420"/>
      <c r="ARP420"/>
      <c r="ARQ420"/>
      <c r="ARR420"/>
      <c r="ARS420"/>
      <c r="ART420"/>
      <c r="ARU420"/>
      <c r="ARV420"/>
      <c r="ARW420"/>
      <c r="ARX420"/>
      <c r="ARY420"/>
      <c r="ARZ420"/>
      <c r="ASA420"/>
      <c r="ASB420"/>
      <c r="ASC420"/>
      <c r="ASD420"/>
      <c r="ASE420"/>
      <c r="ASF420"/>
      <c r="ASG420"/>
      <c r="ASH420"/>
      <c r="ASI420"/>
      <c r="ASJ420"/>
      <c r="ASK420"/>
      <c r="ASL420"/>
      <c r="ASM420"/>
      <c r="ASN420"/>
      <c r="ASO420"/>
      <c r="ASP420"/>
      <c r="ASQ420"/>
      <c r="ASR420"/>
      <c r="ASS420"/>
      <c r="AST420"/>
      <c r="ASU420"/>
      <c r="ASV420"/>
      <c r="ASW420"/>
      <c r="ASX420"/>
      <c r="ASY420"/>
      <c r="ASZ420"/>
      <c r="ATA420"/>
      <c r="ATB420"/>
      <c r="ATC420"/>
      <c r="ATD420"/>
      <c r="ATE420"/>
      <c r="ATF420"/>
      <c r="ATG420"/>
      <c r="ATH420"/>
      <c r="ATI420"/>
      <c r="ATJ420"/>
      <c r="ATK420"/>
      <c r="ATL420"/>
      <c r="ATM420"/>
      <c r="ATN420"/>
      <c r="ATO420"/>
      <c r="ATP420"/>
      <c r="ATQ420"/>
      <c r="ATR420"/>
      <c r="ATS420"/>
      <c r="ATT420"/>
      <c r="ATU420"/>
      <c r="ATV420"/>
      <c r="ATW420"/>
      <c r="ATX420"/>
      <c r="ATY420"/>
      <c r="ATZ420"/>
      <c r="AUA420"/>
      <c r="AUB420"/>
      <c r="AUC420"/>
      <c r="AUD420"/>
      <c r="AUE420"/>
      <c r="AUF420"/>
      <c r="AUG420"/>
      <c r="AUH420"/>
      <c r="AUI420"/>
      <c r="AUJ420"/>
      <c r="AUK420"/>
      <c r="AUL420"/>
      <c r="AUM420"/>
      <c r="AUN420"/>
      <c r="AUO420"/>
      <c r="AUP420"/>
      <c r="AUQ420"/>
      <c r="AUR420"/>
      <c r="AUS420"/>
      <c r="AUT420"/>
      <c r="AUU420"/>
      <c r="AUV420"/>
      <c r="AUW420"/>
      <c r="AUX420"/>
      <c r="AUY420"/>
      <c r="AUZ420"/>
      <c r="AVA420"/>
      <c r="AVB420"/>
      <c r="AVC420"/>
      <c r="AVD420"/>
      <c r="AVE420"/>
      <c r="AVF420"/>
      <c r="AVG420"/>
      <c r="AVH420"/>
      <c r="AVI420"/>
      <c r="AVJ420"/>
      <c r="AVK420"/>
      <c r="AVL420"/>
      <c r="AVM420"/>
      <c r="AVN420"/>
      <c r="AVO420"/>
      <c r="AVP420"/>
      <c r="AVQ420"/>
      <c r="AVR420"/>
      <c r="AVS420"/>
      <c r="AVT420"/>
      <c r="AVU420"/>
      <c r="AVV420"/>
      <c r="AVW420"/>
      <c r="AVX420"/>
      <c r="AVY420"/>
      <c r="AVZ420"/>
      <c r="AWA420"/>
      <c r="AWB420"/>
      <c r="AWC420"/>
      <c r="AWD420"/>
      <c r="AWE420"/>
      <c r="AWF420"/>
      <c r="AWG420"/>
      <c r="AWH420"/>
      <c r="AWI420"/>
      <c r="AWJ420"/>
      <c r="AWK420"/>
      <c r="AWL420"/>
      <c r="AWM420"/>
      <c r="AWN420"/>
      <c r="AWO420"/>
      <c r="AWP420"/>
      <c r="AWQ420"/>
      <c r="AWR420"/>
      <c r="AWS420"/>
      <c r="AWT420"/>
      <c r="AWU420"/>
      <c r="AWV420"/>
      <c r="AWW420"/>
      <c r="AWX420"/>
      <c r="AWY420"/>
      <c r="AWZ420"/>
      <c r="AXA420"/>
      <c r="AXB420"/>
      <c r="AXC420"/>
      <c r="AXD420"/>
      <c r="AXE420"/>
      <c r="AXF420"/>
      <c r="AXG420"/>
      <c r="AXH420"/>
      <c r="AXI420"/>
      <c r="AXJ420"/>
      <c r="AXK420"/>
      <c r="AXL420"/>
      <c r="AXM420"/>
      <c r="AXN420"/>
      <c r="AXO420"/>
      <c r="AXP420"/>
      <c r="AXQ420"/>
      <c r="AXR420"/>
      <c r="AXS420"/>
      <c r="AXT420"/>
      <c r="AXU420"/>
      <c r="AXV420"/>
      <c r="AXW420"/>
      <c r="AXX420"/>
      <c r="AXY420"/>
      <c r="AXZ420"/>
      <c r="AYA420"/>
      <c r="AYB420"/>
      <c r="AYC420"/>
      <c r="AYD420"/>
      <c r="AYE420"/>
      <c r="AYF420"/>
      <c r="AYG420"/>
      <c r="AYH420"/>
      <c r="AYI420"/>
      <c r="AYJ420"/>
      <c r="AYK420"/>
      <c r="AYL420"/>
      <c r="AYM420"/>
      <c r="AYN420"/>
      <c r="AYO420"/>
      <c r="AYP420"/>
      <c r="AYQ420"/>
      <c r="AYR420"/>
      <c r="AYS420"/>
      <c r="AYT420"/>
      <c r="AYU420"/>
      <c r="AYV420"/>
      <c r="AYW420"/>
      <c r="AYX420"/>
      <c r="AYY420"/>
      <c r="AYZ420"/>
      <c r="AZA420"/>
      <c r="AZB420"/>
      <c r="AZC420"/>
      <c r="AZD420"/>
      <c r="AZE420"/>
      <c r="AZF420"/>
      <c r="AZG420"/>
      <c r="AZH420"/>
      <c r="AZI420"/>
      <c r="AZJ420"/>
      <c r="AZK420"/>
      <c r="AZL420"/>
      <c r="AZM420"/>
      <c r="AZN420"/>
      <c r="AZO420"/>
      <c r="AZP420"/>
      <c r="AZQ420"/>
      <c r="AZR420"/>
      <c r="AZS420"/>
      <c r="AZT420"/>
      <c r="AZU420"/>
      <c r="AZV420"/>
      <c r="AZW420"/>
      <c r="AZX420"/>
      <c r="AZY420"/>
      <c r="AZZ420"/>
      <c r="BAA420"/>
      <c r="BAB420"/>
      <c r="BAC420"/>
      <c r="BAD420"/>
      <c r="BAE420"/>
      <c r="BAF420"/>
      <c r="BAG420"/>
      <c r="BAH420"/>
      <c r="BAI420"/>
      <c r="BAJ420"/>
      <c r="BAK420"/>
      <c r="BAL420"/>
      <c r="BAM420"/>
      <c r="BAN420"/>
      <c r="BAO420"/>
      <c r="BAP420"/>
      <c r="BAQ420"/>
      <c r="BAR420"/>
      <c r="BAS420"/>
      <c r="BAT420"/>
      <c r="BAU420"/>
      <c r="BAV420"/>
      <c r="BAW420"/>
      <c r="BAX420"/>
      <c r="BAY420"/>
      <c r="BAZ420"/>
      <c r="BBA420"/>
      <c r="BBB420"/>
      <c r="BBC420"/>
      <c r="BBD420"/>
      <c r="BBE420"/>
      <c r="BBF420"/>
      <c r="BBG420"/>
      <c r="BBH420"/>
      <c r="BBI420"/>
      <c r="BBJ420"/>
      <c r="BBK420"/>
      <c r="BBL420"/>
      <c r="BBM420"/>
      <c r="BBN420"/>
      <c r="BBO420"/>
      <c r="BBP420"/>
      <c r="BBQ420"/>
      <c r="BBR420"/>
      <c r="BBS420"/>
      <c r="BBT420"/>
      <c r="BBU420"/>
      <c r="BBV420"/>
      <c r="BBW420"/>
      <c r="BBX420"/>
      <c r="BBY420"/>
      <c r="BBZ420"/>
      <c r="BCA420"/>
      <c r="BCB420"/>
      <c r="BCC420"/>
      <c r="BCD420"/>
      <c r="BCE420"/>
      <c r="BCF420"/>
      <c r="BCG420"/>
      <c r="BCH420"/>
      <c r="BCI420"/>
      <c r="BCJ420"/>
      <c r="BCK420"/>
      <c r="BCL420"/>
      <c r="BCM420"/>
      <c r="BCN420"/>
      <c r="BCO420"/>
      <c r="BCP420"/>
      <c r="BCQ420"/>
      <c r="BCR420"/>
      <c r="BCS420"/>
      <c r="BCT420"/>
      <c r="BCU420"/>
      <c r="BCV420"/>
      <c r="BCW420"/>
      <c r="BCX420"/>
      <c r="BCY420"/>
      <c r="BCZ420"/>
      <c r="BDA420"/>
      <c r="BDB420"/>
      <c r="BDC420"/>
      <c r="BDD420"/>
      <c r="BDE420"/>
      <c r="BDF420"/>
      <c r="BDG420"/>
      <c r="BDH420"/>
      <c r="BDI420"/>
      <c r="BDJ420"/>
      <c r="BDK420"/>
      <c r="BDL420"/>
      <c r="BDM420"/>
      <c r="BDN420"/>
      <c r="BDO420"/>
      <c r="BDP420"/>
      <c r="BDQ420"/>
      <c r="BDR420"/>
      <c r="BDS420"/>
      <c r="BDT420"/>
      <c r="BDU420"/>
      <c r="BDV420"/>
      <c r="BDW420"/>
      <c r="BDX420"/>
      <c r="BDY420"/>
      <c r="BDZ420"/>
      <c r="BEA420"/>
      <c r="BEB420"/>
      <c r="BEC420"/>
      <c r="BED420"/>
      <c r="BEE420"/>
      <c r="BEF420"/>
      <c r="BEG420"/>
      <c r="BEH420"/>
      <c r="BEI420"/>
      <c r="BEJ420"/>
      <c r="BEK420"/>
      <c r="BEL420"/>
      <c r="BEM420"/>
      <c r="BEN420"/>
      <c r="BEO420"/>
      <c r="BEP420"/>
      <c r="BEQ420"/>
      <c r="BER420"/>
      <c r="BES420"/>
      <c r="BET420"/>
      <c r="BEU420"/>
      <c r="BEV420"/>
      <c r="BEW420"/>
      <c r="BEX420"/>
      <c r="BEY420"/>
      <c r="BEZ420"/>
      <c r="BFA420"/>
      <c r="BFB420"/>
      <c r="BFC420"/>
      <c r="BFD420"/>
      <c r="BFE420"/>
      <c r="BFF420"/>
      <c r="BFG420"/>
      <c r="BFH420"/>
      <c r="BFI420"/>
      <c r="BFJ420"/>
      <c r="BFK420"/>
      <c r="BFL420"/>
      <c r="BFM420"/>
      <c r="BFN420"/>
      <c r="BFO420"/>
      <c r="BFP420"/>
      <c r="BFQ420"/>
      <c r="BFR420"/>
      <c r="BFS420"/>
      <c r="BFT420"/>
      <c r="BFU420"/>
      <c r="BFV420"/>
      <c r="BFW420"/>
      <c r="BFX420"/>
      <c r="BFY420"/>
      <c r="BFZ420"/>
      <c r="BGA420"/>
      <c r="BGB420"/>
      <c r="BGC420"/>
      <c r="BGD420"/>
      <c r="BGE420"/>
      <c r="BGF420"/>
      <c r="BGG420"/>
      <c r="BGH420"/>
      <c r="BGI420"/>
      <c r="BGJ420"/>
      <c r="BGK420"/>
      <c r="BGL420"/>
      <c r="BGM420"/>
      <c r="BGN420"/>
      <c r="BGO420"/>
      <c r="BGP420"/>
      <c r="BGQ420"/>
      <c r="BGR420"/>
      <c r="BGS420"/>
      <c r="BGT420"/>
      <c r="BGU420"/>
      <c r="BGV420"/>
      <c r="BGW420"/>
      <c r="BGX420"/>
      <c r="BGY420"/>
      <c r="BGZ420"/>
      <c r="BHA420"/>
      <c r="BHB420"/>
      <c r="BHC420"/>
      <c r="BHD420"/>
      <c r="BHE420"/>
      <c r="BHF420"/>
      <c r="BHG420"/>
      <c r="BHH420"/>
      <c r="BHI420"/>
      <c r="BHJ420"/>
      <c r="BHK420"/>
      <c r="BHL420"/>
      <c r="BHM420"/>
      <c r="BHN420"/>
      <c r="BHO420"/>
      <c r="BHP420"/>
      <c r="BHQ420"/>
      <c r="BHR420"/>
      <c r="BHS420"/>
      <c r="BHT420"/>
      <c r="BHU420"/>
      <c r="BHV420"/>
      <c r="BHW420"/>
      <c r="BHX420"/>
      <c r="BHY420"/>
      <c r="BHZ420"/>
      <c r="BIA420"/>
      <c r="BIB420"/>
      <c r="BIC420"/>
      <c r="BID420"/>
      <c r="BIE420"/>
      <c r="BIF420"/>
      <c r="BIG420"/>
      <c r="BIH420"/>
      <c r="BII420"/>
      <c r="BIJ420"/>
      <c r="BIK420"/>
      <c r="BIL420"/>
      <c r="BIM420"/>
      <c r="BIN420"/>
      <c r="BIO420"/>
      <c r="BIP420"/>
      <c r="BIQ420"/>
      <c r="BIR420"/>
      <c r="BIS420"/>
      <c r="BIT420"/>
      <c r="BIU420"/>
      <c r="BIV420"/>
      <c r="BIW420"/>
      <c r="BIX420"/>
      <c r="BIY420"/>
      <c r="BIZ420"/>
      <c r="BJA420"/>
      <c r="BJB420"/>
      <c r="BJC420"/>
      <c r="BJD420"/>
      <c r="BJE420"/>
      <c r="BJF420"/>
      <c r="BJG420"/>
      <c r="BJH420"/>
      <c r="BJI420"/>
      <c r="BJJ420"/>
      <c r="BJK420"/>
      <c r="BJL420"/>
      <c r="BJM420"/>
      <c r="BJN420"/>
      <c r="BJO420"/>
      <c r="BJP420"/>
      <c r="BJQ420"/>
      <c r="BJR420"/>
      <c r="BJS420"/>
      <c r="BJT420"/>
      <c r="BJU420"/>
      <c r="BJV420"/>
      <c r="BJW420"/>
      <c r="BJX420"/>
      <c r="BJY420"/>
      <c r="BJZ420"/>
      <c r="BKA420"/>
      <c r="BKB420"/>
      <c r="BKC420"/>
      <c r="BKD420"/>
      <c r="BKE420"/>
      <c r="BKF420"/>
      <c r="BKG420"/>
      <c r="BKH420"/>
      <c r="BKI420"/>
      <c r="BKJ420"/>
      <c r="BKK420"/>
      <c r="BKL420"/>
      <c r="BKM420"/>
      <c r="BKN420"/>
      <c r="BKO420"/>
      <c r="BKP420"/>
      <c r="BKQ420"/>
      <c r="BKR420"/>
      <c r="BKS420"/>
      <c r="BKT420"/>
      <c r="BKU420"/>
      <c r="BKV420"/>
      <c r="BKW420"/>
      <c r="BKX420"/>
      <c r="BKY420"/>
      <c r="BKZ420"/>
      <c r="BLA420"/>
      <c r="BLB420"/>
      <c r="BLC420"/>
      <c r="BLD420"/>
      <c r="BLE420"/>
      <c r="BLF420"/>
      <c r="BLG420"/>
      <c r="BLH420"/>
      <c r="BLI420"/>
      <c r="BLJ420"/>
      <c r="BLK420"/>
      <c r="BLL420"/>
      <c r="BLM420"/>
      <c r="BLN420"/>
      <c r="BLO420"/>
      <c r="BLP420"/>
      <c r="BLQ420"/>
      <c r="BLR420"/>
      <c r="BLS420"/>
      <c r="BLT420"/>
      <c r="BLU420"/>
      <c r="BLV420"/>
      <c r="BLW420"/>
      <c r="BLX420"/>
      <c r="BLY420"/>
      <c r="BLZ420"/>
      <c r="BMA420"/>
      <c r="BMB420"/>
      <c r="BMC420"/>
      <c r="BMD420"/>
      <c r="BME420"/>
      <c r="BMF420"/>
      <c r="BMG420"/>
      <c r="BMH420"/>
      <c r="BMI420"/>
      <c r="BMJ420"/>
      <c r="BMK420"/>
      <c r="BML420"/>
      <c r="BMM420"/>
      <c r="BMN420"/>
      <c r="BMO420"/>
      <c r="BMP420"/>
      <c r="BMQ420"/>
      <c r="BMR420"/>
      <c r="BMS420"/>
      <c r="BMT420"/>
      <c r="BMU420"/>
      <c r="BMV420"/>
      <c r="BMW420"/>
      <c r="BMX420"/>
      <c r="BMY420"/>
      <c r="BMZ420"/>
      <c r="BNA420"/>
      <c r="BNB420"/>
      <c r="BNC420"/>
      <c r="BND420"/>
      <c r="BNE420"/>
      <c r="BNF420"/>
      <c r="BNG420"/>
      <c r="BNH420"/>
      <c r="BNI420"/>
      <c r="BNJ420"/>
      <c r="BNK420"/>
      <c r="BNL420"/>
      <c r="BNM420"/>
      <c r="BNN420"/>
      <c r="BNO420"/>
      <c r="BNP420"/>
      <c r="BNQ420"/>
      <c r="BNR420"/>
      <c r="BNS420"/>
      <c r="BNT420"/>
      <c r="BNU420"/>
      <c r="BNV420"/>
      <c r="BNW420"/>
      <c r="BNX420"/>
      <c r="BNY420"/>
      <c r="BNZ420"/>
      <c r="BOA420"/>
      <c r="BOB420"/>
      <c r="BOC420"/>
      <c r="BOD420"/>
      <c r="BOE420"/>
      <c r="BOF420"/>
      <c r="BOG420"/>
      <c r="BOH420"/>
      <c r="BOI420"/>
      <c r="BOJ420"/>
      <c r="BOK420"/>
      <c r="BOL420"/>
      <c r="BOM420"/>
      <c r="BON420"/>
      <c r="BOO420"/>
      <c r="BOP420"/>
      <c r="BOQ420"/>
      <c r="BOR420"/>
      <c r="BOS420"/>
      <c r="BOT420"/>
      <c r="BOU420"/>
      <c r="BOV420"/>
      <c r="BOW420"/>
      <c r="BOX420"/>
      <c r="BOY420"/>
      <c r="BOZ420"/>
      <c r="BPA420"/>
      <c r="BPB420"/>
      <c r="BPC420"/>
      <c r="BPD420"/>
      <c r="BPE420"/>
      <c r="BPF420"/>
      <c r="BPG420"/>
      <c r="BPH420"/>
      <c r="BPI420"/>
      <c r="BPJ420"/>
      <c r="BPK420"/>
      <c r="BPL420"/>
      <c r="BPM420"/>
      <c r="BPN420"/>
      <c r="BPO420"/>
      <c r="BPP420"/>
      <c r="BPQ420"/>
      <c r="BPR420"/>
      <c r="BPS420"/>
      <c r="BPT420"/>
      <c r="BPU420"/>
      <c r="BPV420"/>
      <c r="BPW420"/>
      <c r="BPX420"/>
      <c r="BPY420"/>
      <c r="BPZ420"/>
      <c r="BQA420"/>
      <c r="BQB420"/>
      <c r="BQC420"/>
      <c r="BQD420"/>
      <c r="BQE420"/>
      <c r="BQF420"/>
      <c r="BQG420"/>
      <c r="BQH420"/>
      <c r="BQI420"/>
      <c r="BQJ420"/>
      <c r="BQK420"/>
      <c r="BQL420"/>
      <c r="BQM420"/>
      <c r="BQN420"/>
      <c r="BQO420"/>
      <c r="BQP420"/>
      <c r="BQQ420"/>
      <c r="BQR420"/>
      <c r="BQS420"/>
      <c r="BQT420"/>
      <c r="BQU420"/>
      <c r="BQV420"/>
      <c r="BQW420"/>
      <c r="BQX420"/>
      <c r="BQY420"/>
      <c r="BQZ420"/>
      <c r="BRA420"/>
      <c r="BRB420"/>
      <c r="BRC420"/>
      <c r="BRD420"/>
      <c r="BRE420"/>
      <c r="BRF420"/>
      <c r="BRG420"/>
      <c r="BRH420"/>
      <c r="BRI420"/>
      <c r="BRJ420"/>
      <c r="BRK420"/>
      <c r="BRL420"/>
      <c r="BRM420"/>
      <c r="BRN420"/>
      <c r="BRO420"/>
      <c r="BRP420"/>
      <c r="BRQ420"/>
      <c r="BRR420"/>
      <c r="BRS420"/>
      <c r="BRT420"/>
      <c r="BRU420"/>
      <c r="BRV420"/>
      <c r="BRW420"/>
      <c r="BRX420"/>
      <c r="BRY420"/>
      <c r="BRZ420"/>
      <c r="BSA420"/>
      <c r="BSB420"/>
      <c r="BSC420"/>
      <c r="BSD420"/>
      <c r="BSE420"/>
      <c r="BSF420"/>
      <c r="BSG420"/>
      <c r="BSH420"/>
      <c r="BSI420"/>
      <c r="BSJ420"/>
      <c r="BSK420"/>
      <c r="BSL420"/>
      <c r="BSM420"/>
      <c r="BSN420"/>
      <c r="BSO420"/>
      <c r="BSP420"/>
      <c r="BSQ420"/>
      <c r="BSR420"/>
      <c r="BSS420"/>
      <c r="BST420"/>
      <c r="BSU420"/>
      <c r="BSV420"/>
      <c r="BSW420"/>
      <c r="BSX420"/>
      <c r="BSY420"/>
      <c r="BSZ420"/>
      <c r="BTA420"/>
      <c r="BTB420"/>
      <c r="BTC420"/>
      <c r="BTD420"/>
      <c r="BTE420"/>
      <c r="BTF420"/>
      <c r="BTG420"/>
      <c r="BTH420"/>
      <c r="BTI420"/>
      <c r="BTJ420"/>
      <c r="BTK420"/>
      <c r="BTL420"/>
      <c r="BTM420"/>
      <c r="BTN420"/>
      <c r="BTO420"/>
      <c r="BTP420"/>
      <c r="BTQ420"/>
      <c r="BTR420"/>
      <c r="BTS420"/>
      <c r="BTT420"/>
      <c r="BTU420"/>
      <c r="BTV420"/>
      <c r="BTW420"/>
      <c r="BTX420"/>
      <c r="BTY420"/>
      <c r="BTZ420"/>
      <c r="BUA420"/>
      <c r="BUB420"/>
      <c r="BUC420"/>
      <c r="BUD420"/>
      <c r="BUE420"/>
      <c r="BUF420"/>
      <c r="BUG420"/>
      <c r="BUH420"/>
      <c r="BUI420"/>
      <c r="BUJ420"/>
      <c r="BUK420"/>
      <c r="BUL420"/>
      <c r="BUM420"/>
      <c r="BUN420"/>
      <c r="BUO420"/>
      <c r="BUP420"/>
      <c r="BUQ420"/>
      <c r="BUR420"/>
      <c r="BUS420"/>
      <c r="BUT420"/>
      <c r="BUU420"/>
      <c r="BUV420"/>
      <c r="BUW420"/>
      <c r="BUX420"/>
      <c r="BUY420"/>
      <c r="BUZ420"/>
      <c r="BVA420"/>
      <c r="BVB420"/>
      <c r="BVC420"/>
      <c r="BVD420"/>
      <c r="BVE420"/>
      <c r="BVF420"/>
      <c r="BVG420"/>
      <c r="BVH420"/>
      <c r="BVI420"/>
      <c r="BVJ420"/>
      <c r="BVK420"/>
      <c r="BVL420"/>
      <c r="BVM420"/>
      <c r="BVN420"/>
      <c r="BVO420"/>
      <c r="BVP420"/>
      <c r="BVQ420"/>
      <c r="BVR420"/>
      <c r="BVS420"/>
      <c r="BVT420"/>
      <c r="BVU420"/>
      <c r="BVV420"/>
      <c r="BVW420"/>
      <c r="BVX420"/>
      <c r="BVY420"/>
      <c r="BVZ420"/>
      <c r="BWA420"/>
      <c r="BWB420"/>
      <c r="BWC420"/>
      <c r="BWD420"/>
      <c r="BWE420"/>
      <c r="BWF420"/>
      <c r="BWG420"/>
      <c r="BWH420"/>
      <c r="BWI420"/>
      <c r="BWJ420"/>
      <c r="BWK420"/>
      <c r="BWL420"/>
      <c r="BWM420"/>
      <c r="BWN420"/>
      <c r="BWO420"/>
      <c r="BWP420"/>
      <c r="BWQ420"/>
      <c r="BWR420"/>
      <c r="BWS420"/>
      <c r="BWT420"/>
      <c r="BWU420"/>
      <c r="BWV420"/>
      <c r="BWW420"/>
      <c r="BWX420"/>
      <c r="BWY420"/>
      <c r="BWZ420"/>
      <c r="BXA420"/>
      <c r="BXB420"/>
      <c r="BXC420"/>
      <c r="BXD420"/>
      <c r="BXE420"/>
      <c r="BXF420"/>
      <c r="BXG420"/>
      <c r="BXH420"/>
      <c r="BXI420"/>
      <c r="BXJ420"/>
      <c r="BXK420"/>
      <c r="BXL420"/>
      <c r="BXM420"/>
      <c r="BXN420"/>
      <c r="BXO420"/>
      <c r="BXP420"/>
      <c r="BXQ420"/>
      <c r="BXR420"/>
      <c r="BXS420"/>
      <c r="BXT420"/>
      <c r="BXU420"/>
      <c r="BXV420"/>
      <c r="BXW420"/>
      <c r="BXX420"/>
      <c r="BXY420"/>
      <c r="BXZ420"/>
      <c r="BYA420"/>
      <c r="BYB420"/>
      <c r="BYC420"/>
      <c r="BYD420"/>
      <c r="BYE420"/>
      <c r="BYF420"/>
      <c r="BYG420"/>
      <c r="BYH420"/>
      <c r="BYI420"/>
      <c r="BYJ420"/>
      <c r="BYK420"/>
      <c r="BYL420"/>
      <c r="BYM420"/>
      <c r="BYN420"/>
      <c r="BYO420"/>
      <c r="BYP420"/>
      <c r="BYQ420"/>
      <c r="BYR420"/>
      <c r="BYS420"/>
      <c r="BYT420"/>
      <c r="BYU420"/>
      <c r="BYV420"/>
      <c r="BYW420"/>
      <c r="BYX420"/>
      <c r="BYY420"/>
      <c r="BYZ420"/>
      <c r="BZA420"/>
      <c r="BZB420"/>
      <c r="BZC420"/>
      <c r="BZD420"/>
      <c r="BZE420"/>
      <c r="BZF420"/>
      <c r="BZG420"/>
      <c r="BZH420"/>
      <c r="BZI420"/>
      <c r="BZJ420"/>
      <c r="BZK420"/>
      <c r="BZL420"/>
      <c r="BZM420"/>
      <c r="BZN420"/>
      <c r="BZO420"/>
      <c r="BZP420"/>
      <c r="BZQ420"/>
      <c r="BZR420"/>
      <c r="BZS420"/>
      <c r="BZT420"/>
      <c r="BZU420"/>
      <c r="BZV420"/>
      <c r="BZW420"/>
      <c r="BZX420"/>
      <c r="BZY420"/>
      <c r="BZZ420"/>
      <c r="CAA420"/>
      <c r="CAB420"/>
      <c r="CAC420"/>
      <c r="CAD420"/>
      <c r="CAE420"/>
      <c r="CAF420"/>
      <c r="CAG420"/>
      <c r="CAH420"/>
      <c r="CAI420"/>
      <c r="CAJ420"/>
      <c r="CAK420"/>
      <c r="CAL420"/>
      <c r="CAM420"/>
      <c r="CAN420"/>
      <c r="CAO420"/>
      <c r="CAP420"/>
      <c r="CAQ420"/>
      <c r="CAR420"/>
      <c r="CAS420"/>
      <c r="CAT420"/>
      <c r="CAU420"/>
      <c r="CAV420"/>
      <c r="CAW420"/>
      <c r="CAX420"/>
      <c r="CAY420"/>
      <c r="CAZ420"/>
      <c r="CBA420"/>
      <c r="CBB420"/>
      <c r="CBC420"/>
      <c r="CBD420"/>
      <c r="CBE420"/>
      <c r="CBF420"/>
      <c r="CBG420"/>
      <c r="CBH420"/>
      <c r="CBI420"/>
      <c r="CBJ420"/>
      <c r="CBK420"/>
      <c r="CBL420"/>
      <c r="CBM420"/>
      <c r="CBN420"/>
      <c r="CBO420"/>
      <c r="CBP420"/>
      <c r="CBQ420"/>
      <c r="CBR420"/>
      <c r="CBS420"/>
      <c r="CBT420"/>
      <c r="CBU420"/>
      <c r="CBV420"/>
      <c r="CBW420"/>
      <c r="CBX420"/>
      <c r="CBY420"/>
      <c r="CBZ420"/>
      <c r="CCA420"/>
      <c r="CCB420"/>
      <c r="CCC420"/>
      <c r="CCD420"/>
      <c r="CCE420"/>
      <c r="CCF420"/>
      <c r="CCG420"/>
      <c r="CCH420"/>
      <c r="CCI420"/>
      <c r="CCJ420"/>
      <c r="CCK420"/>
      <c r="CCL420"/>
      <c r="CCM420"/>
      <c r="CCN420"/>
      <c r="CCO420"/>
      <c r="CCP420"/>
      <c r="CCQ420"/>
      <c r="CCR420"/>
      <c r="CCS420"/>
      <c r="CCT420"/>
      <c r="CCU420"/>
      <c r="CCV420"/>
      <c r="CCW420"/>
      <c r="CCX420"/>
      <c r="CCY420"/>
      <c r="CCZ420"/>
      <c r="CDA420"/>
      <c r="CDB420"/>
      <c r="CDC420"/>
      <c r="CDD420"/>
      <c r="CDE420"/>
      <c r="CDF420"/>
      <c r="CDG420"/>
      <c r="CDH420"/>
      <c r="CDI420"/>
      <c r="CDJ420"/>
      <c r="CDK420"/>
      <c r="CDL420"/>
      <c r="CDM420"/>
      <c r="CDN420"/>
      <c r="CDO420"/>
      <c r="CDP420"/>
      <c r="CDQ420"/>
      <c r="CDR420"/>
      <c r="CDS420"/>
      <c r="CDT420"/>
      <c r="CDU420"/>
      <c r="CDV420"/>
      <c r="CDW420"/>
      <c r="CDX420"/>
      <c r="CDY420"/>
      <c r="CDZ420"/>
      <c r="CEA420"/>
      <c r="CEB420"/>
      <c r="CEC420"/>
      <c r="CED420"/>
      <c r="CEE420"/>
      <c r="CEF420"/>
      <c r="CEG420"/>
      <c r="CEH420"/>
      <c r="CEI420"/>
      <c r="CEJ420"/>
      <c r="CEK420"/>
      <c r="CEL420"/>
      <c r="CEM420"/>
      <c r="CEN420"/>
      <c r="CEO420"/>
      <c r="CEP420"/>
      <c r="CEQ420"/>
      <c r="CER420"/>
      <c r="CES420"/>
      <c r="CET420"/>
      <c r="CEU420"/>
      <c r="CEV420"/>
      <c r="CEW420"/>
      <c r="CEX420"/>
      <c r="CEY420"/>
      <c r="CEZ420"/>
      <c r="CFA420"/>
      <c r="CFB420"/>
      <c r="CFC420"/>
      <c r="CFD420"/>
      <c r="CFE420"/>
      <c r="CFF420"/>
      <c r="CFG420"/>
      <c r="CFH420"/>
      <c r="CFI420"/>
      <c r="CFJ420"/>
      <c r="CFK420"/>
      <c r="CFL420"/>
      <c r="CFM420"/>
      <c r="CFN420"/>
      <c r="CFO420"/>
      <c r="CFP420"/>
      <c r="CFQ420"/>
      <c r="CFR420"/>
      <c r="CFS420"/>
      <c r="CFT420"/>
      <c r="CFU420"/>
      <c r="CFV420"/>
      <c r="CFW420"/>
      <c r="CFX420"/>
      <c r="CFY420"/>
      <c r="CFZ420"/>
      <c r="CGA420"/>
      <c r="CGB420"/>
      <c r="CGC420"/>
      <c r="CGD420"/>
      <c r="CGE420"/>
      <c r="CGF420"/>
      <c r="CGG420"/>
      <c r="CGH420"/>
      <c r="CGI420"/>
      <c r="CGJ420"/>
      <c r="CGK420"/>
      <c r="CGL420"/>
      <c r="CGM420"/>
      <c r="CGN420"/>
      <c r="CGO420"/>
      <c r="CGP420"/>
      <c r="CGQ420"/>
      <c r="CGR420"/>
      <c r="CGS420"/>
      <c r="CGT420"/>
      <c r="CGU420"/>
      <c r="CGV420"/>
      <c r="CGW420"/>
      <c r="CGX420"/>
      <c r="CGY420"/>
      <c r="CGZ420"/>
      <c r="CHA420"/>
      <c r="CHB420"/>
      <c r="CHC420"/>
      <c r="CHD420"/>
      <c r="CHE420"/>
      <c r="CHF420"/>
      <c r="CHG420"/>
      <c r="CHH420"/>
      <c r="CHI420"/>
      <c r="CHJ420"/>
      <c r="CHK420"/>
      <c r="CHL420"/>
      <c r="CHM420"/>
      <c r="CHN420"/>
      <c r="CHO420"/>
      <c r="CHP420"/>
      <c r="CHQ420"/>
      <c r="CHR420"/>
      <c r="CHS420"/>
      <c r="CHT420"/>
      <c r="CHU420"/>
      <c r="CHV420"/>
      <c r="CHW420"/>
      <c r="CHX420"/>
      <c r="CHY420"/>
      <c r="CHZ420"/>
      <c r="CIA420"/>
      <c r="CIB420"/>
      <c r="CIC420"/>
      <c r="CID420"/>
      <c r="CIE420"/>
      <c r="CIF420"/>
      <c r="CIG420"/>
      <c r="CIH420"/>
      <c r="CII420"/>
      <c r="CIJ420"/>
      <c r="CIK420"/>
      <c r="CIL420"/>
      <c r="CIM420"/>
      <c r="CIN420"/>
      <c r="CIO420"/>
      <c r="CIP420"/>
      <c r="CIQ420"/>
      <c r="CIR420"/>
      <c r="CIS420"/>
      <c r="CIT420"/>
      <c r="CIU420"/>
      <c r="CIV420"/>
      <c r="CIW420"/>
      <c r="CIX420"/>
      <c r="CIY420"/>
      <c r="CIZ420"/>
      <c r="CJA420"/>
      <c r="CJB420"/>
      <c r="CJC420"/>
      <c r="CJD420"/>
      <c r="CJE420"/>
      <c r="CJF420"/>
      <c r="CJG420"/>
      <c r="CJH420"/>
      <c r="CJI420"/>
      <c r="CJJ420"/>
      <c r="CJK420"/>
      <c r="CJL420"/>
      <c r="CJM420"/>
      <c r="CJN420"/>
      <c r="CJO420"/>
      <c r="CJP420"/>
      <c r="CJQ420"/>
      <c r="CJR420"/>
      <c r="CJS420"/>
      <c r="CJT420"/>
      <c r="CJU420"/>
      <c r="CJV420"/>
      <c r="CJW420"/>
      <c r="CJX420"/>
      <c r="CJY420"/>
      <c r="CJZ420"/>
      <c r="CKA420"/>
      <c r="CKB420"/>
      <c r="CKC420"/>
      <c r="CKD420"/>
      <c r="CKE420"/>
      <c r="CKF420"/>
      <c r="CKG420"/>
      <c r="CKH420"/>
      <c r="CKI420"/>
      <c r="CKJ420"/>
      <c r="CKK420"/>
      <c r="CKL420"/>
      <c r="CKM420"/>
      <c r="CKN420"/>
      <c r="CKO420"/>
      <c r="CKP420"/>
      <c r="CKQ420"/>
      <c r="CKR420"/>
      <c r="CKS420"/>
      <c r="CKT420"/>
      <c r="CKU420"/>
      <c r="CKV420"/>
      <c r="CKW420"/>
      <c r="CKX420"/>
      <c r="CKY420"/>
      <c r="CKZ420"/>
      <c r="CLA420"/>
      <c r="CLB420"/>
      <c r="CLC420"/>
      <c r="CLD420"/>
      <c r="CLE420"/>
      <c r="CLF420"/>
      <c r="CLG420"/>
      <c r="CLH420"/>
      <c r="CLI420"/>
      <c r="CLJ420"/>
      <c r="CLK420"/>
      <c r="CLL420"/>
      <c r="CLM420"/>
      <c r="CLN420"/>
      <c r="CLO420"/>
      <c r="CLP420"/>
      <c r="CLQ420"/>
      <c r="CLR420"/>
      <c r="CLS420"/>
      <c r="CLT420"/>
      <c r="CLU420"/>
      <c r="CLV420"/>
      <c r="CLW420"/>
      <c r="CLX420"/>
      <c r="CLY420"/>
      <c r="CLZ420"/>
      <c r="CMA420"/>
      <c r="CMB420"/>
      <c r="CMC420"/>
      <c r="CMD420"/>
      <c r="CME420"/>
      <c r="CMF420"/>
      <c r="CMG420"/>
      <c r="CMH420"/>
      <c r="CMI420"/>
      <c r="CMJ420"/>
      <c r="CMK420"/>
      <c r="CML420"/>
      <c r="CMM420"/>
      <c r="CMN420"/>
      <c r="CMO420"/>
      <c r="CMP420"/>
      <c r="CMQ420"/>
      <c r="CMR420"/>
      <c r="CMS420"/>
      <c r="CMT420"/>
      <c r="CMU420"/>
      <c r="CMV420"/>
      <c r="CMW420"/>
      <c r="CMX420"/>
      <c r="CMY420"/>
      <c r="CMZ420"/>
      <c r="CNA420"/>
      <c r="CNB420"/>
      <c r="CNC420"/>
      <c r="CND420"/>
      <c r="CNE420"/>
      <c r="CNF420"/>
      <c r="CNG420"/>
      <c r="CNH420"/>
      <c r="CNI420"/>
      <c r="CNJ420"/>
      <c r="CNK420"/>
      <c r="CNL420"/>
      <c r="CNM420"/>
      <c r="CNN420"/>
      <c r="CNO420"/>
      <c r="CNP420"/>
      <c r="CNQ420"/>
      <c r="CNR420"/>
      <c r="CNS420"/>
      <c r="CNT420"/>
      <c r="CNU420"/>
      <c r="CNV420"/>
      <c r="CNW420"/>
      <c r="CNX420"/>
      <c r="CNY420"/>
      <c r="CNZ420"/>
      <c r="COA420"/>
      <c r="COB420"/>
      <c r="COC420"/>
      <c r="COD420"/>
      <c r="COE420"/>
      <c r="COF420"/>
      <c r="COG420"/>
      <c r="COH420"/>
      <c r="COI420"/>
      <c r="COJ420"/>
      <c r="COK420"/>
      <c r="COL420"/>
      <c r="COM420"/>
      <c r="CON420"/>
      <c r="COO420"/>
      <c r="COP420"/>
      <c r="COQ420"/>
      <c r="COR420"/>
      <c r="COS420"/>
      <c r="COT420"/>
      <c r="COU420"/>
      <c r="COV420"/>
      <c r="COW420"/>
      <c r="COX420"/>
      <c r="COY420"/>
      <c r="COZ420"/>
      <c r="CPA420"/>
      <c r="CPB420"/>
      <c r="CPC420"/>
      <c r="CPD420"/>
      <c r="CPE420"/>
      <c r="CPF420"/>
      <c r="CPG420"/>
      <c r="CPH420"/>
      <c r="CPI420"/>
      <c r="CPJ420"/>
      <c r="CPK420"/>
      <c r="CPL420"/>
      <c r="CPM420"/>
      <c r="CPN420"/>
      <c r="CPO420"/>
      <c r="CPP420"/>
      <c r="CPQ420"/>
      <c r="CPR420"/>
      <c r="CPS420"/>
      <c r="CPT420"/>
      <c r="CPU420"/>
      <c r="CPV420"/>
      <c r="CPW420"/>
      <c r="CPX420"/>
      <c r="CPY420"/>
      <c r="CPZ420"/>
      <c r="CQA420"/>
      <c r="CQB420"/>
      <c r="CQC420"/>
      <c r="CQD420"/>
      <c r="CQE420"/>
      <c r="CQF420"/>
      <c r="CQG420"/>
      <c r="CQH420"/>
      <c r="CQI420"/>
      <c r="CQJ420"/>
      <c r="CQK420"/>
      <c r="CQL420"/>
      <c r="CQM420"/>
      <c r="CQN420"/>
      <c r="CQO420"/>
      <c r="CQP420"/>
      <c r="CQQ420"/>
      <c r="CQR420"/>
      <c r="CQS420"/>
      <c r="CQT420"/>
      <c r="CQU420"/>
      <c r="CQV420"/>
      <c r="CQW420"/>
      <c r="CQX420"/>
      <c r="CQY420"/>
      <c r="CQZ420"/>
      <c r="CRA420"/>
      <c r="CRB420"/>
      <c r="CRC420"/>
      <c r="CRD420"/>
      <c r="CRE420"/>
      <c r="CRF420"/>
      <c r="CRG420"/>
      <c r="CRH420"/>
      <c r="CRI420"/>
      <c r="CRJ420"/>
      <c r="CRK420"/>
      <c r="CRL420"/>
      <c r="CRM420"/>
      <c r="CRN420"/>
      <c r="CRO420"/>
      <c r="CRP420"/>
      <c r="CRQ420"/>
      <c r="CRR420"/>
      <c r="CRS420"/>
      <c r="CRT420"/>
      <c r="CRU420"/>
      <c r="CRV420"/>
      <c r="CRW420"/>
      <c r="CRX420"/>
      <c r="CRY420"/>
      <c r="CRZ420"/>
      <c r="CSA420"/>
      <c r="CSB420"/>
      <c r="CSC420"/>
      <c r="CSD420"/>
      <c r="CSE420"/>
      <c r="CSF420"/>
      <c r="CSG420"/>
      <c r="CSH420"/>
      <c r="CSI420"/>
      <c r="CSJ420"/>
      <c r="CSK420"/>
      <c r="CSL420"/>
      <c r="CSM420"/>
      <c r="CSN420"/>
      <c r="CSO420"/>
      <c r="CSP420"/>
      <c r="CSQ420"/>
      <c r="CSR420"/>
      <c r="CSS420"/>
      <c r="CST420"/>
      <c r="CSU420"/>
      <c r="CSV420"/>
      <c r="CSW420"/>
      <c r="CSX420"/>
      <c r="CSY420"/>
      <c r="CSZ420"/>
      <c r="CTA420"/>
      <c r="CTB420"/>
      <c r="CTC420"/>
      <c r="CTD420"/>
      <c r="CTE420"/>
      <c r="CTF420"/>
      <c r="CTG420"/>
      <c r="CTH420"/>
      <c r="CTI420"/>
      <c r="CTJ420"/>
      <c r="CTK420"/>
      <c r="CTL420"/>
      <c r="CTM420"/>
      <c r="CTN420"/>
      <c r="CTO420"/>
      <c r="CTP420"/>
      <c r="CTQ420"/>
      <c r="CTR420"/>
      <c r="CTS420"/>
      <c r="CTT420"/>
      <c r="CTU420"/>
      <c r="CTV420"/>
      <c r="CTW420"/>
      <c r="CTX420"/>
      <c r="CTY420"/>
      <c r="CTZ420"/>
      <c r="CUA420"/>
      <c r="CUB420"/>
      <c r="CUC420"/>
      <c r="CUD420"/>
      <c r="CUE420"/>
      <c r="CUF420"/>
      <c r="CUG420"/>
      <c r="CUH420"/>
      <c r="CUI420"/>
      <c r="CUJ420"/>
      <c r="CUK420"/>
      <c r="CUL420"/>
      <c r="CUM420"/>
      <c r="CUN420"/>
      <c r="CUO420"/>
      <c r="CUP420"/>
      <c r="CUQ420"/>
      <c r="CUR420"/>
      <c r="CUS420"/>
      <c r="CUT420"/>
      <c r="CUU420"/>
      <c r="CUV420"/>
      <c r="CUW420"/>
      <c r="CUX420"/>
      <c r="CUY420"/>
      <c r="CUZ420"/>
      <c r="CVA420"/>
      <c r="CVB420"/>
      <c r="CVC420"/>
      <c r="CVD420"/>
      <c r="CVE420"/>
      <c r="CVF420"/>
      <c r="CVG420"/>
      <c r="CVH420"/>
      <c r="CVI420"/>
      <c r="CVJ420"/>
      <c r="CVK420"/>
      <c r="CVL420"/>
      <c r="CVM420"/>
      <c r="CVN420"/>
      <c r="CVO420"/>
      <c r="CVP420"/>
      <c r="CVQ420"/>
      <c r="CVR420"/>
      <c r="CVS420"/>
      <c r="CVT420"/>
      <c r="CVU420"/>
      <c r="CVV420"/>
      <c r="CVW420"/>
      <c r="CVX420"/>
      <c r="CVY420"/>
      <c r="CVZ420"/>
      <c r="CWA420"/>
      <c r="CWB420"/>
      <c r="CWC420"/>
      <c r="CWD420"/>
      <c r="CWE420"/>
      <c r="CWF420"/>
      <c r="CWG420"/>
      <c r="CWH420"/>
      <c r="CWI420"/>
      <c r="CWJ420"/>
      <c r="CWK420"/>
      <c r="CWL420"/>
      <c r="CWM420"/>
      <c r="CWN420"/>
      <c r="CWO420"/>
      <c r="CWP420"/>
      <c r="CWQ420"/>
      <c r="CWR420"/>
      <c r="CWS420"/>
      <c r="CWT420"/>
      <c r="CWU420"/>
      <c r="CWV420"/>
      <c r="CWW420"/>
      <c r="CWX420"/>
      <c r="CWY420"/>
      <c r="CWZ420"/>
      <c r="CXA420"/>
      <c r="CXB420"/>
      <c r="CXC420"/>
      <c r="CXD420"/>
      <c r="CXE420"/>
      <c r="CXF420"/>
      <c r="CXG420"/>
      <c r="CXH420"/>
      <c r="CXI420"/>
      <c r="CXJ420"/>
      <c r="CXK420"/>
      <c r="CXL420"/>
      <c r="CXM420"/>
      <c r="CXN420"/>
      <c r="CXO420"/>
      <c r="CXP420"/>
      <c r="CXQ420"/>
      <c r="CXR420"/>
      <c r="CXS420"/>
      <c r="CXT420"/>
      <c r="CXU420"/>
      <c r="CXV420"/>
      <c r="CXW420"/>
      <c r="CXX420"/>
      <c r="CXY420"/>
      <c r="CXZ420"/>
      <c r="CYA420"/>
      <c r="CYB420"/>
      <c r="CYC420"/>
      <c r="CYD420"/>
      <c r="CYE420"/>
      <c r="CYF420"/>
      <c r="CYG420"/>
      <c r="CYH420"/>
      <c r="CYI420"/>
      <c r="CYJ420"/>
      <c r="CYK420"/>
      <c r="CYL420"/>
      <c r="CYM420"/>
      <c r="CYN420"/>
      <c r="CYO420"/>
      <c r="CYP420"/>
      <c r="CYQ420"/>
      <c r="CYR420"/>
      <c r="CYS420"/>
      <c r="CYT420"/>
      <c r="CYU420"/>
      <c r="CYV420"/>
      <c r="CYW420"/>
      <c r="CYX420"/>
      <c r="CYY420"/>
      <c r="CYZ420"/>
      <c r="CZA420"/>
      <c r="CZB420"/>
      <c r="CZC420"/>
      <c r="CZD420"/>
      <c r="CZE420"/>
      <c r="CZF420"/>
      <c r="CZG420"/>
      <c r="CZH420"/>
      <c r="CZI420"/>
      <c r="CZJ420"/>
      <c r="CZK420"/>
      <c r="CZL420"/>
      <c r="CZM420"/>
      <c r="CZN420"/>
      <c r="CZO420"/>
      <c r="CZP420"/>
      <c r="CZQ420"/>
      <c r="CZR420"/>
      <c r="CZS420"/>
      <c r="CZT420"/>
      <c r="CZU420"/>
      <c r="CZV420"/>
      <c r="CZW420"/>
      <c r="CZX420"/>
      <c r="CZY420"/>
      <c r="CZZ420"/>
      <c r="DAA420"/>
      <c r="DAB420"/>
      <c r="DAC420"/>
      <c r="DAD420"/>
      <c r="DAE420"/>
      <c r="DAF420"/>
      <c r="DAG420"/>
      <c r="DAH420"/>
      <c r="DAI420"/>
      <c r="DAJ420"/>
      <c r="DAK420"/>
      <c r="DAL420"/>
      <c r="DAM420"/>
      <c r="DAN420"/>
      <c r="DAO420"/>
      <c r="DAP420"/>
      <c r="DAQ420"/>
      <c r="DAR420"/>
      <c r="DAS420"/>
      <c r="DAT420"/>
      <c r="DAU420"/>
      <c r="DAV420"/>
      <c r="DAW420"/>
      <c r="DAX420"/>
      <c r="DAY420"/>
      <c r="DAZ420"/>
      <c r="DBA420"/>
      <c r="DBB420"/>
      <c r="DBC420"/>
      <c r="DBD420"/>
      <c r="DBE420"/>
      <c r="DBF420"/>
      <c r="DBG420"/>
      <c r="DBH420"/>
      <c r="DBI420"/>
      <c r="DBJ420"/>
      <c r="DBK420"/>
      <c r="DBL420"/>
      <c r="DBM420"/>
      <c r="DBN420"/>
      <c r="DBO420"/>
      <c r="DBP420"/>
      <c r="DBQ420"/>
      <c r="DBR420"/>
      <c r="DBS420"/>
      <c r="DBT420"/>
      <c r="DBU420"/>
      <c r="DBV420"/>
      <c r="DBW420"/>
      <c r="DBX420"/>
      <c r="DBY420"/>
      <c r="DBZ420"/>
      <c r="DCA420"/>
      <c r="DCB420"/>
      <c r="DCC420"/>
      <c r="DCD420"/>
      <c r="DCE420"/>
      <c r="DCF420"/>
      <c r="DCG420"/>
      <c r="DCH420"/>
      <c r="DCI420"/>
      <c r="DCJ420"/>
      <c r="DCK420"/>
      <c r="DCL420"/>
      <c r="DCM420"/>
      <c r="DCN420"/>
      <c r="DCO420"/>
      <c r="DCP420"/>
      <c r="DCQ420"/>
      <c r="DCR420"/>
      <c r="DCS420"/>
      <c r="DCT420"/>
      <c r="DCU420"/>
      <c r="DCV420"/>
      <c r="DCW420"/>
      <c r="DCX420"/>
      <c r="DCY420"/>
      <c r="DCZ420"/>
      <c r="DDA420"/>
      <c r="DDB420"/>
      <c r="DDC420"/>
      <c r="DDD420"/>
      <c r="DDE420"/>
      <c r="DDF420"/>
      <c r="DDG420"/>
      <c r="DDH420"/>
      <c r="DDI420"/>
      <c r="DDJ420"/>
      <c r="DDK420"/>
      <c r="DDL420"/>
      <c r="DDM420"/>
      <c r="DDN420"/>
      <c r="DDO420"/>
      <c r="DDP420"/>
      <c r="DDQ420"/>
      <c r="DDR420"/>
      <c r="DDS420"/>
      <c r="DDT420"/>
      <c r="DDU420"/>
      <c r="DDV420"/>
      <c r="DDW420"/>
      <c r="DDX420"/>
      <c r="DDY420"/>
      <c r="DDZ420"/>
      <c r="DEA420"/>
      <c r="DEB420"/>
      <c r="DEC420"/>
      <c r="DED420"/>
      <c r="DEE420"/>
      <c r="DEF420"/>
      <c r="DEG420"/>
      <c r="DEH420"/>
      <c r="DEI420"/>
      <c r="DEJ420"/>
      <c r="DEK420"/>
      <c r="DEL420"/>
      <c r="DEM420"/>
      <c r="DEN420"/>
      <c r="DEO420"/>
      <c r="DEP420"/>
      <c r="DEQ420"/>
      <c r="DER420"/>
      <c r="DES420"/>
      <c r="DET420"/>
      <c r="DEU420"/>
      <c r="DEV420"/>
      <c r="DEW420"/>
      <c r="DEX420"/>
      <c r="DEY420"/>
      <c r="DEZ420"/>
      <c r="DFA420"/>
      <c r="DFB420"/>
      <c r="DFC420"/>
      <c r="DFD420"/>
      <c r="DFE420"/>
      <c r="DFF420"/>
      <c r="DFG420"/>
      <c r="DFH420"/>
      <c r="DFI420"/>
      <c r="DFJ420"/>
      <c r="DFK420"/>
      <c r="DFL420"/>
      <c r="DFM420"/>
      <c r="DFN420"/>
      <c r="DFO420"/>
      <c r="DFP420"/>
      <c r="DFQ420"/>
      <c r="DFR420"/>
      <c r="DFS420"/>
      <c r="DFT420"/>
      <c r="DFU420"/>
      <c r="DFV420"/>
      <c r="DFW420"/>
      <c r="DFX420"/>
      <c r="DFY420"/>
      <c r="DFZ420"/>
      <c r="DGA420"/>
      <c r="DGB420"/>
      <c r="DGC420"/>
      <c r="DGD420"/>
      <c r="DGE420"/>
      <c r="DGF420"/>
      <c r="DGG420"/>
      <c r="DGH420"/>
      <c r="DGI420"/>
      <c r="DGJ420"/>
      <c r="DGK420"/>
      <c r="DGL420"/>
      <c r="DGM420"/>
      <c r="DGN420"/>
      <c r="DGO420"/>
      <c r="DGP420"/>
      <c r="DGQ420"/>
      <c r="DGR420"/>
      <c r="DGS420"/>
      <c r="DGT420"/>
      <c r="DGU420"/>
      <c r="DGV420"/>
      <c r="DGW420"/>
      <c r="DGX420"/>
      <c r="DGY420"/>
      <c r="DGZ420"/>
      <c r="DHA420"/>
      <c r="DHB420"/>
      <c r="DHC420"/>
      <c r="DHD420"/>
      <c r="DHE420"/>
      <c r="DHF420"/>
      <c r="DHG420"/>
      <c r="DHH420"/>
      <c r="DHI420"/>
      <c r="DHJ420"/>
      <c r="DHK420"/>
      <c r="DHL420"/>
      <c r="DHM420"/>
      <c r="DHN420"/>
      <c r="DHO420"/>
      <c r="DHP420"/>
      <c r="DHQ420"/>
      <c r="DHR420"/>
      <c r="DHS420"/>
      <c r="DHT420"/>
      <c r="DHU420"/>
      <c r="DHV420"/>
      <c r="DHW420"/>
      <c r="DHX420"/>
      <c r="DHY420"/>
      <c r="DHZ420"/>
      <c r="DIA420"/>
      <c r="DIB420"/>
      <c r="DIC420"/>
      <c r="DID420"/>
      <c r="DIE420"/>
      <c r="DIF420"/>
      <c r="DIG420"/>
      <c r="DIH420"/>
      <c r="DII420"/>
      <c r="DIJ420"/>
      <c r="DIK420"/>
      <c r="DIL420"/>
      <c r="DIM420"/>
      <c r="DIN420"/>
      <c r="DIO420"/>
      <c r="DIP420"/>
      <c r="DIQ420"/>
      <c r="DIR420"/>
      <c r="DIS420"/>
      <c r="DIT420"/>
      <c r="DIU420"/>
      <c r="DIV420"/>
      <c r="DIW420"/>
      <c r="DIX420"/>
      <c r="DIY420"/>
      <c r="DIZ420"/>
      <c r="DJA420"/>
      <c r="DJB420"/>
      <c r="DJC420"/>
      <c r="DJD420"/>
      <c r="DJE420"/>
      <c r="DJF420"/>
      <c r="DJG420"/>
      <c r="DJH420"/>
      <c r="DJI420"/>
      <c r="DJJ420"/>
      <c r="DJK420"/>
      <c r="DJL420"/>
      <c r="DJM420"/>
      <c r="DJN420"/>
      <c r="DJO420"/>
      <c r="DJP420"/>
      <c r="DJQ420"/>
      <c r="DJR420"/>
      <c r="DJS420"/>
      <c r="DJT420"/>
      <c r="DJU420"/>
      <c r="DJV420"/>
      <c r="DJW420"/>
      <c r="DJX420"/>
      <c r="DJY420"/>
      <c r="DJZ420"/>
      <c r="DKA420"/>
      <c r="DKB420"/>
      <c r="DKC420"/>
      <c r="DKD420"/>
      <c r="DKE420"/>
      <c r="DKF420"/>
      <c r="DKG420"/>
      <c r="DKH420"/>
      <c r="DKI420"/>
      <c r="DKJ420"/>
      <c r="DKK420"/>
      <c r="DKL420"/>
      <c r="DKM420"/>
      <c r="DKN420"/>
      <c r="DKO420"/>
      <c r="DKP420"/>
      <c r="DKQ420"/>
      <c r="DKR420"/>
      <c r="DKS420"/>
      <c r="DKT420"/>
      <c r="DKU420"/>
      <c r="DKV420"/>
      <c r="DKW420"/>
      <c r="DKX420"/>
      <c r="DKY420"/>
      <c r="DKZ420"/>
      <c r="DLA420"/>
      <c r="DLB420"/>
      <c r="DLC420"/>
      <c r="DLD420"/>
      <c r="DLE420"/>
      <c r="DLF420"/>
      <c r="DLG420"/>
      <c r="DLH420"/>
      <c r="DLI420"/>
      <c r="DLJ420"/>
      <c r="DLK420"/>
      <c r="DLL420"/>
      <c r="DLM420"/>
      <c r="DLN420"/>
      <c r="DLO420"/>
      <c r="DLP420"/>
      <c r="DLQ420"/>
      <c r="DLR420"/>
      <c r="DLS420"/>
      <c r="DLT420"/>
      <c r="DLU420"/>
      <c r="DLV420"/>
      <c r="DLW420"/>
      <c r="DLX420"/>
      <c r="DLY420"/>
      <c r="DLZ420"/>
      <c r="DMA420"/>
      <c r="DMB420"/>
      <c r="DMC420"/>
      <c r="DMD420"/>
      <c r="DME420"/>
      <c r="DMF420"/>
      <c r="DMG420"/>
      <c r="DMH420"/>
      <c r="DMI420"/>
      <c r="DMJ420"/>
      <c r="DMK420"/>
      <c r="DML420"/>
      <c r="DMM420"/>
      <c r="DMN420"/>
      <c r="DMO420"/>
      <c r="DMP420"/>
      <c r="DMQ420"/>
      <c r="DMR420"/>
      <c r="DMS420"/>
      <c r="DMT420"/>
      <c r="DMU420"/>
      <c r="DMV420"/>
      <c r="DMW420"/>
      <c r="DMX420"/>
      <c r="DMY420"/>
      <c r="DMZ420"/>
      <c r="DNA420"/>
      <c r="DNB420"/>
      <c r="DNC420"/>
      <c r="DND420"/>
      <c r="DNE420"/>
      <c r="DNF420"/>
      <c r="DNG420"/>
      <c r="DNH420"/>
      <c r="DNI420"/>
      <c r="DNJ420"/>
      <c r="DNK420"/>
      <c r="DNL420"/>
      <c r="DNM420"/>
      <c r="DNN420"/>
      <c r="DNO420"/>
      <c r="DNP420"/>
      <c r="DNQ420"/>
      <c r="DNR420"/>
      <c r="DNS420"/>
      <c r="DNT420"/>
      <c r="DNU420"/>
      <c r="DNV420"/>
      <c r="DNW420"/>
      <c r="DNX420"/>
      <c r="DNY420"/>
      <c r="DNZ420"/>
      <c r="DOA420"/>
      <c r="DOB420"/>
      <c r="DOC420"/>
      <c r="DOD420"/>
      <c r="DOE420"/>
      <c r="DOF420"/>
      <c r="DOG420"/>
      <c r="DOH420"/>
      <c r="DOI420"/>
      <c r="DOJ420"/>
      <c r="DOK420"/>
      <c r="DOL420"/>
      <c r="DOM420"/>
      <c r="DON420"/>
      <c r="DOO420"/>
      <c r="DOP420"/>
      <c r="DOQ420"/>
      <c r="DOR420"/>
      <c r="DOS420"/>
      <c r="DOT420"/>
      <c r="DOU420"/>
      <c r="DOV420"/>
      <c r="DOW420"/>
      <c r="DOX420"/>
      <c r="DOY420"/>
      <c r="DOZ420"/>
      <c r="DPA420"/>
      <c r="DPB420"/>
      <c r="DPC420"/>
      <c r="DPD420"/>
      <c r="DPE420"/>
      <c r="DPF420"/>
      <c r="DPG420"/>
      <c r="DPH420"/>
      <c r="DPI420"/>
      <c r="DPJ420"/>
      <c r="DPK420"/>
      <c r="DPL420"/>
      <c r="DPM420"/>
      <c r="DPN420"/>
      <c r="DPO420"/>
      <c r="DPP420"/>
      <c r="DPQ420"/>
      <c r="DPR420"/>
      <c r="DPS420"/>
      <c r="DPT420"/>
      <c r="DPU420"/>
      <c r="DPV420"/>
      <c r="DPW420"/>
      <c r="DPX420"/>
      <c r="DPY420"/>
      <c r="DPZ420"/>
      <c r="DQA420"/>
      <c r="DQB420"/>
      <c r="DQC420"/>
      <c r="DQD420"/>
      <c r="DQE420"/>
      <c r="DQF420"/>
      <c r="DQG420"/>
      <c r="DQH420"/>
      <c r="DQI420"/>
      <c r="DQJ420"/>
      <c r="DQK420"/>
      <c r="DQL420"/>
      <c r="DQM420"/>
      <c r="DQN420"/>
      <c r="DQO420"/>
      <c r="DQP420"/>
      <c r="DQQ420"/>
      <c r="DQR420"/>
      <c r="DQS420"/>
      <c r="DQT420"/>
      <c r="DQU420"/>
      <c r="DQV420"/>
      <c r="DQW420"/>
      <c r="DQX420"/>
      <c r="DQY420"/>
      <c r="DQZ420"/>
      <c r="DRA420"/>
      <c r="DRB420"/>
      <c r="DRC420"/>
      <c r="DRD420"/>
      <c r="DRE420"/>
      <c r="DRF420"/>
      <c r="DRG420"/>
      <c r="DRH420"/>
      <c r="DRI420"/>
      <c r="DRJ420"/>
      <c r="DRK420"/>
      <c r="DRL420"/>
      <c r="DRM420"/>
      <c r="DRN420"/>
      <c r="DRO420"/>
      <c r="DRP420"/>
      <c r="DRQ420"/>
      <c r="DRR420"/>
      <c r="DRS420"/>
      <c r="DRT420"/>
      <c r="DRU420"/>
      <c r="DRV420"/>
      <c r="DRW420"/>
      <c r="DRX420"/>
      <c r="DRY420"/>
      <c r="DRZ420"/>
      <c r="DSA420"/>
      <c r="DSB420"/>
      <c r="DSC420"/>
      <c r="DSD420"/>
      <c r="DSE420"/>
      <c r="DSF420"/>
      <c r="DSG420"/>
      <c r="DSH420"/>
      <c r="DSI420"/>
      <c r="DSJ420"/>
      <c r="DSK420"/>
      <c r="DSL420"/>
      <c r="DSM420"/>
      <c r="DSN420"/>
      <c r="DSO420"/>
      <c r="DSP420"/>
      <c r="DSQ420"/>
      <c r="DSR420"/>
      <c r="DSS420"/>
      <c r="DST420"/>
      <c r="DSU420"/>
      <c r="DSV420"/>
      <c r="DSW420"/>
      <c r="DSX420"/>
      <c r="DSY420"/>
      <c r="DSZ420"/>
      <c r="DTA420"/>
      <c r="DTB420"/>
      <c r="DTC420"/>
      <c r="DTD420"/>
      <c r="DTE420"/>
      <c r="DTF420"/>
      <c r="DTG420"/>
      <c r="DTH420"/>
      <c r="DTI420"/>
      <c r="DTJ420"/>
      <c r="DTK420"/>
      <c r="DTL420"/>
      <c r="DTM420"/>
      <c r="DTN420"/>
      <c r="DTO420"/>
      <c r="DTP420"/>
      <c r="DTQ420"/>
      <c r="DTR420"/>
      <c r="DTS420"/>
      <c r="DTT420"/>
      <c r="DTU420"/>
      <c r="DTV420"/>
      <c r="DTW420"/>
      <c r="DTX420"/>
      <c r="DTY420"/>
      <c r="DTZ420"/>
      <c r="DUA420"/>
      <c r="DUB420"/>
      <c r="DUC420"/>
      <c r="DUD420"/>
      <c r="DUE420"/>
      <c r="DUF420"/>
      <c r="DUG420"/>
      <c r="DUH420"/>
      <c r="DUI420"/>
      <c r="DUJ420"/>
      <c r="DUK420"/>
      <c r="DUL420"/>
      <c r="DUM420"/>
      <c r="DUN420"/>
      <c r="DUO420"/>
      <c r="DUP420"/>
      <c r="DUQ420"/>
      <c r="DUR420"/>
      <c r="DUS420"/>
      <c r="DUT420"/>
      <c r="DUU420"/>
      <c r="DUV420"/>
      <c r="DUW420"/>
      <c r="DUX420"/>
      <c r="DUY420"/>
      <c r="DUZ420"/>
      <c r="DVA420"/>
      <c r="DVB420"/>
      <c r="DVC420"/>
      <c r="DVD420"/>
      <c r="DVE420"/>
      <c r="DVF420"/>
      <c r="DVG420"/>
      <c r="DVH420"/>
      <c r="DVI420"/>
      <c r="DVJ420"/>
      <c r="DVK420"/>
      <c r="DVL420"/>
      <c r="DVM420"/>
      <c r="DVN420"/>
      <c r="DVO420"/>
      <c r="DVP420"/>
      <c r="DVQ420"/>
      <c r="DVR420"/>
      <c r="DVS420"/>
      <c r="DVT420"/>
      <c r="DVU420"/>
      <c r="DVV420"/>
      <c r="DVW420"/>
      <c r="DVX420"/>
      <c r="DVY420"/>
      <c r="DVZ420"/>
      <c r="DWA420"/>
      <c r="DWB420"/>
      <c r="DWC420"/>
      <c r="DWD420"/>
      <c r="DWE420"/>
      <c r="DWF420"/>
      <c r="DWG420"/>
      <c r="DWH420"/>
      <c r="DWI420"/>
      <c r="DWJ420"/>
      <c r="DWK420"/>
      <c r="DWL420"/>
      <c r="DWM420"/>
      <c r="DWN420"/>
      <c r="DWO420"/>
      <c r="DWP420"/>
      <c r="DWQ420"/>
      <c r="DWR420"/>
      <c r="DWS420"/>
      <c r="DWT420"/>
      <c r="DWU420"/>
      <c r="DWV420"/>
      <c r="DWW420"/>
      <c r="DWX420"/>
      <c r="DWY420"/>
      <c r="DWZ420"/>
      <c r="DXA420"/>
      <c r="DXB420"/>
      <c r="DXC420"/>
      <c r="DXD420"/>
      <c r="DXE420"/>
      <c r="DXF420"/>
      <c r="DXG420"/>
      <c r="DXH420"/>
      <c r="DXI420"/>
      <c r="DXJ420"/>
      <c r="DXK420"/>
      <c r="DXL420"/>
      <c r="DXM420"/>
      <c r="DXN420"/>
      <c r="DXO420"/>
      <c r="DXP420"/>
      <c r="DXQ420"/>
      <c r="DXR420"/>
      <c r="DXS420"/>
      <c r="DXT420"/>
      <c r="DXU420"/>
      <c r="DXV420"/>
      <c r="DXW420"/>
      <c r="DXX420"/>
      <c r="DXY420"/>
      <c r="DXZ420"/>
      <c r="DYA420"/>
      <c r="DYB420"/>
      <c r="DYC420"/>
      <c r="DYD420"/>
      <c r="DYE420"/>
      <c r="DYF420"/>
      <c r="DYG420"/>
      <c r="DYH420"/>
      <c r="DYI420"/>
      <c r="DYJ420"/>
      <c r="DYK420"/>
      <c r="DYL420"/>
      <c r="DYM420"/>
      <c r="DYN420"/>
      <c r="DYO420"/>
      <c r="DYP420"/>
      <c r="DYQ420"/>
      <c r="DYR420"/>
      <c r="DYS420"/>
      <c r="DYT420"/>
      <c r="DYU420"/>
      <c r="DYV420"/>
      <c r="DYW420"/>
      <c r="DYX420"/>
      <c r="DYY420"/>
      <c r="DYZ420"/>
      <c r="DZA420"/>
      <c r="DZB420"/>
      <c r="DZC420"/>
      <c r="DZD420"/>
      <c r="DZE420"/>
      <c r="DZF420"/>
      <c r="DZG420"/>
      <c r="DZH420"/>
      <c r="DZI420"/>
      <c r="DZJ420"/>
      <c r="DZK420"/>
      <c r="DZL420"/>
      <c r="DZM420"/>
      <c r="DZN420"/>
      <c r="DZO420"/>
      <c r="DZP420"/>
      <c r="DZQ420"/>
      <c r="DZR420"/>
      <c r="DZS420"/>
      <c r="DZT420"/>
      <c r="DZU420"/>
      <c r="DZV420"/>
      <c r="DZW420"/>
      <c r="DZX420"/>
      <c r="DZY420"/>
      <c r="DZZ420"/>
      <c r="EAA420"/>
      <c r="EAB420"/>
      <c r="EAC420"/>
      <c r="EAD420"/>
      <c r="EAE420"/>
      <c r="EAF420"/>
      <c r="EAG420"/>
      <c r="EAH420"/>
      <c r="EAI420"/>
      <c r="EAJ420"/>
      <c r="EAK420"/>
      <c r="EAL420"/>
      <c r="EAM420"/>
      <c r="EAN420"/>
      <c r="EAO420"/>
      <c r="EAP420"/>
      <c r="EAQ420"/>
      <c r="EAR420"/>
      <c r="EAS420"/>
      <c r="EAT420"/>
      <c r="EAU420"/>
      <c r="EAV420"/>
      <c r="EAW420"/>
      <c r="EAX420"/>
      <c r="EAY420"/>
      <c r="EAZ420"/>
      <c r="EBA420"/>
      <c r="EBB420"/>
      <c r="EBC420"/>
      <c r="EBD420"/>
      <c r="EBE420"/>
      <c r="EBF420"/>
      <c r="EBG420"/>
      <c r="EBH420"/>
      <c r="EBI420"/>
      <c r="EBJ420"/>
      <c r="EBK420"/>
      <c r="EBL420"/>
      <c r="EBM420"/>
      <c r="EBN420"/>
      <c r="EBO420"/>
      <c r="EBP420"/>
      <c r="EBQ420"/>
      <c r="EBR420"/>
      <c r="EBS420"/>
      <c r="EBT420"/>
      <c r="EBU420"/>
      <c r="EBV420"/>
      <c r="EBW420"/>
      <c r="EBX420"/>
      <c r="EBY420"/>
      <c r="EBZ420"/>
      <c r="ECA420"/>
      <c r="ECB420"/>
      <c r="ECC420"/>
      <c r="ECD420"/>
      <c r="ECE420"/>
      <c r="ECF420"/>
      <c r="ECG420"/>
      <c r="ECH420"/>
      <c r="ECI420"/>
      <c r="ECJ420"/>
      <c r="ECK420"/>
      <c r="ECL420"/>
      <c r="ECM420"/>
      <c r="ECN420"/>
      <c r="ECO420"/>
      <c r="ECP420"/>
      <c r="ECQ420"/>
      <c r="ECR420"/>
      <c r="ECS420"/>
      <c r="ECT420"/>
      <c r="ECU420"/>
      <c r="ECV420"/>
      <c r="ECW420"/>
      <c r="ECX420"/>
      <c r="ECY420"/>
      <c r="ECZ420"/>
      <c r="EDA420"/>
      <c r="EDB420"/>
      <c r="EDC420"/>
      <c r="EDD420"/>
      <c r="EDE420"/>
      <c r="EDF420"/>
      <c r="EDG420"/>
      <c r="EDH420"/>
      <c r="EDI420"/>
      <c r="EDJ420"/>
      <c r="EDK420"/>
      <c r="EDL420"/>
      <c r="EDM420"/>
      <c r="EDN420"/>
      <c r="EDO420"/>
      <c r="EDP420"/>
      <c r="EDQ420"/>
      <c r="EDR420"/>
      <c r="EDS420"/>
      <c r="EDT420"/>
      <c r="EDU420"/>
      <c r="EDV420"/>
      <c r="EDW420"/>
      <c r="EDX420"/>
      <c r="EDY420"/>
      <c r="EDZ420"/>
      <c r="EEA420"/>
      <c r="EEB420"/>
      <c r="EEC420"/>
      <c r="EED420"/>
      <c r="EEE420"/>
      <c r="EEF420"/>
      <c r="EEG420"/>
      <c r="EEH420"/>
      <c r="EEI420"/>
      <c r="EEJ420"/>
      <c r="EEK420"/>
      <c r="EEL420"/>
      <c r="EEM420"/>
      <c r="EEN420"/>
      <c r="EEO420"/>
      <c r="EEP420"/>
      <c r="EEQ420"/>
      <c r="EER420"/>
      <c r="EES420"/>
      <c r="EET420"/>
      <c r="EEU420"/>
      <c r="EEV420"/>
      <c r="EEW420"/>
      <c r="EEX420"/>
      <c r="EEY420"/>
      <c r="EEZ420"/>
      <c r="EFA420"/>
      <c r="EFB420"/>
      <c r="EFC420"/>
      <c r="EFD420"/>
      <c r="EFE420"/>
      <c r="EFF420"/>
      <c r="EFG420"/>
      <c r="EFH420"/>
      <c r="EFI420"/>
      <c r="EFJ420"/>
      <c r="EFK420"/>
      <c r="EFL420"/>
      <c r="EFM420"/>
      <c r="EFN420"/>
      <c r="EFO420"/>
      <c r="EFP420"/>
      <c r="EFQ420"/>
      <c r="EFR420"/>
      <c r="EFS420"/>
      <c r="EFT420"/>
      <c r="EFU420"/>
      <c r="EFV420"/>
      <c r="EFW420"/>
      <c r="EFX420"/>
      <c r="EFY420"/>
      <c r="EFZ420"/>
      <c r="EGA420"/>
      <c r="EGB420"/>
      <c r="EGC420"/>
      <c r="EGD420"/>
      <c r="EGE420"/>
      <c r="EGF420"/>
      <c r="EGG420"/>
      <c r="EGH420"/>
      <c r="EGI420"/>
      <c r="EGJ420"/>
      <c r="EGK420"/>
      <c r="EGL420"/>
      <c r="EGM420"/>
      <c r="EGN420"/>
      <c r="EGO420"/>
      <c r="EGP420"/>
      <c r="EGQ420"/>
      <c r="EGR420"/>
      <c r="EGS420"/>
      <c r="EGT420"/>
      <c r="EGU420"/>
      <c r="EGV420"/>
      <c r="EGW420"/>
      <c r="EGX420"/>
      <c r="EGY420"/>
      <c r="EGZ420"/>
      <c r="EHA420"/>
      <c r="EHB420"/>
      <c r="EHC420"/>
      <c r="EHD420"/>
      <c r="EHE420"/>
      <c r="EHF420"/>
      <c r="EHG420"/>
      <c r="EHH420"/>
      <c r="EHI420"/>
      <c r="EHJ420"/>
      <c r="EHK420"/>
      <c r="EHL420"/>
      <c r="EHM420"/>
      <c r="EHN420"/>
      <c r="EHO420"/>
      <c r="EHP420"/>
      <c r="EHQ420"/>
      <c r="EHR420"/>
      <c r="EHS420"/>
      <c r="EHT420"/>
      <c r="EHU420"/>
      <c r="EHV420"/>
      <c r="EHW420"/>
      <c r="EHX420"/>
      <c r="EHY420"/>
      <c r="EHZ420"/>
      <c r="EIA420"/>
      <c r="EIB420"/>
      <c r="EIC420"/>
      <c r="EID420"/>
      <c r="EIE420"/>
      <c r="EIF420"/>
      <c r="EIG420"/>
      <c r="EIH420"/>
      <c r="EII420"/>
      <c r="EIJ420"/>
      <c r="EIK420"/>
      <c r="EIL420"/>
      <c r="EIM420"/>
      <c r="EIN420"/>
      <c r="EIO420"/>
      <c r="EIP420"/>
      <c r="EIQ420"/>
      <c r="EIR420"/>
      <c r="EIS420"/>
      <c r="EIT420"/>
      <c r="EIU420"/>
      <c r="EIV420"/>
      <c r="EIW420"/>
      <c r="EIX420"/>
      <c r="EIY420"/>
      <c r="EIZ420"/>
      <c r="EJA420"/>
      <c r="EJB420"/>
      <c r="EJC420"/>
      <c r="EJD420"/>
      <c r="EJE420"/>
      <c r="EJF420"/>
      <c r="EJG420"/>
      <c r="EJH420"/>
      <c r="EJI420"/>
      <c r="EJJ420"/>
      <c r="EJK420"/>
      <c r="EJL420"/>
      <c r="EJM420"/>
      <c r="EJN420"/>
      <c r="EJO420"/>
      <c r="EJP420"/>
      <c r="EJQ420"/>
      <c r="EJR420"/>
      <c r="EJS420"/>
      <c r="EJT420"/>
      <c r="EJU420"/>
      <c r="EJV420"/>
      <c r="EJW420"/>
      <c r="EJX420"/>
      <c r="EJY420"/>
      <c r="EJZ420"/>
      <c r="EKA420"/>
      <c r="EKB420"/>
      <c r="EKC420"/>
      <c r="EKD420"/>
      <c r="EKE420"/>
      <c r="EKF420"/>
      <c r="EKG420"/>
      <c r="EKH420"/>
      <c r="EKI420"/>
      <c r="EKJ420"/>
      <c r="EKK420"/>
      <c r="EKL420"/>
      <c r="EKM420"/>
      <c r="EKN420"/>
      <c r="EKO420"/>
      <c r="EKP420"/>
      <c r="EKQ420"/>
      <c r="EKR420"/>
      <c r="EKS420"/>
      <c r="EKT420"/>
      <c r="EKU420"/>
      <c r="EKV420"/>
      <c r="EKW420"/>
      <c r="EKX420"/>
      <c r="EKY420"/>
      <c r="EKZ420"/>
      <c r="ELA420"/>
      <c r="ELB420"/>
      <c r="ELC420"/>
      <c r="ELD420"/>
      <c r="ELE420"/>
      <c r="ELF420"/>
      <c r="ELG420"/>
      <c r="ELH420"/>
      <c r="ELI420"/>
      <c r="ELJ420"/>
      <c r="ELK420"/>
      <c r="ELL420"/>
      <c r="ELM420"/>
      <c r="ELN420"/>
      <c r="ELO420"/>
      <c r="ELP420"/>
      <c r="ELQ420"/>
      <c r="ELR420"/>
      <c r="ELS420"/>
      <c r="ELT420"/>
      <c r="ELU420"/>
      <c r="ELV420"/>
      <c r="ELW420"/>
      <c r="ELX420"/>
      <c r="ELY420"/>
      <c r="ELZ420"/>
      <c r="EMA420"/>
      <c r="EMB420"/>
      <c r="EMC420"/>
      <c r="EMD420"/>
      <c r="EME420"/>
      <c r="EMF420"/>
      <c r="EMG420"/>
      <c r="EMH420"/>
      <c r="EMI420"/>
      <c r="EMJ420"/>
      <c r="EMK420"/>
      <c r="EML420"/>
      <c r="EMM420"/>
      <c r="EMN420"/>
      <c r="EMO420"/>
      <c r="EMP420"/>
      <c r="EMQ420"/>
      <c r="EMR420"/>
      <c r="EMS420"/>
      <c r="EMT420"/>
      <c r="EMU420"/>
      <c r="EMV420"/>
      <c r="EMW420"/>
      <c r="EMX420"/>
      <c r="EMY420"/>
      <c r="EMZ420"/>
      <c r="ENA420"/>
      <c r="ENB420"/>
      <c r="ENC420"/>
      <c r="END420"/>
      <c r="ENE420"/>
      <c r="ENF420"/>
      <c r="ENG420"/>
      <c r="ENH420"/>
      <c r="ENI420"/>
      <c r="ENJ420"/>
      <c r="ENK420"/>
      <c r="ENL420"/>
      <c r="ENM420"/>
      <c r="ENN420"/>
      <c r="ENO420"/>
      <c r="ENP420"/>
      <c r="ENQ420"/>
      <c r="ENR420"/>
      <c r="ENS420"/>
      <c r="ENT420"/>
      <c r="ENU420"/>
      <c r="ENV420"/>
      <c r="ENW420"/>
      <c r="ENX420"/>
      <c r="ENY420"/>
      <c r="ENZ420"/>
      <c r="EOA420"/>
      <c r="EOB420"/>
      <c r="EOC420"/>
      <c r="EOD420"/>
      <c r="EOE420"/>
      <c r="EOF420"/>
      <c r="EOG420"/>
      <c r="EOH420"/>
      <c r="EOI420"/>
      <c r="EOJ420"/>
      <c r="EOK420"/>
      <c r="EOL420"/>
      <c r="EOM420"/>
      <c r="EON420"/>
      <c r="EOO420"/>
      <c r="EOP420"/>
      <c r="EOQ420"/>
      <c r="EOR420"/>
      <c r="EOS420"/>
      <c r="EOT420"/>
      <c r="EOU420"/>
      <c r="EOV420"/>
      <c r="EOW420"/>
      <c r="EOX420"/>
      <c r="EOY420"/>
      <c r="EOZ420"/>
      <c r="EPA420"/>
      <c r="EPB420"/>
      <c r="EPC420"/>
      <c r="EPD420"/>
      <c r="EPE420"/>
      <c r="EPF420"/>
      <c r="EPG420"/>
      <c r="EPH420"/>
      <c r="EPI420"/>
      <c r="EPJ420"/>
      <c r="EPK420"/>
      <c r="EPL420"/>
      <c r="EPM420"/>
      <c r="EPN420"/>
      <c r="EPO420"/>
      <c r="EPP420"/>
      <c r="EPQ420"/>
      <c r="EPR420"/>
      <c r="EPS420"/>
      <c r="EPT420"/>
      <c r="EPU420"/>
      <c r="EPV420"/>
      <c r="EPW420"/>
      <c r="EPX420"/>
      <c r="EPY420"/>
      <c r="EPZ420"/>
      <c r="EQA420"/>
      <c r="EQB420"/>
      <c r="EQC420"/>
      <c r="EQD420"/>
      <c r="EQE420"/>
      <c r="EQF420"/>
      <c r="EQG420"/>
      <c r="EQH420"/>
      <c r="EQI420"/>
      <c r="EQJ420"/>
      <c r="EQK420"/>
      <c r="EQL420"/>
      <c r="EQM420"/>
      <c r="EQN420"/>
      <c r="EQO420"/>
      <c r="EQP420"/>
      <c r="EQQ420"/>
      <c r="EQR420"/>
      <c r="EQS420"/>
      <c r="EQT420"/>
      <c r="EQU420"/>
      <c r="EQV420"/>
      <c r="EQW420"/>
      <c r="EQX420"/>
      <c r="EQY420"/>
      <c r="EQZ420"/>
      <c r="ERA420"/>
      <c r="ERB420"/>
      <c r="ERC420"/>
      <c r="ERD420"/>
      <c r="ERE420"/>
      <c r="ERF420"/>
      <c r="ERG420"/>
      <c r="ERH420"/>
      <c r="ERI420"/>
      <c r="ERJ420"/>
      <c r="ERK420"/>
      <c r="ERL420"/>
      <c r="ERM420"/>
      <c r="ERN420"/>
      <c r="ERO420"/>
      <c r="ERP420"/>
      <c r="ERQ420"/>
      <c r="ERR420"/>
      <c r="ERS420"/>
      <c r="ERT420"/>
      <c r="ERU420"/>
      <c r="ERV420"/>
      <c r="ERW420"/>
      <c r="ERX420"/>
      <c r="ERY420"/>
      <c r="ERZ420"/>
      <c r="ESA420"/>
      <c r="ESB420"/>
      <c r="ESC420"/>
      <c r="ESD420"/>
      <c r="ESE420"/>
      <c r="ESF420"/>
      <c r="ESG420"/>
      <c r="ESH420"/>
      <c r="ESI420"/>
      <c r="ESJ420"/>
      <c r="ESK420"/>
      <c r="ESL420"/>
      <c r="ESM420"/>
      <c r="ESN420"/>
      <c r="ESO420"/>
      <c r="ESP420"/>
      <c r="ESQ420"/>
      <c r="ESR420"/>
      <c r="ESS420"/>
      <c r="EST420"/>
      <c r="ESU420"/>
      <c r="ESV420"/>
      <c r="ESW420"/>
      <c r="ESX420"/>
      <c r="ESY420"/>
      <c r="ESZ420"/>
      <c r="ETA420"/>
      <c r="ETB420"/>
      <c r="ETC420"/>
      <c r="ETD420"/>
      <c r="ETE420"/>
      <c r="ETF420"/>
      <c r="ETG420"/>
      <c r="ETH420"/>
      <c r="ETI420"/>
      <c r="ETJ420"/>
      <c r="ETK420"/>
      <c r="ETL420"/>
      <c r="ETM420"/>
      <c r="ETN420"/>
      <c r="ETO420"/>
      <c r="ETP420"/>
      <c r="ETQ420"/>
      <c r="ETR420"/>
      <c r="ETS420"/>
      <c r="ETT420"/>
      <c r="ETU420"/>
      <c r="ETV420"/>
      <c r="ETW420"/>
      <c r="ETX420"/>
      <c r="ETY420"/>
      <c r="ETZ420"/>
      <c r="EUA420"/>
      <c r="EUB420"/>
      <c r="EUC420"/>
      <c r="EUD420"/>
      <c r="EUE420"/>
      <c r="EUF420"/>
      <c r="EUG420"/>
      <c r="EUH420"/>
      <c r="EUI420"/>
      <c r="EUJ420"/>
      <c r="EUK420"/>
      <c r="EUL420"/>
      <c r="EUM420"/>
      <c r="EUN420"/>
      <c r="EUO420"/>
      <c r="EUP420"/>
      <c r="EUQ420"/>
      <c r="EUR420"/>
      <c r="EUS420"/>
      <c r="EUT420"/>
      <c r="EUU420"/>
      <c r="EUV420"/>
      <c r="EUW420"/>
      <c r="EUX420"/>
      <c r="EUY420"/>
      <c r="EUZ420"/>
      <c r="EVA420"/>
      <c r="EVB420"/>
      <c r="EVC420"/>
      <c r="EVD420"/>
      <c r="EVE420"/>
      <c r="EVF420"/>
      <c r="EVG420"/>
      <c r="EVH420"/>
      <c r="EVI420"/>
      <c r="EVJ420"/>
      <c r="EVK420"/>
      <c r="EVL420"/>
      <c r="EVM420"/>
      <c r="EVN420"/>
      <c r="EVO420"/>
      <c r="EVP420"/>
      <c r="EVQ420"/>
      <c r="EVR420"/>
      <c r="EVS420"/>
      <c r="EVT420"/>
      <c r="EVU420"/>
      <c r="EVV420"/>
      <c r="EVW420"/>
      <c r="EVX420"/>
      <c r="EVY420"/>
      <c r="EVZ420"/>
      <c r="EWA420"/>
      <c r="EWB420"/>
      <c r="EWC420"/>
      <c r="EWD420"/>
      <c r="EWE420"/>
      <c r="EWF420"/>
      <c r="EWG420"/>
      <c r="EWH420"/>
      <c r="EWI420"/>
      <c r="EWJ420"/>
      <c r="EWK420"/>
      <c r="EWL420"/>
      <c r="EWM420"/>
      <c r="EWN420"/>
      <c r="EWO420"/>
      <c r="EWP420"/>
      <c r="EWQ420"/>
      <c r="EWR420"/>
      <c r="EWS420"/>
      <c r="EWT420"/>
      <c r="EWU420"/>
      <c r="EWV420"/>
      <c r="EWW420"/>
      <c r="EWX420"/>
      <c r="EWY420"/>
      <c r="EWZ420"/>
      <c r="EXA420"/>
      <c r="EXB420"/>
      <c r="EXC420"/>
      <c r="EXD420"/>
      <c r="EXE420"/>
      <c r="EXF420"/>
      <c r="EXG420"/>
      <c r="EXH420"/>
      <c r="EXI420"/>
      <c r="EXJ420"/>
      <c r="EXK420"/>
      <c r="EXL420"/>
      <c r="EXM420"/>
      <c r="EXN420"/>
      <c r="EXO420"/>
      <c r="EXP420"/>
      <c r="EXQ420"/>
      <c r="EXR420"/>
      <c r="EXS420"/>
      <c r="EXT420"/>
      <c r="EXU420"/>
      <c r="EXV420"/>
      <c r="EXW420"/>
      <c r="EXX420"/>
      <c r="EXY420"/>
      <c r="EXZ420"/>
      <c r="EYA420"/>
      <c r="EYB420"/>
      <c r="EYC420"/>
      <c r="EYD420"/>
      <c r="EYE420"/>
      <c r="EYF420"/>
      <c r="EYG420"/>
      <c r="EYH420"/>
      <c r="EYI420"/>
      <c r="EYJ420"/>
      <c r="EYK420"/>
      <c r="EYL420"/>
      <c r="EYM420"/>
      <c r="EYN420"/>
      <c r="EYO420"/>
      <c r="EYP420"/>
      <c r="EYQ420"/>
      <c r="EYR420"/>
      <c r="EYS420"/>
      <c r="EYT420"/>
      <c r="EYU420"/>
      <c r="EYV420"/>
      <c r="EYW420"/>
      <c r="EYX420"/>
      <c r="EYY420"/>
      <c r="EYZ420"/>
      <c r="EZA420"/>
      <c r="EZB420"/>
      <c r="EZC420"/>
      <c r="EZD420"/>
      <c r="EZE420"/>
      <c r="EZF420"/>
      <c r="EZG420"/>
      <c r="EZH420"/>
      <c r="EZI420"/>
      <c r="EZJ420"/>
      <c r="EZK420"/>
      <c r="EZL420"/>
      <c r="EZM420"/>
      <c r="EZN420"/>
      <c r="EZO420"/>
      <c r="EZP420"/>
      <c r="EZQ420"/>
      <c r="EZR420"/>
      <c r="EZS420"/>
      <c r="EZT420"/>
      <c r="EZU420"/>
      <c r="EZV420"/>
      <c r="EZW420"/>
      <c r="EZX420"/>
      <c r="EZY420"/>
      <c r="EZZ420"/>
      <c r="FAA420"/>
      <c r="FAB420"/>
      <c r="FAC420"/>
      <c r="FAD420"/>
      <c r="FAE420"/>
      <c r="FAF420"/>
      <c r="FAG420"/>
      <c r="FAH420"/>
      <c r="FAI420"/>
      <c r="FAJ420"/>
      <c r="FAK420"/>
      <c r="FAL420"/>
      <c r="FAM420"/>
      <c r="FAN420"/>
      <c r="FAO420"/>
      <c r="FAP420"/>
      <c r="FAQ420"/>
      <c r="FAR420"/>
      <c r="FAS420"/>
      <c r="FAT420"/>
      <c r="FAU420"/>
      <c r="FAV420"/>
      <c r="FAW420"/>
      <c r="FAX420"/>
      <c r="FAY420"/>
      <c r="FAZ420"/>
      <c r="FBA420"/>
      <c r="FBB420"/>
      <c r="FBC420"/>
      <c r="FBD420"/>
      <c r="FBE420"/>
      <c r="FBF420"/>
      <c r="FBG420"/>
      <c r="FBH420"/>
      <c r="FBI420"/>
      <c r="FBJ420"/>
      <c r="FBK420"/>
      <c r="FBL420"/>
      <c r="FBM420"/>
      <c r="FBN420"/>
      <c r="FBO420"/>
      <c r="FBP420"/>
      <c r="FBQ420"/>
      <c r="FBR420"/>
      <c r="FBS420"/>
      <c r="FBT420"/>
      <c r="FBU420"/>
      <c r="FBV420"/>
      <c r="FBW420"/>
      <c r="FBX420"/>
      <c r="FBY420"/>
      <c r="FBZ420"/>
      <c r="FCA420"/>
      <c r="FCB420"/>
      <c r="FCC420"/>
      <c r="FCD420"/>
      <c r="FCE420"/>
      <c r="FCF420"/>
      <c r="FCG420"/>
      <c r="FCH420"/>
      <c r="FCI420"/>
      <c r="FCJ420"/>
      <c r="FCK420"/>
      <c r="FCL420"/>
      <c r="FCM420"/>
      <c r="FCN420"/>
      <c r="FCO420"/>
      <c r="FCP420"/>
      <c r="FCQ420"/>
      <c r="FCR420"/>
      <c r="FCS420"/>
      <c r="FCT420"/>
      <c r="FCU420"/>
      <c r="FCV420"/>
      <c r="FCW420"/>
      <c r="FCX420"/>
      <c r="FCY420"/>
      <c r="FCZ420"/>
      <c r="FDA420"/>
      <c r="FDB420"/>
      <c r="FDC420"/>
      <c r="FDD420"/>
      <c r="FDE420"/>
      <c r="FDF420"/>
      <c r="FDG420"/>
      <c r="FDH420"/>
      <c r="FDI420"/>
      <c r="FDJ420"/>
      <c r="FDK420"/>
      <c r="FDL420"/>
      <c r="FDM420"/>
      <c r="FDN420"/>
      <c r="FDO420"/>
      <c r="FDP420"/>
      <c r="FDQ420"/>
      <c r="FDR420"/>
      <c r="FDS420"/>
      <c r="FDT420"/>
      <c r="FDU420"/>
      <c r="FDV420"/>
      <c r="FDW420"/>
      <c r="FDX420"/>
      <c r="FDY420"/>
      <c r="FDZ420"/>
      <c r="FEA420"/>
      <c r="FEB420"/>
      <c r="FEC420"/>
      <c r="FED420"/>
      <c r="FEE420"/>
      <c r="FEF420"/>
      <c r="FEG420"/>
      <c r="FEH420"/>
      <c r="FEI420"/>
      <c r="FEJ420"/>
      <c r="FEK420"/>
      <c r="FEL420"/>
      <c r="FEM420"/>
      <c r="FEN420"/>
      <c r="FEO420"/>
      <c r="FEP420"/>
      <c r="FEQ420"/>
      <c r="FER420"/>
      <c r="FES420"/>
      <c r="FET420"/>
      <c r="FEU420"/>
      <c r="FEV420"/>
      <c r="FEW420"/>
      <c r="FEX420"/>
      <c r="FEY420"/>
      <c r="FEZ420"/>
      <c r="FFA420"/>
      <c r="FFB420"/>
      <c r="FFC420"/>
      <c r="FFD420"/>
      <c r="FFE420"/>
      <c r="FFF420"/>
      <c r="FFG420"/>
      <c r="FFH420"/>
      <c r="FFI420"/>
      <c r="FFJ420"/>
      <c r="FFK420"/>
      <c r="FFL420"/>
      <c r="FFM420"/>
      <c r="FFN420"/>
      <c r="FFO420"/>
      <c r="FFP420"/>
      <c r="FFQ420"/>
      <c r="FFR420"/>
      <c r="FFS420"/>
      <c r="FFT420"/>
      <c r="FFU420"/>
      <c r="FFV420"/>
      <c r="FFW420"/>
      <c r="FFX420"/>
      <c r="FFY420"/>
      <c r="FFZ420"/>
      <c r="FGA420"/>
      <c r="FGB420"/>
      <c r="FGC420"/>
      <c r="FGD420"/>
      <c r="FGE420"/>
      <c r="FGF420"/>
      <c r="FGG420"/>
      <c r="FGH420"/>
      <c r="FGI420"/>
      <c r="FGJ420"/>
      <c r="FGK420"/>
      <c r="FGL420"/>
      <c r="FGM420"/>
      <c r="FGN420"/>
      <c r="FGO420"/>
      <c r="FGP420"/>
      <c r="FGQ420"/>
      <c r="FGR420"/>
      <c r="FGS420"/>
      <c r="FGT420"/>
      <c r="FGU420"/>
      <c r="FGV420"/>
      <c r="FGW420"/>
      <c r="FGX420"/>
      <c r="FGY420"/>
      <c r="FGZ420"/>
      <c r="FHA420"/>
      <c r="FHB420"/>
      <c r="FHC420"/>
      <c r="FHD420"/>
      <c r="FHE420"/>
      <c r="FHF420"/>
      <c r="FHG420"/>
      <c r="FHH420"/>
      <c r="FHI420"/>
      <c r="FHJ420"/>
      <c r="FHK420"/>
      <c r="FHL420"/>
      <c r="FHM420"/>
      <c r="FHN420"/>
      <c r="FHO420"/>
      <c r="FHP420"/>
      <c r="FHQ420"/>
      <c r="FHR420"/>
      <c r="FHS420"/>
      <c r="FHT420"/>
      <c r="FHU420"/>
      <c r="FHV420"/>
      <c r="FHW420"/>
      <c r="FHX420"/>
      <c r="FHY420"/>
      <c r="FHZ420"/>
      <c r="FIA420"/>
      <c r="FIB420"/>
      <c r="FIC420"/>
      <c r="FID420"/>
      <c r="FIE420"/>
      <c r="FIF420"/>
      <c r="FIG420"/>
      <c r="FIH420"/>
      <c r="FII420"/>
      <c r="FIJ420"/>
      <c r="FIK420"/>
      <c r="FIL420"/>
      <c r="FIM420"/>
      <c r="FIN420"/>
      <c r="FIO420"/>
      <c r="FIP420"/>
      <c r="FIQ420"/>
      <c r="FIR420"/>
      <c r="FIS420"/>
      <c r="FIT420"/>
      <c r="FIU420"/>
      <c r="FIV420"/>
      <c r="FIW420"/>
      <c r="FIX420"/>
      <c r="FIY420"/>
      <c r="FIZ420"/>
      <c r="FJA420"/>
      <c r="FJB420"/>
      <c r="FJC420"/>
      <c r="FJD420"/>
      <c r="FJE420"/>
      <c r="FJF420"/>
      <c r="FJG420"/>
      <c r="FJH420"/>
      <c r="FJI420"/>
      <c r="FJJ420"/>
      <c r="FJK420"/>
      <c r="FJL420"/>
      <c r="FJM420"/>
      <c r="FJN420"/>
      <c r="FJO420"/>
      <c r="FJP420"/>
      <c r="FJQ420"/>
      <c r="FJR420"/>
      <c r="FJS420"/>
      <c r="FJT420"/>
      <c r="FJU420"/>
      <c r="FJV420"/>
      <c r="FJW420"/>
      <c r="FJX420"/>
      <c r="FJY420"/>
      <c r="FJZ420"/>
      <c r="FKA420"/>
      <c r="FKB420"/>
      <c r="FKC420"/>
      <c r="FKD420"/>
      <c r="FKE420"/>
      <c r="FKF420"/>
      <c r="FKG420"/>
      <c r="FKH420"/>
      <c r="FKI420"/>
      <c r="FKJ420"/>
      <c r="FKK420"/>
      <c r="FKL420"/>
      <c r="FKM420"/>
      <c r="FKN420"/>
      <c r="FKO420"/>
      <c r="FKP420"/>
      <c r="FKQ420"/>
      <c r="FKR420"/>
      <c r="FKS420"/>
      <c r="FKT420"/>
      <c r="FKU420"/>
      <c r="FKV420"/>
      <c r="FKW420"/>
      <c r="FKX420"/>
      <c r="FKY420"/>
      <c r="FKZ420"/>
      <c r="FLA420"/>
      <c r="FLB420"/>
      <c r="FLC420"/>
      <c r="FLD420"/>
      <c r="FLE420"/>
      <c r="FLF420"/>
      <c r="FLG420"/>
      <c r="FLH420"/>
      <c r="FLI420"/>
      <c r="FLJ420"/>
      <c r="FLK420"/>
      <c r="FLL420"/>
      <c r="FLM420"/>
      <c r="FLN420"/>
      <c r="FLO420"/>
      <c r="FLP420"/>
      <c r="FLQ420"/>
      <c r="FLR420"/>
      <c r="FLS420"/>
      <c r="FLT420"/>
      <c r="FLU420"/>
      <c r="FLV420"/>
      <c r="FLW420"/>
      <c r="FLX420"/>
      <c r="FLY420"/>
      <c r="FLZ420"/>
      <c r="FMA420"/>
      <c r="FMB420"/>
      <c r="FMC420"/>
      <c r="FMD420"/>
      <c r="FME420"/>
      <c r="FMF420"/>
      <c r="FMG420"/>
      <c r="FMH420"/>
      <c r="FMI420"/>
      <c r="FMJ420"/>
      <c r="FMK420"/>
      <c r="FML420"/>
      <c r="FMM420"/>
      <c r="FMN420"/>
      <c r="FMO420"/>
      <c r="FMP420"/>
      <c r="FMQ420"/>
      <c r="FMR420"/>
      <c r="FMS420"/>
      <c r="FMT420"/>
      <c r="FMU420"/>
      <c r="FMV420"/>
      <c r="FMW420"/>
      <c r="FMX420"/>
      <c r="FMY420"/>
      <c r="FMZ420"/>
      <c r="FNA420"/>
      <c r="FNB420"/>
      <c r="FNC420"/>
      <c r="FND420"/>
      <c r="FNE420"/>
      <c r="FNF420"/>
      <c r="FNG420"/>
      <c r="FNH420"/>
      <c r="FNI420"/>
      <c r="FNJ420"/>
      <c r="FNK420"/>
      <c r="FNL420"/>
      <c r="FNM420"/>
      <c r="FNN420"/>
      <c r="FNO420"/>
      <c r="FNP420"/>
      <c r="FNQ420"/>
      <c r="FNR420"/>
      <c r="FNS420"/>
      <c r="FNT420"/>
      <c r="FNU420"/>
      <c r="FNV420"/>
      <c r="FNW420"/>
      <c r="FNX420"/>
      <c r="FNY420"/>
      <c r="FNZ420"/>
      <c r="FOA420"/>
      <c r="FOB420"/>
      <c r="FOC420"/>
      <c r="FOD420"/>
      <c r="FOE420"/>
      <c r="FOF420"/>
      <c r="FOG420"/>
      <c r="FOH420"/>
      <c r="FOI420"/>
      <c r="FOJ420"/>
      <c r="FOK420"/>
      <c r="FOL420"/>
      <c r="FOM420"/>
      <c r="FON420"/>
      <c r="FOO420"/>
      <c r="FOP420"/>
      <c r="FOQ420"/>
      <c r="FOR420"/>
      <c r="FOS420"/>
      <c r="FOT420"/>
      <c r="FOU420"/>
      <c r="FOV420"/>
      <c r="FOW420"/>
      <c r="FOX420"/>
      <c r="FOY420"/>
      <c r="FOZ420"/>
      <c r="FPA420"/>
      <c r="FPB420"/>
      <c r="FPC420"/>
      <c r="FPD420"/>
      <c r="FPE420"/>
      <c r="FPF420"/>
      <c r="FPG420"/>
      <c r="FPH420"/>
      <c r="FPI420"/>
      <c r="FPJ420"/>
      <c r="FPK420"/>
      <c r="FPL420"/>
      <c r="FPM420"/>
      <c r="FPN420"/>
      <c r="FPO420"/>
      <c r="FPP420"/>
      <c r="FPQ420"/>
      <c r="FPR420"/>
      <c r="FPS420"/>
      <c r="FPT420"/>
      <c r="FPU420"/>
      <c r="FPV420"/>
      <c r="FPW420"/>
      <c r="FPX420"/>
      <c r="FPY420"/>
      <c r="FPZ420"/>
      <c r="FQA420"/>
      <c r="FQB420"/>
      <c r="FQC420"/>
      <c r="FQD420"/>
      <c r="FQE420"/>
      <c r="FQF420"/>
      <c r="FQG420"/>
      <c r="FQH420"/>
      <c r="FQI420"/>
      <c r="FQJ420"/>
      <c r="FQK420"/>
      <c r="FQL420"/>
      <c r="FQM420"/>
      <c r="FQN420"/>
      <c r="FQO420"/>
      <c r="FQP420"/>
      <c r="FQQ420"/>
      <c r="FQR420"/>
      <c r="FQS420"/>
      <c r="FQT420"/>
      <c r="FQU420"/>
      <c r="FQV420"/>
      <c r="FQW420"/>
      <c r="FQX420"/>
      <c r="FQY420"/>
      <c r="FQZ420"/>
      <c r="FRA420"/>
      <c r="FRB420"/>
      <c r="FRC420"/>
      <c r="FRD420"/>
      <c r="FRE420"/>
      <c r="FRF420"/>
      <c r="FRG420"/>
      <c r="FRH420"/>
      <c r="FRI420"/>
      <c r="FRJ420"/>
      <c r="FRK420"/>
      <c r="FRL420"/>
      <c r="FRM420"/>
      <c r="FRN420"/>
      <c r="FRO420"/>
      <c r="FRP420"/>
      <c r="FRQ420"/>
      <c r="FRR420"/>
      <c r="FRS420"/>
      <c r="FRT420"/>
      <c r="FRU420"/>
      <c r="FRV420"/>
      <c r="FRW420"/>
      <c r="FRX420"/>
      <c r="FRY420"/>
      <c r="FRZ420"/>
      <c r="FSA420"/>
      <c r="FSB420"/>
      <c r="FSC420"/>
      <c r="FSD420"/>
      <c r="FSE420"/>
      <c r="FSF420"/>
      <c r="FSG420"/>
      <c r="FSH420"/>
      <c r="FSI420"/>
      <c r="FSJ420"/>
      <c r="FSK420"/>
      <c r="FSL420"/>
      <c r="FSM420"/>
      <c r="FSN420"/>
      <c r="FSO420"/>
      <c r="FSP420"/>
      <c r="FSQ420"/>
      <c r="FSR420"/>
      <c r="FSS420"/>
      <c r="FST420"/>
      <c r="FSU420"/>
      <c r="FSV420"/>
      <c r="FSW420"/>
      <c r="FSX420"/>
      <c r="FSY420"/>
      <c r="FSZ420"/>
      <c r="FTA420"/>
      <c r="FTB420"/>
      <c r="FTC420"/>
      <c r="FTD420"/>
      <c r="FTE420"/>
      <c r="FTF420"/>
      <c r="FTG420"/>
      <c r="FTH420"/>
      <c r="FTI420"/>
      <c r="FTJ420"/>
      <c r="FTK420"/>
      <c r="FTL420"/>
      <c r="FTM420"/>
      <c r="FTN420"/>
      <c r="FTO420"/>
      <c r="FTP420"/>
      <c r="FTQ420"/>
      <c r="FTR420"/>
      <c r="FTS420"/>
      <c r="FTT420"/>
      <c r="FTU420"/>
      <c r="FTV420"/>
      <c r="FTW420"/>
      <c r="FTX420"/>
      <c r="FTY420"/>
      <c r="FTZ420"/>
      <c r="FUA420"/>
      <c r="FUB420"/>
      <c r="FUC420"/>
      <c r="FUD420"/>
      <c r="FUE420"/>
      <c r="FUF420"/>
      <c r="FUG420"/>
      <c r="FUH420"/>
      <c r="FUI420"/>
      <c r="FUJ420"/>
      <c r="FUK420"/>
      <c r="FUL420"/>
      <c r="FUM420"/>
      <c r="FUN420"/>
      <c r="FUO420"/>
      <c r="FUP420"/>
      <c r="FUQ420"/>
      <c r="FUR420"/>
      <c r="FUS420"/>
      <c r="FUT420"/>
      <c r="FUU420"/>
      <c r="FUV420"/>
      <c r="FUW420"/>
      <c r="FUX420"/>
      <c r="FUY420"/>
      <c r="FUZ420"/>
      <c r="FVA420"/>
      <c r="FVB420"/>
      <c r="FVC420"/>
      <c r="FVD420"/>
      <c r="FVE420"/>
      <c r="FVF420"/>
      <c r="FVG420"/>
      <c r="FVH420"/>
      <c r="FVI420"/>
      <c r="FVJ420"/>
      <c r="FVK420"/>
      <c r="FVL420"/>
      <c r="FVM420"/>
      <c r="FVN420"/>
      <c r="FVO420"/>
      <c r="FVP420"/>
      <c r="FVQ420"/>
      <c r="FVR420"/>
      <c r="FVS420"/>
      <c r="FVT420"/>
      <c r="FVU420"/>
      <c r="FVV420"/>
      <c r="FVW420"/>
      <c r="FVX420"/>
      <c r="FVY420"/>
      <c r="FVZ420"/>
      <c r="FWA420"/>
      <c r="FWB420"/>
      <c r="FWC420"/>
      <c r="FWD420"/>
      <c r="FWE420"/>
      <c r="FWF420"/>
      <c r="FWG420"/>
      <c r="FWH420"/>
      <c r="FWI420"/>
      <c r="FWJ420"/>
      <c r="FWK420"/>
      <c r="FWL420"/>
      <c r="FWM420"/>
      <c r="FWN420"/>
      <c r="FWO420"/>
      <c r="FWP420"/>
      <c r="FWQ420"/>
      <c r="FWR420"/>
      <c r="FWS420"/>
      <c r="FWT420"/>
      <c r="FWU420"/>
      <c r="FWV420"/>
      <c r="FWW420"/>
      <c r="FWX420"/>
      <c r="FWY420"/>
      <c r="FWZ420"/>
      <c r="FXA420"/>
      <c r="FXB420"/>
      <c r="FXC420"/>
      <c r="FXD420"/>
      <c r="FXE420"/>
      <c r="FXF420"/>
      <c r="FXG420"/>
      <c r="FXH420"/>
      <c r="FXI420"/>
      <c r="FXJ420"/>
      <c r="FXK420"/>
      <c r="FXL420"/>
      <c r="FXM420"/>
      <c r="FXN420"/>
      <c r="FXO420"/>
      <c r="FXP420"/>
      <c r="FXQ420"/>
      <c r="FXR420"/>
      <c r="FXS420"/>
      <c r="FXT420"/>
      <c r="FXU420"/>
      <c r="FXV420"/>
      <c r="FXW420"/>
      <c r="FXX420"/>
      <c r="FXY420"/>
      <c r="FXZ420"/>
      <c r="FYA420"/>
      <c r="FYB420"/>
      <c r="FYC420"/>
      <c r="FYD420"/>
      <c r="FYE420"/>
      <c r="FYF420"/>
      <c r="FYG420"/>
      <c r="FYH420"/>
      <c r="FYI420"/>
      <c r="FYJ420"/>
      <c r="FYK420"/>
      <c r="FYL420"/>
      <c r="FYM420"/>
      <c r="FYN420"/>
      <c r="FYO420"/>
      <c r="FYP420"/>
      <c r="FYQ420"/>
      <c r="FYR420"/>
      <c r="FYS420"/>
      <c r="FYT420"/>
      <c r="FYU420"/>
      <c r="FYV420"/>
      <c r="FYW420"/>
      <c r="FYX420"/>
      <c r="FYY420"/>
      <c r="FYZ420"/>
      <c r="FZA420"/>
      <c r="FZB420"/>
      <c r="FZC420"/>
      <c r="FZD420"/>
      <c r="FZE420"/>
      <c r="FZF420"/>
      <c r="FZG420"/>
      <c r="FZH420"/>
      <c r="FZI420"/>
      <c r="FZJ420"/>
      <c r="FZK420"/>
      <c r="FZL420"/>
      <c r="FZM420"/>
      <c r="FZN420"/>
      <c r="FZO420"/>
      <c r="FZP420"/>
      <c r="FZQ420"/>
      <c r="FZR420"/>
      <c r="FZS420"/>
      <c r="FZT420"/>
      <c r="FZU420"/>
      <c r="FZV420"/>
      <c r="FZW420"/>
      <c r="FZX420"/>
      <c r="FZY420"/>
      <c r="FZZ420"/>
      <c r="GAA420"/>
      <c r="GAB420"/>
      <c r="GAC420"/>
      <c r="GAD420"/>
      <c r="GAE420"/>
      <c r="GAF420"/>
      <c r="GAG420"/>
      <c r="GAH420"/>
      <c r="GAI420"/>
      <c r="GAJ420"/>
      <c r="GAK420"/>
      <c r="GAL420"/>
      <c r="GAM420"/>
      <c r="GAN420"/>
      <c r="GAO420"/>
      <c r="GAP420"/>
      <c r="GAQ420"/>
      <c r="GAR420"/>
      <c r="GAS420"/>
      <c r="GAT420"/>
      <c r="GAU420"/>
      <c r="GAV420"/>
      <c r="GAW420"/>
      <c r="GAX420"/>
      <c r="GAY420"/>
      <c r="GAZ420"/>
      <c r="GBA420"/>
      <c r="GBB420"/>
      <c r="GBC420"/>
      <c r="GBD420"/>
      <c r="GBE420"/>
      <c r="GBF420"/>
      <c r="GBG420"/>
      <c r="GBH420"/>
      <c r="GBI420"/>
      <c r="GBJ420"/>
      <c r="GBK420"/>
      <c r="GBL420"/>
      <c r="GBM420"/>
      <c r="GBN420"/>
      <c r="GBO420"/>
      <c r="GBP420"/>
      <c r="GBQ420"/>
      <c r="GBR420"/>
      <c r="GBS420"/>
      <c r="GBT420"/>
      <c r="GBU420"/>
      <c r="GBV420"/>
      <c r="GBW420"/>
      <c r="GBX420"/>
      <c r="GBY420"/>
      <c r="GBZ420"/>
      <c r="GCA420"/>
      <c r="GCB420"/>
      <c r="GCC420"/>
      <c r="GCD420"/>
      <c r="GCE420"/>
      <c r="GCF420"/>
      <c r="GCG420"/>
      <c r="GCH420"/>
      <c r="GCI420"/>
      <c r="GCJ420"/>
      <c r="GCK420"/>
      <c r="GCL420"/>
      <c r="GCM420"/>
      <c r="GCN420"/>
      <c r="GCO420"/>
      <c r="GCP420"/>
      <c r="GCQ420"/>
      <c r="GCR420"/>
      <c r="GCS420"/>
      <c r="GCT420"/>
      <c r="GCU420"/>
      <c r="GCV420"/>
      <c r="GCW420"/>
      <c r="GCX420"/>
      <c r="GCY420"/>
      <c r="GCZ420"/>
      <c r="GDA420"/>
      <c r="GDB420"/>
      <c r="GDC420"/>
      <c r="GDD420"/>
      <c r="GDE420"/>
      <c r="GDF420"/>
      <c r="GDG420"/>
      <c r="GDH420"/>
      <c r="GDI420"/>
      <c r="GDJ420"/>
      <c r="GDK420"/>
      <c r="GDL420"/>
      <c r="GDM420"/>
      <c r="GDN420"/>
      <c r="GDO420"/>
      <c r="GDP420"/>
      <c r="GDQ420"/>
      <c r="GDR420"/>
      <c r="GDS420"/>
      <c r="GDT420"/>
      <c r="GDU420"/>
      <c r="GDV420"/>
      <c r="GDW420"/>
      <c r="GDX420"/>
      <c r="GDY420"/>
      <c r="GDZ420"/>
      <c r="GEA420"/>
      <c r="GEB420"/>
      <c r="GEC420"/>
      <c r="GED420"/>
      <c r="GEE420"/>
      <c r="GEF420"/>
      <c r="GEG420"/>
      <c r="GEH420"/>
      <c r="GEI420"/>
      <c r="GEJ420"/>
      <c r="GEK420"/>
      <c r="GEL420"/>
      <c r="GEM420"/>
      <c r="GEN420"/>
      <c r="GEO420"/>
      <c r="GEP420"/>
      <c r="GEQ420"/>
      <c r="GER420"/>
      <c r="GES420"/>
      <c r="GET420"/>
      <c r="GEU420"/>
      <c r="GEV420"/>
      <c r="GEW420"/>
      <c r="GEX420"/>
      <c r="GEY420"/>
      <c r="GEZ420"/>
      <c r="GFA420"/>
      <c r="GFB420"/>
      <c r="GFC420"/>
      <c r="GFD420"/>
      <c r="GFE420"/>
      <c r="GFF420"/>
      <c r="GFG420"/>
      <c r="GFH420"/>
      <c r="GFI420"/>
      <c r="GFJ420"/>
      <c r="GFK420"/>
      <c r="GFL420"/>
      <c r="GFM420"/>
      <c r="GFN420"/>
      <c r="GFO420"/>
      <c r="GFP420"/>
      <c r="GFQ420"/>
      <c r="GFR420"/>
      <c r="GFS420"/>
      <c r="GFT420"/>
      <c r="GFU420"/>
      <c r="GFV420"/>
      <c r="GFW420"/>
      <c r="GFX420"/>
      <c r="GFY420"/>
      <c r="GFZ420"/>
      <c r="GGA420"/>
      <c r="GGB420"/>
      <c r="GGC420"/>
      <c r="GGD420"/>
      <c r="GGE420"/>
      <c r="GGF420"/>
      <c r="GGG420"/>
      <c r="GGH420"/>
      <c r="GGI420"/>
      <c r="GGJ420"/>
      <c r="GGK420"/>
      <c r="GGL420"/>
      <c r="GGM420"/>
      <c r="GGN420"/>
      <c r="GGO420"/>
      <c r="GGP420"/>
      <c r="GGQ420"/>
      <c r="GGR420"/>
      <c r="GGS420"/>
      <c r="GGT420"/>
      <c r="GGU420"/>
      <c r="GGV420"/>
      <c r="GGW420"/>
      <c r="GGX420"/>
      <c r="GGY420"/>
      <c r="GGZ420"/>
      <c r="GHA420"/>
      <c r="GHB420"/>
      <c r="GHC420"/>
      <c r="GHD420"/>
      <c r="GHE420"/>
      <c r="GHF420"/>
      <c r="GHG420"/>
      <c r="GHH420"/>
      <c r="GHI420"/>
      <c r="GHJ420"/>
      <c r="GHK420"/>
      <c r="GHL420"/>
      <c r="GHM420"/>
      <c r="GHN420"/>
      <c r="GHO420"/>
      <c r="GHP420"/>
      <c r="GHQ420"/>
      <c r="GHR420"/>
      <c r="GHS420"/>
      <c r="GHT420"/>
      <c r="GHU420"/>
      <c r="GHV420"/>
      <c r="GHW420"/>
      <c r="GHX420"/>
      <c r="GHY420"/>
      <c r="GHZ420"/>
      <c r="GIA420"/>
      <c r="GIB420"/>
      <c r="GIC420"/>
      <c r="GID420"/>
      <c r="GIE420"/>
      <c r="GIF420"/>
      <c r="GIG420"/>
      <c r="GIH420"/>
      <c r="GII420"/>
      <c r="GIJ420"/>
      <c r="GIK420"/>
      <c r="GIL420"/>
      <c r="GIM420"/>
      <c r="GIN420"/>
      <c r="GIO420"/>
      <c r="GIP420"/>
      <c r="GIQ420"/>
      <c r="GIR420"/>
      <c r="GIS420"/>
      <c r="GIT420"/>
      <c r="GIU420"/>
      <c r="GIV420"/>
      <c r="GIW420"/>
      <c r="GIX420"/>
      <c r="GIY420"/>
      <c r="GIZ420"/>
      <c r="GJA420"/>
      <c r="GJB420"/>
      <c r="GJC420"/>
      <c r="GJD420"/>
      <c r="GJE420"/>
      <c r="GJF420"/>
      <c r="GJG420"/>
      <c r="GJH420"/>
      <c r="GJI420"/>
      <c r="GJJ420"/>
      <c r="GJK420"/>
      <c r="GJL420"/>
      <c r="GJM420"/>
      <c r="GJN420"/>
      <c r="GJO420"/>
      <c r="GJP420"/>
      <c r="GJQ420"/>
      <c r="GJR420"/>
      <c r="GJS420"/>
      <c r="GJT420"/>
      <c r="GJU420"/>
      <c r="GJV420"/>
      <c r="GJW420"/>
      <c r="GJX420"/>
      <c r="GJY420"/>
      <c r="GJZ420"/>
      <c r="GKA420"/>
      <c r="GKB420"/>
      <c r="GKC420"/>
      <c r="GKD420"/>
      <c r="GKE420"/>
      <c r="GKF420"/>
      <c r="GKG420"/>
      <c r="GKH420"/>
      <c r="GKI420"/>
      <c r="GKJ420"/>
      <c r="GKK420"/>
      <c r="GKL420"/>
      <c r="GKM420"/>
      <c r="GKN420"/>
      <c r="GKO420"/>
      <c r="GKP420"/>
      <c r="GKQ420"/>
      <c r="GKR420"/>
      <c r="GKS420"/>
      <c r="GKT420"/>
      <c r="GKU420"/>
      <c r="GKV420"/>
      <c r="GKW420"/>
      <c r="GKX420"/>
      <c r="GKY420"/>
      <c r="GKZ420"/>
      <c r="GLA420"/>
      <c r="GLB420"/>
      <c r="GLC420"/>
      <c r="GLD420"/>
      <c r="GLE420"/>
      <c r="GLF420"/>
      <c r="GLG420"/>
      <c r="GLH420"/>
      <c r="GLI420"/>
      <c r="GLJ420"/>
      <c r="GLK420"/>
      <c r="GLL420"/>
      <c r="GLM420"/>
      <c r="GLN420"/>
      <c r="GLO420"/>
      <c r="GLP420"/>
      <c r="GLQ420"/>
      <c r="GLR420"/>
      <c r="GLS420"/>
      <c r="GLT420"/>
      <c r="GLU420"/>
      <c r="GLV420"/>
      <c r="GLW420"/>
      <c r="GLX420"/>
      <c r="GLY420"/>
      <c r="GLZ420"/>
      <c r="GMA420"/>
      <c r="GMB420"/>
      <c r="GMC420"/>
      <c r="GMD420"/>
      <c r="GME420"/>
      <c r="GMF420"/>
      <c r="GMG420"/>
      <c r="GMH420"/>
      <c r="GMI420"/>
      <c r="GMJ420"/>
      <c r="GMK420"/>
      <c r="GML420"/>
      <c r="GMM420"/>
      <c r="GMN420"/>
      <c r="GMO420"/>
      <c r="GMP420"/>
      <c r="GMQ420"/>
      <c r="GMR420"/>
      <c r="GMS420"/>
      <c r="GMT420"/>
      <c r="GMU420"/>
      <c r="GMV420"/>
      <c r="GMW420"/>
      <c r="GMX420"/>
      <c r="GMY420"/>
      <c r="GMZ420"/>
      <c r="GNA420"/>
      <c r="GNB420"/>
      <c r="GNC420"/>
      <c r="GND420"/>
      <c r="GNE420"/>
      <c r="GNF420"/>
      <c r="GNG420"/>
      <c r="GNH420"/>
      <c r="GNI420"/>
      <c r="GNJ420"/>
      <c r="GNK420"/>
      <c r="GNL420"/>
      <c r="GNM420"/>
      <c r="GNN420"/>
      <c r="GNO420"/>
      <c r="GNP420"/>
      <c r="GNQ420"/>
      <c r="GNR420"/>
      <c r="GNS420"/>
      <c r="GNT420"/>
      <c r="GNU420"/>
      <c r="GNV420"/>
      <c r="GNW420"/>
      <c r="GNX420"/>
      <c r="GNY420"/>
      <c r="GNZ420"/>
      <c r="GOA420"/>
      <c r="GOB420"/>
      <c r="GOC420"/>
      <c r="GOD420"/>
      <c r="GOE420"/>
      <c r="GOF420"/>
      <c r="GOG420"/>
      <c r="GOH420"/>
      <c r="GOI420"/>
      <c r="GOJ420"/>
      <c r="GOK420"/>
      <c r="GOL420"/>
      <c r="GOM420"/>
      <c r="GON420"/>
      <c r="GOO420"/>
      <c r="GOP420"/>
      <c r="GOQ420"/>
      <c r="GOR420"/>
      <c r="GOS420"/>
      <c r="GOT420"/>
      <c r="GOU420"/>
      <c r="GOV420"/>
      <c r="GOW420"/>
      <c r="GOX420"/>
      <c r="GOY420"/>
      <c r="GOZ420"/>
      <c r="GPA420"/>
      <c r="GPB420"/>
      <c r="GPC420"/>
      <c r="GPD420"/>
      <c r="GPE420"/>
      <c r="GPF420"/>
      <c r="GPG420"/>
      <c r="GPH420"/>
      <c r="GPI420"/>
      <c r="GPJ420"/>
      <c r="GPK420"/>
      <c r="GPL420"/>
      <c r="GPM420"/>
      <c r="GPN420"/>
      <c r="GPO420"/>
      <c r="GPP420"/>
      <c r="GPQ420"/>
      <c r="GPR420"/>
      <c r="GPS420"/>
      <c r="GPT420"/>
      <c r="GPU420"/>
      <c r="GPV420"/>
      <c r="GPW420"/>
      <c r="GPX420"/>
      <c r="GPY420"/>
      <c r="GPZ420"/>
      <c r="GQA420"/>
      <c r="GQB420"/>
      <c r="GQC420"/>
      <c r="GQD420"/>
      <c r="GQE420"/>
      <c r="GQF420"/>
      <c r="GQG420"/>
      <c r="GQH420"/>
      <c r="GQI420"/>
      <c r="GQJ420"/>
      <c r="GQK420"/>
      <c r="GQL420"/>
      <c r="GQM420"/>
      <c r="GQN420"/>
      <c r="GQO420"/>
      <c r="GQP420"/>
      <c r="GQQ420"/>
      <c r="GQR420"/>
      <c r="GQS420"/>
      <c r="GQT420"/>
      <c r="GQU420"/>
      <c r="GQV420"/>
      <c r="GQW420"/>
      <c r="GQX420"/>
      <c r="GQY420"/>
      <c r="GQZ420"/>
      <c r="GRA420"/>
      <c r="GRB420"/>
      <c r="GRC420"/>
      <c r="GRD420"/>
      <c r="GRE420"/>
      <c r="GRF420"/>
      <c r="GRG420"/>
      <c r="GRH420"/>
      <c r="GRI420"/>
      <c r="GRJ420"/>
      <c r="GRK420"/>
      <c r="GRL420"/>
      <c r="GRM420"/>
      <c r="GRN420"/>
      <c r="GRO420"/>
      <c r="GRP420"/>
      <c r="GRQ420"/>
      <c r="GRR420"/>
      <c r="GRS420"/>
      <c r="GRT420"/>
      <c r="GRU420"/>
      <c r="GRV420"/>
      <c r="GRW420"/>
      <c r="GRX420"/>
      <c r="GRY420"/>
      <c r="GRZ420"/>
      <c r="GSA420"/>
      <c r="GSB420"/>
      <c r="GSC420"/>
      <c r="GSD420"/>
      <c r="GSE420"/>
      <c r="GSF420"/>
      <c r="GSG420"/>
      <c r="GSH420"/>
      <c r="GSI420"/>
      <c r="GSJ420"/>
      <c r="GSK420"/>
      <c r="GSL420"/>
      <c r="GSM420"/>
      <c r="GSN420"/>
      <c r="GSO420"/>
      <c r="GSP420"/>
      <c r="GSQ420"/>
      <c r="GSR420"/>
      <c r="GSS420"/>
      <c r="GST420"/>
      <c r="GSU420"/>
      <c r="GSV420"/>
      <c r="GSW420"/>
      <c r="GSX420"/>
      <c r="GSY420"/>
      <c r="GSZ420"/>
      <c r="GTA420"/>
      <c r="GTB420"/>
      <c r="GTC420"/>
      <c r="GTD420"/>
      <c r="GTE420"/>
      <c r="GTF420"/>
      <c r="GTG420"/>
      <c r="GTH420"/>
      <c r="GTI420"/>
      <c r="GTJ420"/>
      <c r="GTK420"/>
      <c r="GTL420"/>
      <c r="GTM420"/>
      <c r="GTN420"/>
      <c r="GTO420"/>
      <c r="GTP420"/>
      <c r="GTQ420"/>
      <c r="GTR420"/>
      <c r="GTS420"/>
      <c r="GTT420"/>
      <c r="GTU420"/>
      <c r="GTV420"/>
      <c r="GTW420"/>
      <c r="GTX420"/>
      <c r="GTY420"/>
      <c r="GTZ420"/>
      <c r="GUA420"/>
      <c r="GUB420"/>
      <c r="GUC420"/>
      <c r="GUD420"/>
      <c r="GUE420"/>
      <c r="GUF420"/>
      <c r="GUG420"/>
      <c r="GUH420"/>
      <c r="GUI420"/>
      <c r="GUJ420"/>
      <c r="GUK420"/>
      <c r="GUL420"/>
      <c r="GUM420"/>
      <c r="GUN420"/>
      <c r="GUO420"/>
      <c r="GUP420"/>
      <c r="GUQ420"/>
      <c r="GUR420"/>
      <c r="GUS420"/>
      <c r="GUT420"/>
      <c r="GUU420"/>
      <c r="GUV420"/>
      <c r="GUW420"/>
      <c r="GUX420"/>
      <c r="GUY420"/>
      <c r="GUZ420"/>
      <c r="GVA420"/>
      <c r="GVB420"/>
      <c r="GVC420"/>
      <c r="GVD420"/>
      <c r="GVE420"/>
      <c r="GVF420"/>
      <c r="GVG420"/>
      <c r="GVH420"/>
      <c r="GVI420"/>
      <c r="GVJ420"/>
      <c r="GVK420"/>
      <c r="GVL420"/>
      <c r="GVM420"/>
      <c r="GVN420"/>
      <c r="GVO420"/>
      <c r="GVP420"/>
      <c r="GVQ420"/>
      <c r="GVR420"/>
      <c r="GVS420"/>
      <c r="GVT420"/>
      <c r="GVU420"/>
      <c r="GVV420"/>
      <c r="GVW420"/>
      <c r="GVX420"/>
      <c r="GVY420"/>
      <c r="GVZ420"/>
      <c r="GWA420"/>
      <c r="GWB420"/>
      <c r="GWC420"/>
      <c r="GWD420"/>
      <c r="GWE420"/>
      <c r="GWF420"/>
      <c r="GWG420"/>
      <c r="GWH420"/>
      <c r="GWI420"/>
      <c r="GWJ420"/>
      <c r="GWK420"/>
      <c r="GWL420"/>
      <c r="GWM420"/>
      <c r="GWN420"/>
      <c r="GWO420"/>
      <c r="GWP420"/>
      <c r="GWQ420"/>
      <c r="GWR420"/>
      <c r="GWS420"/>
      <c r="GWT420"/>
      <c r="GWU420"/>
      <c r="GWV420"/>
      <c r="GWW420"/>
      <c r="GWX420"/>
      <c r="GWY420"/>
      <c r="GWZ420"/>
      <c r="GXA420"/>
      <c r="GXB420"/>
      <c r="GXC420"/>
      <c r="GXD420"/>
      <c r="GXE420"/>
      <c r="GXF420"/>
      <c r="GXG420"/>
      <c r="GXH420"/>
      <c r="GXI420"/>
      <c r="GXJ420"/>
      <c r="GXK420"/>
      <c r="GXL420"/>
      <c r="GXM420"/>
      <c r="GXN420"/>
      <c r="GXO420"/>
      <c r="GXP420"/>
      <c r="GXQ420"/>
      <c r="GXR420"/>
      <c r="GXS420"/>
      <c r="GXT420"/>
      <c r="GXU420"/>
      <c r="GXV420"/>
      <c r="GXW420"/>
      <c r="GXX420"/>
      <c r="GXY420"/>
      <c r="GXZ420"/>
      <c r="GYA420"/>
      <c r="GYB420"/>
      <c r="GYC420"/>
      <c r="GYD420"/>
      <c r="GYE420"/>
      <c r="GYF420"/>
      <c r="GYG420"/>
      <c r="GYH420"/>
      <c r="GYI420"/>
      <c r="GYJ420"/>
      <c r="GYK420"/>
      <c r="GYL420"/>
      <c r="GYM420"/>
      <c r="GYN420"/>
      <c r="GYO420"/>
      <c r="GYP420"/>
      <c r="GYQ420"/>
      <c r="GYR420"/>
      <c r="GYS420"/>
      <c r="GYT420"/>
      <c r="GYU420"/>
      <c r="GYV420"/>
      <c r="GYW420"/>
      <c r="GYX420"/>
      <c r="GYY420"/>
      <c r="GYZ420"/>
      <c r="GZA420"/>
      <c r="GZB420"/>
      <c r="GZC420"/>
      <c r="GZD420"/>
      <c r="GZE420"/>
      <c r="GZF420"/>
      <c r="GZG420"/>
      <c r="GZH420"/>
      <c r="GZI420"/>
      <c r="GZJ420"/>
      <c r="GZK420"/>
      <c r="GZL420"/>
      <c r="GZM420"/>
      <c r="GZN420"/>
      <c r="GZO420"/>
      <c r="GZP420"/>
      <c r="GZQ420"/>
      <c r="GZR420"/>
      <c r="GZS420"/>
      <c r="GZT420"/>
      <c r="GZU420"/>
      <c r="GZV420"/>
      <c r="GZW420"/>
      <c r="GZX420"/>
      <c r="GZY420"/>
      <c r="GZZ420"/>
      <c r="HAA420"/>
      <c r="HAB420"/>
      <c r="HAC420"/>
      <c r="HAD420"/>
      <c r="HAE420"/>
      <c r="HAF420"/>
      <c r="HAG420"/>
      <c r="HAH420"/>
      <c r="HAI420"/>
      <c r="HAJ420"/>
      <c r="HAK420"/>
      <c r="HAL420"/>
      <c r="HAM420"/>
      <c r="HAN420"/>
      <c r="HAO420"/>
      <c r="HAP420"/>
      <c r="HAQ420"/>
      <c r="HAR420"/>
      <c r="HAS420"/>
      <c r="HAT420"/>
      <c r="HAU420"/>
      <c r="HAV420"/>
      <c r="HAW420"/>
      <c r="HAX420"/>
      <c r="HAY420"/>
      <c r="HAZ420"/>
      <c r="HBA420"/>
      <c r="HBB420"/>
      <c r="HBC420"/>
      <c r="HBD420"/>
      <c r="HBE420"/>
      <c r="HBF420"/>
      <c r="HBG420"/>
      <c r="HBH420"/>
      <c r="HBI420"/>
      <c r="HBJ420"/>
      <c r="HBK420"/>
      <c r="HBL420"/>
      <c r="HBM420"/>
      <c r="HBN420"/>
      <c r="HBO420"/>
      <c r="HBP420"/>
      <c r="HBQ420"/>
      <c r="HBR420"/>
      <c r="HBS420"/>
      <c r="HBT420"/>
      <c r="HBU420"/>
      <c r="HBV420"/>
      <c r="HBW420"/>
      <c r="HBX420"/>
      <c r="HBY420"/>
      <c r="HBZ420"/>
      <c r="HCA420"/>
      <c r="HCB420"/>
      <c r="HCC420"/>
      <c r="HCD420"/>
      <c r="HCE420"/>
      <c r="HCF420"/>
      <c r="HCG420"/>
      <c r="HCH420"/>
      <c r="HCI420"/>
      <c r="HCJ420"/>
      <c r="HCK420"/>
      <c r="HCL420"/>
      <c r="HCM420"/>
      <c r="HCN420"/>
      <c r="HCO420"/>
      <c r="HCP420"/>
      <c r="HCQ420"/>
      <c r="HCR420"/>
      <c r="HCS420"/>
      <c r="HCT420"/>
      <c r="HCU420"/>
      <c r="HCV420"/>
      <c r="HCW420"/>
      <c r="HCX420"/>
      <c r="HCY420"/>
      <c r="HCZ420"/>
      <c r="HDA420"/>
      <c r="HDB420"/>
      <c r="HDC420"/>
      <c r="HDD420"/>
      <c r="HDE420"/>
      <c r="HDF420"/>
      <c r="HDG420"/>
      <c r="HDH420"/>
      <c r="HDI420"/>
      <c r="HDJ420"/>
      <c r="HDK420"/>
      <c r="HDL420"/>
      <c r="HDM420"/>
      <c r="HDN420"/>
      <c r="HDO420"/>
      <c r="HDP420"/>
      <c r="HDQ420"/>
      <c r="HDR420"/>
      <c r="HDS420"/>
      <c r="HDT420"/>
      <c r="HDU420"/>
      <c r="HDV420"/>
      <c r="HDW420"/>
      <c r="HDX420"/>
      <c r="HDY420"/>
      <c r="HDZ420"/>
      <c r="HEA420"/>
      <c r="HEB420"/>
      <c r="HEC420"/>
      <c r="HED420"/>
      <c r="HEE420"/>
      <c r="HEF420"/>
      <c r="HEG420"/>
      <c r="HEH420"/>
      <c r="HEI420"/>
      <c r="HEJ420"/>
      <c r="HEK420"/>
      <c r="HEL420"/>
      <c r="HEM420"/>
      <c r="HEN420"/>
      <c r="HEO420"/>
      <c r="HEP420"/>
      <c r="HEQ420"/>
      <c r="HER420"/>
      <c r="HES420"/>
      <c r="HET420"/>
      <c r="HEU420"/>
      <c r="HEV420"/>
      <c r="HEW420"/>
      <c r="HEX420"/>
      <c r="HEY420"/>
      <c r="HEZ420"/>
      <c r="HFA420"/>
      <c r="HFB420"/>
      <c r="HFC420"/>
      <c r="HFD420"/>
      <c r="HFE420"/>
      <c r="HFF420"/>
      <c r="HFG420"/>
      <c r="HFH420"/>
      <c r="HFI420"/>
      <c r="HFJ420"/>
      <c r="HFK420"/>
      <c r="HFL420"/>
      <c r="HFM420"/>
      <c r="HFN420"/>
      <c r="HFO420"/>
      <c r="HFP420"/>
      <c r="HFQ420"/>
      <c r="HFR420"/>
      <c r="HFS420"/>
      <c r="HFT420"/>
      <c r="HFU420"/>
      <c r="HFV420"/>
      <c r="HFW420"/>
      <c r="HFX420"/>
      <c r="HFY420"/>
      <c r="HFZ420"/>
      <c r="HGA420"/>
      <c r="HGB420"/>
      <c r="HGC420"/>
      <c r="HGD420"/>
      <c r="HGE420"/>
      <c r="HGF420"/>
      <c r="HGG420"/>
      <c r="HGH420"/>
      <c r="HGI420"/>
      <c r="HGJ420"/>
      <c r="HGK420"/>
      <c r="HGL420"/>
      <c r="HGM420"/>
      <c r="HGN420"/>
      <c r="HGO420"/>
      <c r="HGP420"/>
      <c r="HGQ420"/>
      <c r="HGR420"/>
      <c r="HGS420"/>
      <c r="HGT420"/>
      <c r="HGU420"/>
      <c r="HGV420"/>
      <c r="HGW420"/>
      <c r="HGX420"/>
      <c r="HGY420"/>
      <c r="HGZ420"/>
      <c r="HHA420"/>
      <c r="HHB420"/>
      <c r="HHC420"/>
      <c r="HHD420"/>
      <c r="HHE420"/>
      <c r="HHF420"/>
      <c r="HHG420"/>
      <c r="HHH420"/>
      <c r="HHI420"/>
      <c r="HHJ420"/>
      <c r="HHK420"/>
      <c r="HHL420"/>
      <c r="HHM420"/>
      <c r="HHN420"/>
      <c r="HHO420"/>
      <c r="HHP420"/>
      <c r="HHQ420"/>
      <c r="HHR420"/>
      <c r="HHS420"/>
      <c r="HHT420"/>
      <c r="HHU420"/>
      <c r="HHV420"/>
      <c r="HHW420"/>
      <c r="HHX420"/>
      <c r="HHY420"/>
      <c r="HHZ420"/>
      <c r="HIA420"/>
      <c r="HIB420"/>
      <c r="HIC420"/>
      <c r="HID420"/>
      <c r="HIE420"/>
      <c r="HIF420"/>
      <c r="HIG420"/>
      <c r="HIH420"/>
      <c r="HII420"/>
      <c r="HIJ420"/>
      <c r="HIK420"/>
      <c r="HIL420"/>
      <c r="HIM420"/>
      <c r="HIN420"/>
      <c r="HIO420"/>
      <c r="HIP420"/>
      <c r="HIQ420"/>
      <c r="HIR420"/>
      <c r="HIS420"/>
      <c r="HIT420"/>
      <c r="HIU420"/>
      <c r="HIV420"/>
      <c r="HIW420"/>
      <c r="HIX420"/>
      <c r="HIY420"/>
      <c r="HIZ420"/>
      <c r="HJA420"/>
      <c r="HJB420"/>
      <c r="HJC420"/>
      <c r="HJD420"/>
      <c r="HJE420"/>
      <c r="HJF420"/>
      <c r="HJG420"/>
      <c r="HJH420"/>
      <c r="HJI420"/>
      <c r="HJJ420"/>
      <c r="HJK420"/>
      <c r="HJL420"/>
      <c r="HJM420"/>
      <c r="HJN420"/>
      <c r="HJO420"/>
      <c r="HJP420"/>
      <c r="HJQ420"/>
      <c r="HJR420"/>
      <c r="HJS420"/>
      <c r="HJT420"/>
      <c r="HJU420"/>
      <c r="HJV420"/>
      <c r="HJW420"/>
      <c r="HJX420"/>
      <c r="HJY420"/>
      <c r="HJZ420"/>
      <c r="HKA420"/>
      <c r="HKB420"/>
      <c r="HKC420"/>
      <c r="HKD420"/>
      <c r="HKE420"/>
      <c r="HKF420"/>
      <c r="HKG420"/>
      <c r="HKH420"/>
      <c r="HKI420"/>
      <c r="HKJ420"/>
      <c r="HKK420"/>
      <c r="HKL420"/>
      <c r="HKM420"/>
      <c r="HKN420"/>
      <c r="HKO420"/>
      <c r="HKP420"/>
      <c r="HKQ420"/>
      <c r="HKR420"/>
      <c r="HKS420"/>
      <c r="HKT420"/>
      <c r="HKU420"/>
      <c r="HKV420"/>
      <c r="HKW420"/>
      <c r="HKX420"/>
      <c r="HKY420"/>
      <c r="HKZ420"/>
      <c r="HLA420"/>
      <c r="HLB420"/>
      <c r="HLC420"/>
      <c r="HLD420"/>
      <c r="HLE420"/>
      <c r="HLF420"/>
      <c r="HLG420"/>
      <c r="HLH420"/>
      <c r="HLI420"/>
      <c r="HLJ420"/>
      <c r="HLK420"/>
      <c r="HLL420"/>
      <c r="HLM420"/>
      <c r="HLN420"/>
      <c r="HLO420"/>
      <c r="HLP420"/>
      <c r="HLQ420"/>
      <c r="HLR420"/>
      <c r="HLS420"/>
      <c r="HLT420"/>
      <c r="HLU420"/>
      <c r="HLV420"/>
      <c r="HLW420"/>
      <c r="HLX420"/>
      <c r="HLY420"/>
      <c r="HLZ420"/>
      <c r="HMA420"/>
      <c r="HMB420"/>
      <c r="HMC420"/>
      <c r="HMD420"/>
      <c r="HME420"/>
      <c r="HMF420"/>
      <c r="HMG420"/>
      <c r="HMH420"/>
      <c r="HMI420"/>
      <c r="HMJ420"/>
      <c r="HMK420"/>
      <c r="HML420"/>
      <c r="HMM420"/>
      <c r="HMN420"/>
      <c r="HMO420"/>
      <c r="HMP420"/>
      <c r="HMQ420"/>
      <c r="HMR420"/>
      <c r="HMS420"/>
      <c r="HMT420"/>
      <c r="HMU420"/>
      <c r="HMV420"/>
      <c r="HMW420"/>
      <c r="HMX420"/>
      <c r="HMY420"/>
      <c r="HMZ420"/>
      <c r="HNA420"/>
      <c r="HNB420"/>
      <c r="HNC420"/>
      <c r="HND420"/>
      <c r="HNE420"/>
      <c r="HNF420"/>
      <c r="HNG420"/>
      <c r="HNH420"/>
      <c r="HNI420"/>
      <c r="HNJ420"/>
      <c r="HNK420"/>
      <c r="HNL420"/>
      <c r="HNM420"/>
      <c r="HNN420"/>
      <c r="HNO420"/>
      <c r="HNP420"/>
      <c r="HNQ420"/>
      <c r="HNR420"/>
      <c r="HNS420"/>
      <c r="HNT420"/>
      <c r="HNU420"/>
      <c r="HNV420"/>
      <c r="HNW420"/>
      <c r="HNX420"/>
      <c r="HNY420"/>
      <c r="HNZ420"/>
      <c r="HOA420"/>
      <c r="HOB420"/>
      <c r="HOC420"/>
      <c r="HOD420"/>
      <c r="HOE420"/>
      <c r="HOF420"/>
      <c r="HOG420"/>
      <c r="HOH420"/>
      <c r="HOI420"/>
      <c r="HOJ420"/>
      <c r="HOK420"/>
      <c r="HOL420"/>
      <c r="HOM420"/>
      <c r="HON420"/>
      <c r="HOO420"/>
      <c r="HOP420"/>
      <c r="HOQ420"/>
      <c r="HOR420"/>
      <c r="HOS420"/>
      <c r="HOT420"/>
      <c r="HOU420"/>
      <c r="HOV420"/>
      <c r="HOW420"/>
      <c r="HOX420"/>
      <c r="HOY420"/>
      <c r="HOZ420"/>
      <c r="HPA420"/>
      <c r="HPB420"/>
      <c r="HPC420"/>
      <c r="HPD420"/>
      <c r="HPE420"/>
      <c r="HPF420"/>
      <c r="HPG420"/>
      <c r="HPH420"/>
      <c r="HPI420"/>
      <c r="HPJ420"/>
      <c r="HPK420"/>
      <c r="HPL420"/>
      <c r="HPM420"/>
      <c r="HPN420"/>
      <c r="HPO420"/>
      <c r="HPP420"/>
      <c r="HPQ420"/>
      <c r="HPR420"/>
      <c r="HPS420"/>
      <c r="HPT420"/>
      <c r="HPU420"/>
      <c r="HPV420"/>
      <c r="HPW420"/>
      <c r="HPX420"/>
      <c r="HPY420"/>
      <c r="HPZ420"/>
      <c r="HQA420"/>
      <c r="HQB420"/>
      <c r="HQC420"/>
      <c r="HQD420"/>
      <c r="HQE420"/>
      <c r="HQF420"/>
      <c r="HQG420"/>
      <c r="HQH420"/>
      <c r="HQI420"/>
      <c r="HQJ420"/>
      <c r="HQK420"/>
      <c r="HQL420"/>
      <c r="HQM420"/>
      <c r="HQN420"/>
      <c r="HQO420"/>
      <c r="HQP420"/>
      <c r="HQQ420"/>
      <c r="HQR420"/>
      <c r="HQS420"/>
      <c r="HQT420"/>
      <c r="HQU420"/>
      <c r="HQV420"/>
      <c r="HQW420"/>
      <c r="HQX420"/>
      <c r="HQY420"/>
      <c r="HQZ420"/>
      <c r="HRA420"/>
      <c r="HRB420"/>
      <c r="HRC420"/>
      <c r="HRD420"/>
      <c r="HRE420"/>
      <c r="HRF420"/>
      <c r="HRG420"/>
      <c r="HRH420"/>
      <c r="HRI420"/>
      <c r="HRJ420"/>
      <c r="HRK420"/>
      <c r="HRL420"/>
      <c r="HRM420"/>
      <c r="HRN420"/>
      <c r="HRO420"/>
      <c r="HRP420"/>
      <c r="HRQ420"/>
      <c r="HRR420"/>
      <c r="HRS420"/>
      <c r="HRT420"/>
      <c r="HRU420"/>
      <c r="HRV420"/>
      <c r="HRW420"/>
      <c r="HRX420"/>
      <c r="HRY420"/>
      <c r="HRZ420"/>
      <c r="HSA420"/>
      <c r="HSB420"/>
      <c r="HSC420"/>
      <c r="HSD420"/>
      <c r="HSE420"/>
      <c r="HSF420"/>
      <c r="HSG420"/>
      <c r="HSH420"/>
      <c r="HSI420"/>
      <c r="HSJ420"/>
      <c r="HSK420"/>
      <c r="HSL420"/>
      <c r="HSM420"/>
      <c r="HSN420"/>
      <c r="HSO420"/>
      <c r="HSP420"/>
      <c r="HSQ420"/>
      <c r="HSR420"/>
      <c r="HSS420"/>
      <c r="HST420"/>
      <c r="HSU420"/>
      <c r="HSV420"/>
      <c r="HSW420"/>
      <c r="HSX420"/>
      <c r="HSY420"/>
      <c r="HSZ420"/>
      <c r="HTA420"/>
      <c r="HTB420"/>
      <c r="HTC420"/>
      <c r="HTD420"/>
      <c r="HTE420"/>
      <c r="HTF420"/>
      <c r="HTG420"/>
      <c r="HTH420"/>
      <c r="HTI420"/>
      <c r="HTJ420"/>
      <c r="HTK420"/>
      <c r="HTL420"/>
      <c r="HTM420"/>
      <c r="HTN420"/>
      <c r="HTO420"/>
      <c r="HTP420"/>
      <c r="HTQ420"/>
      <c r="HTR420"/>
      <c r="HTS420"/>
      <c r="HTT420"/>
      <c r="HTU420"/>
      <c r="HTV420"/>
      <c r="HTW420"/>
      <c r="HTX420"/>
      <c r="HTY420"/>
      <c r="HTZ420"/>
      <c r="HUA420"/>
      <c r="HUB420"/>
      <c r="HUC420"/>
      <c r="HUD420"/>
      <c r="HUE420"/>
      <c r="HUF420"/>
      <c r="HUG420"/>
      <c r="HUH420"/>
      <c r="HUI420"/>
      <c r="HUJ420"/>
      <c r="HUK420"/>
      <c r="HUL420"/>
      <c r="HUM420"/>
      <c r="HUN420"/>
      <c r="HUO420"/>
      <c r="HUP420"/>
      <c r="HUQ420"/>
      <c r="HUR420"/>
      <c r="HUS420"/>
      <c r="HUT420"/>
      <c r="HUU420"/>
      <c r="HUV420"/>
      <c r="HUW420"/>
      <c r="HUX420"/>
      <c r="HUY420"/>
      <c r="HUZ420"/>
      <c r="HVA420"/>
      <c r="HVB420"/>
      <c r="HVC420"/>
      <c r="HVD420"/>
      <c r="HVE420"/>
      <c r="HVF420"/>
      <c r="HVG420"/>
      <c r="HVH420"/>
      <c r="HVI420"/>
      <c r="HVJ420"/>
      <c r="HVK420"/>
      <c r="HVL420"/>
      <c r="HVM420"/>
      <c r="HVN420"/>
      <c r="HVO420"/>
      <c r="HVP420"/>
      <c r="HVQ420"/>
      <c r="HVR420"/>
      <c r="HVS420"/>
      <c r="HVT420"/>
      <c r="HVU420"/>
      <c r="HVV420"/>
      <c r="HVW420"/>
      <c r="HVX420"/>
      <c r="HVY420"/>
      <c r="HVZ420"/>
      <c r="HWA420"/>
      <c r="HWB420"/>
      <c r="HWC420"/>
      <c r="HWD420"/>
      <c r="HWE420"/>
      <c r="HWF420"/>
      <c r="HWG420"/>
      <c r="HWH420"/>
      <c r="HWI420"/>
      <c r="HWJ420"/>
      <c r="HWK420"/>
      <c r="HWL420"/>
      <c r="HWM420"/>
      <c r="HWN420"/>
      <c r="HWO420"/>
      <c r="HWP420"/>
      <c r="HWQ420"/>
      <c r="HWR420"/>
      <c r="HWS420"/>
      <c r="HWT420"/>
      <c r="HWU420"/>
      <c r="HWV420"/>
      <c r="HWW420"/>
      <c r="HWX420"/>
      <c r="HWY420"/>
      <c r="HWZ420"/>
      <c r="HXA420"/>
      <c r="HXB420"/>
      <c r="HXC420"/>
      <c r="HXD420"/>
      <c r="HXE420"/>
      <c r="HXF420"/>
      <c r="HXG420"/>
      <c r="HXH420"/>
      <c r="HXI420"/>
      <c r="HXJ420"/>
      <c r="HXK420"/>
      <c r="HXL420"/>
      <c r="HXM420"/>
      <c r="HXN420"/>
      <c r="HXO420"/>
      <c r="HXP420"/>
      <c r="HXQ420"/>
      <c r="HXR420"/>
      <c r="HXS420"/>
      <c r="HXT420"/>
      <c r="HXU420"/>
      <c r="HXV420"/>
      <c r="HXW420"/>
      <c r="HXX420"/>
      <c r="HXY420"/>
      <c r="HXZ420"/>
      <c r="HYA420"/>
      <c r="HYB420"/>
      <c r="HYC420"/>
      <c r="HYD420"/>
      <c r="HYE420"/>
      <c r="HYF420"/>
      <c r="HYG420"/>
      <c r="HYH420"/>
      <c r="HYI420"/>
      <c r="HYJ420"/>
      <c r="HYK420"/>
      <c r="HYL420"/>
      <c r="HYM420"/>
      <c r="HYN420"/>
      <c r="HYO420"/>
      <c r="HYP420"/>
      <c r="HYQ420"/>
      <c r="HYR420"/>
      <c r="HYS420"/>
      <c r="HYT420"/>
      <c r="HYU420"/>
      <c r="HYV420"/>
      <c r="HYW420"/>
      <c r="HYX420"/>
      <c r="HYY420"/>
      <c r="HYZ420"/>
      <c r="HZA420"/>
      <c r="HZB420"/>
      <c r="HZC420"/>
      <c r="HZD420"/>
      <c r="HZE420"/>
      <c r="HZF420"/>
      <c r="HZG420"/>
      <c r="HZH420"/>
      <c r="HZI420"/>
      <c r="HZJ420"/>
      <c r="HZK420"/>
      <c r="HZL420"/>
      <c r="HZM420"/>
      <c r="HZN420"/>
      <c r="HZO420"/>
      <c r="HZP420"/>
      <c r="HZQ420"/>
      <c r="HZR420"/>
      <c r="HZS420"/>
      <c r="HZT420"/>
      <c r="HZU420"/>
      <c r="HZV420"/>
      <c r="HZW420"/>
      <c r="HZX420"/>
      <c r="HZY420"/>
      <c r="HZZ420"/>
      <c r="IAA420"/>
      <c r="IAB420"/>
      <c r="IAC420"/>
      <c r="IAD420"/>
      <c r="IAE420"/>
      <c r="IAF420"/>
      <c r="IAG420"/>
      <c r="IAH420"/>
      <c r="IAI420"/>
      <c r="IAJ420"/>
      <c r="IAK420"/>
      <c r="IAL420"/>
      <c r="IAM420"/>
      <c r="IAN420"/>
      <c r="IAO420"/>
      <c r="IAP420"/>
      <c r="IAQ420"/>
      <c r="IAR420"/>
      <c r="IAS420"/>
      <c r="IAT420"/>
      <c r="IAU420"/>
      <c r="IAV420"/>
      <c r="IAW420"/>
      <c r="IAX420"/>
      <c r="IAY420"/>
      <c r="IAZ420"/>
      <c r="IBA420"/>
      <c r="IBB420"/>
      <c r="IBC420"/>
      <c r="IBD420"/>
      <c r="IBE420"/>
      <c r="IBF420"/>
      <c r="IBG420"/>
      <c r="IBH420"/>
      <c r="IBI420"/>
      <c r="IBJ420"/>
      <c r="IBK420"/>
      <c r="IBL420"/>
      <c r="IBM420"/>
      <c r="IBN420"/>
      <c r="IBO420"/>
      <c r="IBP420"/>
      <c r="IBQ420"/>
      <c r="IBR420"/>
      <c r="IBS420"/>
      <c r="IBT420"/>
      <c r="IBU420"/>
      <c r="IBV420"/>
      <c r="IBW420"/>
      <c r="IBX420"/>
      <c r="IBY420"/>
      <c r="IBZ420"/>
      <c r="ICA420"/>
      <c r="ICB420"/>
      <c r="ICC420"/>
      <c r="ICD420"/>
      <c r="ICE420"/>
      <c r="ICF420"/>
      <c r="ICG420"/>
      <c r="ICH420"/>
      <c r="ICI420"/>
      <c r="ICJ420"/>
      <c r="ICK420"/>
      <c r="ICL420"/>
      <c r="ICM420"/>
      <c r="ICN420"/>
      <c r="ICO420"/>
      <c r="ICP420"/>
      <c r="ICQ420"/>
      <c r="ICR420"/>
      <c r="ICS420"/>
      <c r="ICT420"/>
      <c r="ICU420"/>
      <c r="ICV420"/>
      <c r="ICW420"/>
      <c r="ICX420"/>
      <c r="ICY420"/>
      <c r="ICZ420"/>
      <c r="IDA420"/>
      <c r="IDB420"/>
      <c r="IDC420"/>
      <c r="IDD420"/>
      <c r="IDE420"/>
      <c r="IDF420"/>
      <c r="IDG420"/>
      <c r="IDH420"/>
      <c r="IDI420"/>
      <c r="IDJ420"/>
      <c r="IDK420"/>
      <c r="IDL420"/>
      <c r="IDM420"/>
      <c r="IDN420"/>
      <c r="IDO420"/>
      <c r="IDP420"/>
      <c r="IDQ420"/>
      <c r="IDR420"/>
      <c r="IDS420"/>
      <c r="IDT420"/>
      <c r="IDU420"/>
      <c r="IDV420"/>
      <c r="IDW420"/>
      <c r="IDX420"/>
      <c r="IDY420"/>
      <c r="IDZ420"/>
      <c r="IEA420"/>
      <c r="IEB420"/>
      <c r="IEC420"/>
      <c r="IED420"/>
      <c r="IEE420"/>
      <c r="IEF420"/>
      <c r="IEG420"/>
      <c r="IEH420"/>
      <c r="IEI420"/>
      <c r="IEJ420"/>
      <c r="IEK420"/>
      <c r="IEL420"/>
      <c r="IEM420"/>
      <c r="IEN420"/>
      <c r="IEO420"/>
      <c r="IEP420"/>
      <c r="IEQ420"/>
      <c r="IER420"/>
      <c r="IES420"/>
      <c r="IET420"/>
      <c r="IEU420"/>
      <c r="IEV420"/>
      <c r="IEW420"/>
      <c r="IEX420"/>
      <c r="IEY420"/>
      <c r="IEZ420"/>
      <c r="IFA420"/>
      <c r="IFB420"/>
      <c r="IFC420"/>
      <c r="IFD420"/>
      <c r="IFE420"/>
      <c r="IFF420"/>
      <c r="IFG420"/>
      <c r="IFH420"/>
      <c r="IFI420"/>
      <c r="IFJ420"/>
      <c r="IFK420"/>
      <c r="IFL420"/>
      <c r="IFM420"/>
      <c r="IFN420"/>
      <c r="IFO420"/>
      <c r="IFP420"/>
      <c r="IFQ420"/>
      <c r="IFR420"/>
      <c r="IFS420"/>
      <c r="IFT420"/>
      <c r="IFU420"/>
      <c r="IFV420"/>
      <c r="IFW420"/>
      <c r="IFX420"/>
      <c r="IFY420"/>
      <c r="IFZ420"/>
      <c r="IGA420"/>
      <c r="IGB420"/>
      <c r="IGC420"/>
      <c r="IGD420"/>
      <c r="IGE420"/>
      <c r="IGF420"/>
      <c r="IGG420"/>
      <c r="IGH420"/>
      <c r="IGI420"/>
      <c r="IGJ420"/>
      <c r="IGK420"/>
      <c r="IGL420"/>
      <c r="IGM420"/>
      <c r="IGN420"/>
      <c r="IGO420"/>
      <c r="IGP420"/>
      <c r="IGQ420"/>
      <c r="IGR420"/>
      <c r="IGS420"/>
      <c r="IGT420"/>
      <c r="IGU420"/>
      <c r="IGV420"/>
      <c r="IGW420"/>
      <c r="IGX420"/>
      <c r="IGY420"/>
      <c r="IGZ420"/>
      <c r="IHA420"/>
      <c r="IHB420"/>
      <c r="IHC420"/>
      <c r="IHD420"/>
      <c r="IHE420"/>
      <c r="IHF420"/>
      <c r="IHG420"/>
      <c r="IHH420"/>
      <c r="IHI420"/>
      <c r="IHJ420"/>
      <c r="IHK420"/>
      <c r="IHL420"/>
      <c r="IHM420"/>
      <c r="IHN420"/>
      <c r="IHO420"/>
      <c r="IHP420"/>
      <c r="IHQ420"/>
      <c r="IHR420"/>
      <c r="IHS420"/>
      <c r="IHT420"/>
      <c r="IHU420"/>
      <c r="IHV420"/>
      <c r="IHW420"/>
      <c r="IHX420"/>
      <c r="IHY420"/>
      <c r="IHZ420"/>
      <c r="IIA420"/>
      <c r="IIB420"/>
      <c r="IIC420"/>
      <c r="IID420"/>
      <c r="IIE420"/>
      <c r="IIF420"/>
      <c r="IIG420"/>
      <c r="IIH420"/>
      <c r="III420"/>
      <c r="IIJ420"/>
      <c r="IIK420"/>
      <c r="IIL420"/>
      <c r="IIM420"/>
      <c r="IIN420"/>
      <c r="IIO420"/>
      <c r="IIP420"/>
      <c r="IIQ420"/>
      <c r="IIR420"/>
      <c r="IIS420"/>
      <c r="IIT420"/>
      <c r="IIU420"/>
      <c r="IIV420"/>
      <c r="IIW420"/>
      <c r="IIX420"/>
      <c r="IIY420"/>
      <c r="IIZ420"/>
      <c r="IJA420"/>
      <c r="IJB420"/>
      <c r="IJC420"/>
      <c r="IJD420"/>
      <c r="IJE420"/>
      <c r="IJF420"/>
      <c r="IJG420"/>
      <c r="IJH420"/>
      <c r="IJI420"/>
      <c r="IJJ420"/>
      <c r="IJK420"/>
      <c r="IJL420"/>
      <c r="IJM420"/>
      <c r="IJN420"/>
      <c r="IJO420"/>
      <c r="IJP420"/>
      <c r="IJQ420"/>
      <c r="IJR420"/>
      <c r="IJS420"/>
      <c r="IJT420"/>
      <c r="IJU420"/>
      <c r="IJV420"/>
      <c r="IJW420"/>
      <c r="IJX420"/>
      <c r="IJY420"/>
      <c r="IJZ420"/>
      <c r="IKA420"/>
      <c r="IKB420"/>
      <c r="IKC420"/>
      <c r="IKD420"/>
      <c r="IKE420"/>
      <c r="IKF420"/>
      <c r="IKG420"/>
      <c r="IKH420"/>
      <c r="IKI420"/>
      <c r="IKJ420"/>
      <c r="IKK420"/>
      <c r="IKL420"/>
      <c r="IKM420"/>
      <c r="IKN420"/>
      <c r="IKO420"/>
      <c r="IKP420"/>
      <c r="IKQ420"/>
      <c r="IKR420"/>
      <c r="IKS420"/>
      <c r="IKT420"/>
      <c r="IKU420"/>
      <c r="IKV420"/>
      <c r="IKW420"/>
      <c r="IKX420"/>
      <c r="IKY420"/>
      <c r="IKZ420"/>
      <c r="ILA420"/>
      <c r="ILB420"/>
      <c r="ILC420"/>
      <c r="ILD420"/>
      <c r="ILE420"/>
      <c r="ILF420"/>
      <c r="ILG420"/>
      <c r="ILH420"/>
      <c r="ILI420"/>
      <c r="ILJ420"/>
      <c r="ILK420"/>
      <c r="ILL420"/>
      <c r="ILM420"/>
      <c r="ILN420"/>
      <c r="ILO420"/>
      <c r="ILP420"/>
      <c r="ILQ420"/>
      <c r="ILR420"/>
      <c r="ILS420"/>
      <c r="ILT420"/>
      <c r="ILU420"/>
      <c r="ILV420"/>
      <c r="ILW420"/>
      <c r="ILX420"/>
      <c r="ILY420"/>
      <c r="ILZ420"/>
      <c r="IMA420"/>
      <c r="IMB420"/>
      <c r="IMC420"/>
      <c r="IMD420"/>
      <c r="IME420"/>
      <c r="IMF420"/>
      <c r="IMG420"/>
      <c r="IMH420"/>
      <c r="IMI420"/>
      <c r="IMJ420"/>
      <c r="IMK420"/>
      <c r="IML420"/>
      <c r="IMM420"/>
      <c r="IMN420"/>
      <c r="IMO420"/>
      <c r="IMP420"/>
      <c r="IMQ420"/>
      <c r="IMR420"/>
      <c r="IMS420"/>
      <c r="IMT420"/>
      <c r="IMU420"/>
      <c r="IMV420"/>
      <c r="IMW420"/>
      <c r="IMX420"/>
      <c r="IMY420"/>
      <c r="IMZ420"/>
      <c r="INA420"/>
      <c r="INB420"/>
      <c r="INC420"/>
      <c r="IND420"/>
      <c r="INE420"/>
      <c r="INF420"/>
      <c r="ING420"/>
      <c r="INH420"/>
      <c r="INI420"/>
      <c r="INJ420"/>
      <c r="INK420"/>
      <c r="INL420"/>
      <c r="INM420"/>
      <c r="INN420"/>
      <c r="INO420"/>
      <c r="INP420"/>
      <c r="INQ420"/>
      <c r="INR420"/>
      <c r="INS420"/>
      <c r="INT420"/>
      <c r="INU420"/>
      <c r="INV420"/>
      <c r="INW420"/>
      <c r="INX420"/>
      <c r="INY420"/>
      <c r="INZ420"/>
      <c r="IOA420"/>
      <c r="IOB420"/>
      <c r="IOC420"/>
      <c r="IOD420"/>
      <c r="IOE420"/>
      <c r="IOF420"/>
      <c r="IOG420"/>
      <c r="IOH420"/>
      <c r="IOI420"/>
      <c r="IOJ420"/>
      <c r="IOK420"/>
      <c r="IOL420"/>
      <c r="IOM420"/>
      <c r="ION420"/>
      <c r="IOO420"/>
      <c r="IOP420"/>
      <c r="IOQ420"/>
      <c r="IOR420"/>
      <c r="IOS420"/>
      <c r="IOT420"/>
      <c r="IOU420"/>
      <c r="IOV420"/>
      <c r="IOW420"/>
      <c r="IOX420"/>
      <c r="IOY420"/>
      <c r="IOZ420"/>
      <c r="IPA420"/>
      <c r="IPB420"/>
      <c r="IPC420"/>
      <c r="IPD420"/>
      <c r="IPE420"/>
      <c r="IPF420"/>
      <c r="IPG420"/>
      <c r="IPH420"/>
      <c r="IPI420"/>
      <c r="IPJ420"/>
      <c r="IPK420"/>
      <c r="IPL420"/>
      <c r="IPM420"/>
      <c r="IPN420"/>
      <c r="IPO420"/>
      <c r="IPP420"/>
      <c r="IPQ420"/>
      <c r="IPR420"/>
      <c r="IPS420"/>
      <c r="IPT420"/>
      <c r="IPU420"/>
      <c r="IPV420"/>
      <c r="IPW420"/>
      <c r="IPX420"/>
      <c r="IPY420"/>
      <c r="IPZ420"/>
      <c r="IQA420"/>
      <c r="IQB420"/>
      <c r="IQC420"/>
      <c r="IQD420"/>
      <c r="IQE420"/>
      <c r="IQF420"/>
      <c r="IQG420"/>
      <c r="IQH420"/>
      <c r="IQI420"/>
      <c r="IQJ420"/>
      <c r="IQK420"/>
      <c r="IQL420"/>
      <c r="IQM420"/>
      <c r="IQN420"/>
      <c r="IQO420"/>
      <c r="IQP420"/>
      <c r="IQQ420"/>
      <c r="IQR420"/>
      <c r="IQS420"/>
      <c r="IQT420"/>
      <c r="IQU420"/>
      <c r="IQV420"/>
      <c r="IQW420"/>
      <c r="IQX420"/>
      <c r="IQY420"/>
      <c r="IQZ420"/>
      <c r="IRA420"/>
      <c r="IRB420"/>
      <c r="IRC420"/>
      <c r="IRD420"/>
      <c r="IRE420"/>
      <c r="IRF420"/>
      <c r="IRG420"/>
      <c r="IRH420"/>
      <c r="IRI420"/>
      <c r="IRJ420"/>
      <c r="IRK420"/>
      <c r="IRL420"/>
      <c r="IRM420"/>
      <c r="IRN420"/>
      <c r="IRO420"/>
      <c r="IRP420"/>
      <c r="IRQ420"/>
      <c r="IRR420"/>
      <c r="IRS420"/>
      <c r="IRT420"/>
      <c r="IRU420"/>
      <c r="IRV420"/>
      <c r="IRW420"/>
      <c r="IRX420"/>
      <c r="IRY420"/>
      <c r="IRZ420"/>
      <c r="ISA420"/>
      <c r="ISB420"/>
      <c r="ISC420"/>
      <c r="ISD420"/>
      <c r="ISE420"/>
      <c r="ISF420"/>
      <c r="ISG420"/>
      <c r="ISH420"/>
      <c r="ISI420"/>
      <c r="ISJ420"/>
      <c r="ISK420"/>
      <c r="ISL420"/>
      <c r="ISM420"/>
      <c r="ISN420"/>
      <c r="ISO420"/>
      <c r="ISP420"/>
      <c r="ISQ420"/>
      <c r="ISR420"/>
      <c r="ISS420"/>
      <c r="IST420"/>
      <c r="ISU420"/>
      <c r="ISV420"/>
      <c r="ISW420"/>
      <c r="ISX420"/>
      <c r="ISY420"/>
      <c r="ISZ420"/>
      <c r="ITA420"/>
      <c r="ITB420"/>
      <c r="ITC420"/>
      <c r="ITD420"/>
      <c r="ITE420"/>
      <c r="ITF420"/>
      <c r="ITG420"/>
      <c r="ITH420"/>
      <c r="ITI420"/>
      <c r="ITJ420"/>
      <c r="ITK420"/>
      <c r="ITL420"/>
      <c r="ITM420"/>
      <c r="ITN420"/>
      <c r="ITO420"/>
      <c r="ITP420"/>
      <c r="ITQ420"/>
      <c r="ITR420"/>
      <c r="ITS420"/>
      <c r="ITT420"/>
      <c r="ITU420"/>
      <c r="ITV420"/>
      <c r="ITW420"/>
      <c r="ITX420"/>
      <c r="ITY420"/>
      <c r="ITZ420"/>
      <c r="IUA420"/>
      <c r="IUB420"/>
      <c r="IUC420"/>
      <c r="IUD420"/>
      <c r="IUE420"/>
      <c r="IUF420"/>
      <c r="IUG420"/>
      <c r="IUH420"/>
      <c r="IUI420"/>
      <c r="IUJ420"/>
      <c r="IUK420"/>
      <c r="IUL420"/>
      <c r="IUM420"/>
      <c r="IUN420"/>
      <c r="IUO420"/>
      <c r="IUP420"/>
      <c r="IUQ420"/>
      <c r="IUR420"/>
      <c r="IUS420"/>
      <c r="IUT420"/>
      <c r="IUU420"/>
      <c r="IUV420"/>
      <c r="IUW420"/>
      <c r="IUX420"/>
      <c r="IUY420"/>
      <c r="IUZ420"/>
      <c r="IVA420"/>
      <c r="IVB420"/>
      <c r="IVC420"/>
      <c r="IVD420"/>
      <c r="IVE420"/>
      <c r="IVF420"/>
      <c r="IVG420"/>
      <c r="IVH420"/>
      <c r="IVI420"/>
      <c r="IVJ420"/>
      <c r="IVK420"/>
      <c r="IVL420"/>
      <c r="IVM420"/>
      <c r="IVN420"/>
      <c r="IVO420"/>
      <c r="IVP420"/>
      <c r="IVQ420"/>
      <c r="IVR420"/>
      <c r="IVS420"/>
      <c r="IVT420"/>
      <c r="IVU420"/>
      <c r="IVV420"/>
      <c r="IVW420"/>
      <c r="IVX420"/>
      <c r="IVY420"/>
      <c r="IVZ420"/>
      <c r="IWA420"/>
      <c r="IWB420"/>
      <c r="IWC420"/>
      <c r="IWD420"/>
      <c r="IWE420"/>
      <c r="IWF420"/>
      <c r="IWG420"/>
      <c r="IWH420"/>
      <c r="IWI420"/>
      <c r="IWJ420"/>
      <c r="IWK420"/>
      <c r="IWL420"/>
      <c r="IWM420"/>
      <c r="IWN420"/>
      <c r="IWO420"/>
      <c r="IWP420"/>
      <c r="IWQ420"/>
      <c r="IWR420"/>
      <c r="IWS420"/>
      <c r="IWT420"/>
      <c r="IWU420"/>
      <c r="IWV420"/>
      <c r="IWW420"/>
      <c r="IWX420"/>
      <c r="IWY420"/>
      <c r="IWZ420"/>
      <c r="IXA420"/>
      <c r="IXB420"/>
      <c r="IXC420"/>
      <c r="IXD420"/>
      <c r="IXE420"/>
      <c r="IXF420"/>
      <c r="IXG420"/>
      <c r="IXH420"/>
      <c r="IXI420"/>
      <c r="IXJ420"/>
      <c r="IXK420"/>
      <c r="IXL420"/>
      <c r="IXM420"/>
      <c r="IXN420"/>
      <c r="IXO420"/>
      <c r="IXP420"/>
      <c r="IXQ420"/>
      <c r="IXR420"/>
      <c r="IXS420"/>
      <c r="IXT420"/>
      <c r="IXU420"/>
      <c r="IXV420"/>
      <c r="IXW420"/>
      <c r="IXX420"/>
      <c r="IXY420"/>
      <c r="IXZ420"/>
      <c r="IYA420"/>
      <c r="IYB420"/>
      <c r="IYC420"/>
      <c r="IYD420"/>
      <c r="IYE420"/>
      <c r="IYF420"/>
      <c r="IYG420"/>
      <c r="IYH420"/>
      <c r="IYI420"/>
      <c r="IYJ420"/>
      <c r="IYK420"/>
      <c r="IYL420"/>
      <c r="IYM420"/>
      <c r="IYN420"/>
      <c r="IYO420"/>
      <c r="IYP420"/>
      <c r="IYQ420"/>
      <c r="IYR420"/>
      <c r="IYS420"/>
      <c r="IYT420"/>
      <c r="IYU420"/>
      <c r="IYV420"/>
      <c r="IYW420"/>
      <c r="IYX420"/>
      <c r="IYY420"/>
      <c r="IYZ420"/>
      <c r="IZA420"/>
      <c r="IZB420"/>
      <c r="IZC420"/>
      <c r="IZD420"/>
      <c r="IZE420"/>
      <c r="IZF420"/>
      <c r="IZG420"/>
      <c r="IZH420"/>
      <c r="IZI420"/>
      <c r="IZJ420"/>
      <c r="IZK420"/>
      <c r="IZL420"/>
      <c r="IZM420"/>
      <c r="IZN420"/>
      <c r="IZO420"/>
      <c r="IZP420"/>
      <c r="IZQ420"/>
      <c r="IZR420"/>
      <c r="IZS420"/>
      <c r="IZT420"/>
      <c r="IZU420"/>
      <c r="IZV420"/>
      <c r="IZW420"/>
      <c r="IZX420"/>
      <c r="IZY420"/>
      <c r="IZZ420"/>
      <c r="JAA420"/>
      <c r="JAB420"/>
      <c r="JAC420"/>
      <c r="JAD420"/>
      <c r="JAE420"/>
      <c r="JAF420"/>
      <c r="JAG420"/>
      <c r="JAH420"/>
      <c r="JAI420"/>
      <c r="JAJ420"/>
      <c r="JAK420"/>
      <c r="JAL420"/>
      <c r="JAM420"/>
      <c r="JAN420"/>
      <c r="JAO420"/>
      <c r="JAP420"/>
      <c r="JAQ420"/>
      <c r="JAR420"/>
      <c r="JAS420"/>
      <c r="JAT420"/>
      <c r="JAU420"/>
      <c r="JAV420"/>
      <c r="JAW420"/>
      <c r="JAX420"/>
      <c r="JAY420"/>
      <c r="JAZ420"/>
      <c r="JBA420"/>
      <c r="JBB420"/>
      <c r="JBC420"/>
      <c r="JBD420"/>
      <c r="JBE420"/>
      <c r="JBF420"/>
      <c r="JBG420"/>
      <c r="JBH420"/>
      <c r="JBI420"/>
      <c r="JBJ420"/>
      <c r="JBK420"/>
      <c r="JBL420"/>
      <c r="JBM420"/>
      <c r="JBN420"/>
      <c r="JBO420"/>
      <c r="JBP420"/>
      <c r="JBQ420"/>
      <c r="JBR420"/>
      <c r="JBS420"/>
      <c r="JBT420"/>
      <c r="JBU420"/>
      <c r="JBV420"/>
      <c r="JBW420"/>
      <c r="JBX420"/>
      <c r="JBY420"/>
      <c r="JBZ420"/>
      <c r="JCA420"/>
      <c r="JCB420"/>
      <c r="JCC420"/>
      <c r="JCD420"/>
      <c r="JCE420"/>
      <c r="JCF420"/>
      <c r="JCG420"/>
      <c r="JCH420"/>
      <c r="JCI420"/>
      <c r="JCJ420"/>
      <c r="JCK420"/>
      <c r="JCL420"/>
      <c r="JCM420"/>
      <c r="JCN420"/>
      <c r="JCO420"/>
      <c r="JCP420"/>
      <c r="JCQ420"/>
      <c r="JCR420"/>
      <c r="JCS420"/>
      <c r="JCT420"/>
      <c r="JCU420"/>
      <c r="JCV420"/>
      <c r="JCW420"/>
      <c r="JCX420"/>
      <c r="JCY420"/>
      <c r="JCZ420"/>
      <c r="JDA420"/>
      <c r="JDB420"/>
      <c r="JDC420"/>
      <c r="JDD420"/>
      <c r="JDE420"/>
      <c r="JDF420"/>
      <c r="JDG420"/>
      <c r="JDH420"/>
      <c r="JDI420"/>
      <c r="JDJ420"/>
      <c r="JDK420"/>
      <c r="JDL420"/>
      <c r="JDM420"/>
      <c r="JDN420"/>
      <c r="JDO420"/>
      <c r="JDP420"/>
      <c r="JDQ420"/>
      <c r="JDR420"/>
      <c r="JDS420"/>
      <c r="JDT420"/>
      <c r="JDU420"/>
      <c r="JDV420"/>
      <c r="JDW420"/>
      <c r="JDX420"/>
      <c r="JDY420"/>
      <c r="JDZ420"/>
      <c r="JEA420"/>
      <c r="JEB420"/>
      <c r="JEC420"/>
      <c r="JED420"/>
      <c r="JEE420"/>
      <c r="JEF420"/>
      <c r="JEG420"/>
      <c r="JEH420"/>
      <c r="JEI420"/>
      <c r="JEJ420"/>
      <c r="JEK420"/>
      <c r="JEL420"/>
      <c r="JEM420"/>
      <c r="JEN420"/>
      <c r="JEO420"/>
      <c r="JEP420"/>
      <c r="JEQ420"/>
      <c r="JER420"/>
      <c r="JES420"/>
      <c r="JET420"/>
      <c r="JEU420"/>
      <c r="JEV420"/>
      <c r="JEW420"/>
      <c r="JEX420"/>
      <c r="JEY420"/>
      <c r="JEZ420"/>
      <c r="JFA420"/>
      <c r="JFB420"/>
      <c r="JFC420"/>
      <c r="JFD420"/>
      <c r="JFE420"/>
      <c r="JFF420"/>
      <c r="JFG420"/>
      <c r="JFH420"/>
      <c r="JFI420"/>
      <c r="JFJ420"/>
      <c r="JFK420"/>
      <c r="JFL420"/>
      <c r="JFM420"/>
      <c r="JFN420"/>
      <c r="JFO420"/>
      <c r="JFP420"/>
      <c r="JFQ420"/>
      <c r="JFR420"/>
      <c r="JFS420"/>
      <c r="JFT420"/>
      <c r="JFU420"/>
      <c r="JFV420"/>
      <c r="JFW420"/>
      <c r="JFX420"/>
      <c r="JFY420"/>
      <c r="JFZ420"/>
      <c r="JGA420"/>
      <c r="JGB420"/>
      <c r="JGC420"/>
      <c r="JGD420"/>
      <c r="JGE420"/>
      <c r="JGF420"/>
      <c r="JGG420"/>
      <c r="JGH420"/>
      <c r="JGI420"/>
      <c r="JGJ420"/>
      <c r="JGK420"/>
      <c r="JGL420"/>
      <c r="JGM420"/>
      <c r="JGN420"/>
      <c r="JGO420"/>
      <c r="JGP420"/>
      <c r="JGQ420"/>
      <c r="JGR420"/>
      <c r="JGS420"/>
      <c r="JGT420"/>
      <c r="JGU420"/>
      <c r="JGV420"/>
      <c r="JGW420"/>
      <c r="JGX420"/>
      <c r="JGY420"/>
      <c r="JGZ420"/>
      <c r="JHA420"/>
      <c r="JHB420"/>
      <c r="JHC420"/>
      <c r="JHD420"/>
      <c r="JHE420"/>
      <c r="JHF420"/>
      <c r="JHG420"/>
      <c r="JHH420"/>
      <c r="JHI420"/>
      <c r="JHJ420"/>
      <c r="JHK420"/>
      <c r="JHL420"/>
      <c r="JHM420"/>
      <c r="JHN420"/>
      <c r="JHO420"/>
      <c r="JHP420"/>
      <c r="JHQ420"/>
      <c r="JHR420"/>
      <c r="JHS420"/>
      <c r="JHT420"/>
      <c r="JHU420"/>
      <c r="JHV420"/>
      <c r="JHW420"/>
      <c r="JHX420"/>
      <c r="JHY420"/>
      <c r="JHZ420"/>
      <c r="JIA420"/>
      <c r="JIB420"/>
      <c r="JIC420"/>
      <c r="JID420"/>
      <c r="JIE420"/>
      <c r="JIF420"/>
      <c r="JIG420"/>
      <c r="JIH420"/>
      <c r="JII420"/>
      <c r="JIJ420"/>
      <c r="JIK420"/>
      <c r="JIL420"/>
      <c r="JIM420"/>
      <c r="JIN420"/>
      <c r="JIO420"/>
      <c r="JIP420"/>
      <c r="JIQ420"/>
      <c r="JIR420"/>
      <c r="JIS420"/>
      <c r="JIT420"/>
      <c r="JIU420"/>
      <c r="JIV420"/>
      <c r="JIW420"/>
      <c r="JIX420"/>
      <c r="JIY420"/>
      <c r="JIZ420"/>
      <c r="JJA420"/>
      <c r="JJB420"/>
      <c r="JJC420"/>
      <c r="JJD420"/>
      <c r="JJE420"/>
      <c r="JJF420"/>
      <c r="JJG420"/>
      <c r="JJH420"/>
      <c r="JJI420"/>
      <c r="JJJ420"/>
      <c r="JJK420"/>
      <c r="JJL420"/>
      <c r="JJM420"/>
      <c r="JJN420"/>
      <c r="JJO420"/>
      <c r="JJP420"/>
      <c r="JJQ420"/>
      <c r="JJR420"/>
      <c r="JJS420"/>
      <c r="JJT420"/>
      <c r="JJU420"/>
      <c r="JJV420"/>
      <c r="JJW420"/>
      <c r="JJX420"/>
      <c r="JJY420"/>
      <c r="JJZ420"/>
      <c r="JKA420"/>
      <c r="JKB420"/>
      <c r="JKC420"/>
      <c r="JKD420"/>
      <c r="JKE420"/>
      <c r="JKF420"/>
      <c r="JKG420"/>
      <c r="JKH420"/>
      <c r="JKI420"/>
      <c r="JKJ420"/>
      <c r="JKK420"/>
      <c r="JKL420"/>
      <c r="JKM420"/>
      <c r="JKN420"/>
      <c r="JKO420"/>
      <c r="JKP420"/>
      <c r="JKQ420"/>
      <c r="JKR420"/>
      <c r="JKS420"/>
      <c r="JKT420"/>
      <c r="JKU420"/>
      <c r="JKV420"/>
      <c r="JKW420"/>
      <c r="JKX420"/>
      <c r="JKY420"/>
      <c r="JKZ420"/>
      <c r="JLA420"/>
      <c r="JLB420"/>
      <c r="JLC420"/>
      <c r="JLD420"/>
      <c r="JLE420"/>
      <c r="JLF420"/>
      <c r="JLG420"/>
      <c r="JLH420"/>
      <c r="JLI420"/>
      <c r="JLJ420"/>
      <c r="JLK420"/>
      <c r="JLL420"/>
      <c r="JLM420"/>
      <c r="JLN420"/>
      <c r="JLO420"/>
      <c r="JLP420"/>
      <c r="JLQ420"/>
      <c r="JLR420"/>
      <c r="JLS420"/>
      <c r="JLT420"/>
      <c r="JLU420"/>
      <c r="JLV420"/>
      <c r="JLW420"/>
      <c r="JLX420"/>
      <c r="JLY420"/>
      <c r="JLZ420"/>
      <c r="JMA420"/>
      <c r="JMB420"/>
      <c r="JMC420"/>
      <c r="JMD420"/>
      <c r="JME420"/>
      <c r="JMF420"/>
      <c r="JMG420"/>
      <c r="JMH420"/>
      <c r="JMI420"/>
      <c r="JMJ420"/>
      <c r="JMK420"/>
      <c r="JML420"/>
      <c r="JMM420"/>
      <c r="JMN420"/>
      <c r="JMO420"/>
      <c r="JMP420"/>
      <c r="JMQ420"/>
      <c r="JMR420"/>
      <c r="JMS420"/>
      <c r="JMT420"/>
      <c r="JMU420"/>
      <c r="JMV420"/>
      <c r="JMW420"/>
      <c r="JMX420"/>
      <c r="JMY420"/>
      <c r="JMZ420"/>
      <c r="JNA420"/>
      <c r="JNB420"/>
      <c r="JNC420"/>
      <c r="JND420"/>
      <c r="JNE420"/>
      <c r="JNF420"/>
      <c r="JNG420"/>
      <c r="JNH420"/>
      <c r="JNI420"/>
      <c r="JNJ420"/>
      <c r="JNK420"/>
      <c r="JNL420"/>
      <c r="JNM420"/>
      <c r="JNN420"/>
      <c r="JNO420"/>
      <c r="JNP420"/>
      <c r="JNQ420"/>
      <c r="JNR420"/>
      <c r="JNS420"/>
      <c r="JNT420"/>
      <c r="JNU420"/>
      <c r="JNV420"/>
      <c r="JNW420"/>
      <c r="JNX420"/>
      <c r="JNY420"/>
      <c r="JNZ420"/>
      <c r="JOA420"/>
      <c r="JOB420"/>
      <c r="JOC420"/>
      <c r="JOD420"/>
      <c r="JOE420"/>
      <c r="JOF420"/>
      <c r="JOG420"/>
      <c r="JOH420"/>
      <c r="JOI420"/>
      <c r="JOJ420"/>
      <c r="JOK420"/>
      <c r="JOL420"/>
      <c r="JOM420"/>
      <c r="JON420"/>
      <c r="JOO420"/>
      <c r="JOP420"/>
      <c r="JOQ420"/>
      <c r="JOR420"/>
      <c r="JOS420"/>
      <c r="JOT420"/>
      <c r="JOU420"/>
      <c r="JOV420"/>
      <c r="JOW420"/>
      <c r="JOX420"/>
      <c r="JOY420"/>
      <c r="JOZ420"/>
      <c r="JPA420"/>
      <c r="JPB420"/>
      <c r="JPC420"/>
      <c r="JPD420"/>
      <c r="JPE420"/>
      <c r="JPF420"/>
      <c r="JPG420"/>
      <c r="JPH420"/>
      <c r="JPI420"/>
      <c r="JPJ420"/>
      <c r="JPK420"/>
      <c r="JPL420"/>
      <c r="JPM420"/>
      <c r="JPN420"/>
      <c r="JPO420"/>
      <c r="JPP420"/>
      <c r="JPQ420"/>
      <c r="JPR420"/>
      <c r="JPS420"/>
      <c r="JPT420"/>
      <c r="JPU420"/>
      <c r="JPV420"/>
      <c r="JPW420"/>
      <c r="JPX420"/>
      <c r="JPY420"/>
      <c r="JPZ420"/>
      <c r="JQA420"/>
      <c r="JQB420"/>
      <c r="JQC420"/>
      <c r="JQD420"/>
      <c r="JQE420"/>
      <c r="JQF420"/>
      <c r="JQG420"/>
      <c r="JQH420"/>
      <c r="JQI420"/>
      <c r="JQJ420"/>
      <c r="JQK420"/>
      <c r="JQL420"/>
      <c r="JQM420"/>
      <c r="JQN420"/>
      <c r="JQO420"/>
      <c r="JQP420"/>
      <c r="JQQ420"/>
      <c r="JQR420"/>
      <c r="JQS420"/>
      <c r="JQT420"/>
      <c r="JQU420"/>
      <c r="JQV420"/>
      <c r="JQW420"/>
      <c r="JQX420"/>
      <c r="JQY420"/>
      <c r="JQZ420"/>
      <c r="JRA420"/>
      <c r="JRB420"/>
      <c r="JRC420"/>
      <c r="JRD420"/>
      <c r="JRE420"/>
      <c r="JRF420"/>
      <c r="JRG420"/>
      <c r="JRH420"/>
      <c r="JRI420"/>
      <c r="JRJ420"/>
      <c r="JRK420"/>
      <c r="JRL420"/>
      <c r="JRM420"/>
      <c r="JRN420"/>
      <c r="JRO420"/>
      <c r="JRP420"/>
      <c r="JRQ420"/>
      <c r="JRR420"/>
      <c r="JRS420"/>
      <c r="JRT420"/>
      <c r="JRU420"/>
      <c r="JRV420"/>
      <c r="JRW420"/>
      <c r="JRX420"/>
      <c r="JRY420"/>
      <c r="JRZ420"/>
      <c r="JSA420"/>
      <c r="JSB420"/>
      <c r="JSC420"/>
      <c r="JSD420"/>
      <c r="JSE420"/>
      <c r="JSF420"/>
      <c r="JSG420"/>
      <c r="JSH420"/>
      <c r="JSI420"/>
      <c r="JSJ420"/>
      <c r="JSK420"/>
      <c r="JSL420"/>
      <c r="JSM420"/>
      <c r="JSN420"/>
      <c r="JSO420"/>
      <c r="JSP420"/>
      <c r="JSQ420"/>
      <c r="JSR420"/>
      <c r="JSS420"/>
      <c r="JST420"/>
      <c r="JSU420"/>
      <c r="JSV420"/>
      <c r="JSW420"/>
      <c r="JSX420"/>
      <c r="JSY420"/>
      <c r="JSZ420"/>
      <c r="JTA420"/>
      <c r="JTB420"/>
      <c r="JTC420"/>
      <c r="JTD420"/>
      <c r="JTE420"/>
      <c r="JTF420"/>
      <c r="JTG420"/>
      <c r="JTH420"/>
      <c r="JTI420"/>
      <c r="JTJ420"/>
      <c r="JTK420"/>
      <c r="JTL420"/>
      <c r="JTM420"/>
      <c r="JTN420"/>
      <c r="JTO420"/>
      <c r="JTP420"/>
      <c r="JTQ420"/>
      <c r="JTR420"/>
      <c r="JTS420"/>
      <c r="JTT420"/>
      <c r="JTU420"/>
      <c r="JTV420"/>
      <c r="JTW420"/>
      <c r="JTX420"/>
      <c r="JTY420"/>
      <c r="JTZ420"/>
      <c r="JUA420"/>
      <c r="JUB420"/>
      <c r="JUC420"/>
      <c r="JUD420"/>
      <c r="JUE420"/>
      <c r="JUF420"/>
      <c r="JUG420"/>
      <c r="JUH420"/>
      <c r="JUI420"/>
      <c r="JUJ420"/>
      <c r="JUK420"/>
      <c r="JUL420"/>
      <c r="JUM420"/>
      <c r="JUN420"/>
      <c r="JUO420"/>
      <c r="JUP420"/>
      <c r="JUQ420"/>
      <c r="JUR420"/>
      <c r="JUS420"/>
      <c r="JUT420"/>
      <c r="JUU420"/>
      <c r="JUV420"/>
      <c r="JUW420"/>
      <c r="JUX420"/>
      <c r="JUY420"/>
      <c r="JUZ420"/>
      <c r="JVA420"/>
      <c r="JVB420"/>
      <c r="JVC420"/>
      <c r="JVD420"/>
      <c r="JVE420"/>
      <c r="JVF420"/>
      <c r="JVG420"/>
      <c r="JVH420"/>
      <c r="JVI420"/>
      <c r="JVJ420"/>
      <c r="JVK420"/>
      <c r="JVL420"/>
      <c r="JVM420"/>
      <c r="JVN420"/>
      <c r="JVO420"/>
      <c r="JVP420"/>
      <c r="JVQ420"/>
      <c r="JVR420"/>
      <c r="JVS420"/>
      <c r="JVT420"/>
      <c r="JVU420"/>
      <c r="JVV420"/>
      <c r="JVW420"/>
      <c r="JVX420"/>
      <c r="JVY420"/>
      <c r="JVZ420"/>
      <c r="JWA420"/>
      <c r="JWB420"/>
      <c r="JWC420"/>
      <c r="JWD420"/>
      <c r="JWE420"/>
      <c r="JWF420"/>
      <c r="JWG420"/>
      <c r="JWH420"/>
      <c r="JWI420"/>
      <c r="JWJ420"/>
      <c r="JWK420"/>
      <c r="JWL420"/>
      <c r="JWM420"/>
      <c r="JWN420"/>
      <c r="JWO420"/>
      <c r="JWP420"/>
      <c r="JWQ420"/>
      <c r="JWR420"/>
      <c r="JWS420"/>
      <c r="JWT420"/>
      <c r="JWU420"/>
      <c r="JWV420"/>
      <c r="JWW420"/>
      <c r="JWX420"/>
      <c r="JWY420"/>
      <c r="JWZ420"/>
      <c r="JXA420"/>
      <c r="JXB420"/>
      <c r="JXC420"/>
      <c r="JXD420"/>
      <c r="JXE420"/>
      <c r="JXF420"/>
      <c r="JXG420"/>
      <c r="JXH420"/>
      <c r="JXI420"/>
      <c r="JXJ420"/>
      <c r="JXK420"/>
      <c r="JXL420"/>
      <c r="JXM420"/>
      <c r="JXN420"/>
      <c r="JXO420"/>
      <c r="JXP420"/>
      <c r="JXQ420"/>
      <c r="JXR420"/>
      <c r="JXS420"/>
      <c r="JXT420"/>
      <c r="JXU420"/>
      <c r="JXV420"/>
      <c r="JXW420"/>
      <c r="JXX420"/>
      <c r="JXY420"/>
      <c r="JXZ420"/>
      <c r="JYA420"/>
      <c r="JYB420"/>
      <c r="JYC420"/>
      <c r="JYD420"/>
      <c r="JYE420"/>
      <c r="JYF420"/>
      <c r="JYG420"/>
      <c r="JYH420"/>
      <c r="JYI420"/>
      <c r="JYJ420"/>
      <c r="JYK420"/>
      <c r="JYL420"/>
      <c r="JYM420"/>
      <c r="JYN420"/>
      <c r="JYO420"/>
      <c r="JYP420"/>
      <c r="JYQ420"/>
      <c r="JYR420"/>
      <c r="JYS420"/>
      <c r="JYT420"/>
      <c r="JYU420"/>
      <c r="JYV420"/>
      <c r="JYW420"/>
      <c r="JYX420"/>
      <c r="JYY420"/>
      <c r="JYZ420"/>
      <c r="JZA420"/>
      <c r="JZB420"/>
      <c r="JZC420"/>
      <c r="JZD420"/>
      <c r="JZE420"/>
      <c r="JZF420"/>
      <c r="JZG420"/>
      <c r="JZH420"/>
      <c r="JZI420"/>
      <c r="JZJ420"/>
      <c r="JZK420"/>
      <c r="JZL420"/>
      <c r="JZM420"/>
      <c r="JZN420"/>
      <c r="JZO420"/>
      <c r="JZP420"/>
      <c r="JZQ420"/>
      <c r="JZR420"/>
      <c r="JZS420"/>
      <c r="JZT420"/>
      <c r="JZU420"/>
      <c r="JZV420"/>
      <c r="JZW420"/>
      <c r="JZX420"/>
      <c r="JZY420"/>
      <c r="JZZ420"/>
      <c r="KAA420"/>
      <c r="KAB420"/>
      <c r="KAC420"/>
      <c r="KAD420"/>
      <c r="KAE420"/>
      <c r="KAF420"/>
      <c r="KAG420"/>
      <c r="KAH420"/>
      <c r="KAI420"/>
      <c r="KAJ420"/>
      <c r="KAK420"/>
      <c r="KAL420"/>
      <c r="KAM420"/>
      <c r="KAN420"/>
      <c r="KAO420"/>
      <c r="KAP420"/>
      <c r="KAQ420"/>
      <c r="KAR420"/>
      <c r="KAS420"/>
      <c r="KAT420"/>
      <c r="KAU420"/>
      <c r="KAV420"/>
      <c r="KAW420"/>
      <c r="KAX420"/>
      <c r="KAY420"/>
      <c r="KAZ420"/>
      <c r="KBA420"/>
      <c r="KBB420"/>
      <c r="KBC420"/>
      <c r="KBD420"/>
      <c r="KBE420"/>
      <c r="KBF420"/>
      <c r="KBG420"/>
      <c r="KBH420"/>
      <c r="KBI420"/>
      <c r="KBJ420"/>
      <c r="KBK420"/>
      <c r="KBL420"/>
      <c r="KBM420"/>
      <c r="KBN420"/>
      <c r="KBO420"/>
      <c r="KBP420"/>
      <c r="KBQ420"/>
      <c r="KBR420"/>
      <c r="KBS420"/>
      <c r="KBT420"/>
      <c r="KBU420"/>
      <c r="KBV420"/>
      <c r="KBW420"/>
      <c r="KBX420"/>
      <c r="KBY420"/>
      <c r="KBZ420"/>
      <c r="KCA420"/>
      <c r="KCB420"/>
      <c r="KCC420"/>
      <c r="KCD420"/>
      <c r="KCE420"/>
      <c r="KCF420"/>
      <c r="KCG420"/>
      <c r="KCH420"/>
      <c r="KCI420"/>
      <c r="KCJ420"/>
      <c r="KCK420"/>
      <c r="KCL420"/>
      <c r="KCM420"/>
      <c r="KCN420"/>
      <c r="KCO420"/>
      <c r="KCP420"/>
      <c r="KCQ420"/>
      <c r="KCR420"/>
      <c r="KCS420"/>
      <c r="KCT420"/>
      <c r="KCU420"/>
      <c r="KCV420"/>
      <c r="KCW420"/>
      <c r="KCX420"/>
      <c r="KCY420"/>
      <c r="KCZ420"/>
      <c r="KDA420"/>
      <c r="KDB420"/>
      <c r="KDC420"/>
      <c r="KDD420"/>
      <c r="KDE420"/>
      <c r="KDF420"/>
      <c r="KDG420"/>
      <c r="KDH420"/>
      <c r="KDI420"/>
      <c r="KDJ420"/>
      <c r="KDK420"/>
      <c r="KDL420"/>
      <c r="KDM420"/>
      <c r="KDN420"/>
      <c r="KDO420"/>
      <c r="KDP420"/>
      <c r="KDQ420"/>
      <c r="KDR420"/>
      <c r="KDS420"/>
      <c r="KDT420"/>
      <c r="KDU420"/>
      <c r="KDV420"/>
      <c r="KDW420"/>
      <c r="KDX420"/>
      <c r="KDY420"/>
      <c r="KDZ420"/>
      <c r="KEA420"/>
      <c r="KEB420"/>
      <c r="KEC420"/>
      <c r="KED420"/>
      <c r="KEE420"/>
      <c r="KEF420"/>
      <c r="KEG420"/>
      <c r="KEH420"/>
      <c r="KEI420"/>
      <c r="KEJ420"/>
      <c r="KEK420"/>
      <c r="KEL420"/>
      <c r="KEM420"/>
      <c r="KEN420"/>
      <c r="KEO420"/>
      <c r="KEP420"/>
      <c r="KEQ420"/>
      <c r="KER420"/>
      <c r="KES420"/>
      <c r="KET420"/>
      <c r="KEU420"/>
      <c r="KEV420"/>
      <c r="KEW420"/>
      <c r="KEX420"/>
      <c r="KEY420"/>
      <c r="KEZ420"/>
      <c r="KFA420"/>
      <c r="KFB420"/>
      <c r="KFC420"/>
      <c r="KFD420"/>
      <c r="KFE420"/>
      <c r="KFF420"/>
      <c r="KFG420"/>
      <c r="KFH420"/>
      <c r="KFI420"/>
      <c r="KFJ420"/>
      <c r="KFK420"/>
      <c r="KFL420"/>
      <c r="KFM420"/>
      <c r="KFN420"/>
      <c r="KFO420"/>
      <c r="KFP420"/>
      <c r="KFQ420"/>
      <c r="KFR420"/>
      <c r="KFS420"/>
      <c r="KFT420"/>
      <c r="KFU420"/>
      <c r="KFV420"/>
      <c r="KFW420"/>
      <c r="KFX420"/>
      <c r="KFY420"/>
      <c r="KFZ420"/>
      <c r="KGA420"/>
      <c r="KGB420"/>
      <c r="KGC420"/>
      <c r="KGD420"/>
      <c r="KGE420"/>
      <c r="KGF420"/>
      <c r="KGG420"/>
      <c r="KGH420"/>
      <c r="KGI420"/>
      <c r="KGJ420"/>
      <c r="KGK420"/>
      <c r="KGL420"/>
      <c r="KGM420"/>
      <c r="KGN420"/>
      <c r="KGO420"/>
      <c r="KGP420"/>
      <c r="KGQ420"/>
      <c r="KGR420"/>
      <c r="KGS420"/>
      <c r="KGT420"/>
      <c r="KGU420"/>
      <c r="KGV420"/>
      <c r="KGW420"/>
      <c r="KGX420"/>
      <c r="KGY420"/>
      <c r="KGZ420"/>
      <c r="KHA420"/>
      <c r="KHB420"/>
      <c r="KHC420"/>
      <c r="KHD420"/>
      <c r="KHE420"/>
      <c r="KHF420"/>
      <c r="KHG420"/>
      <c r="KHH420"/>
      <c r="KHI420"/>
      <c r="KHJ420"/>
      <c r="KHK420"/>
      <c r="KHL420"/>
      <c r="KHM420"/>
      <c r="KHN420"/>
      <c r="KHO420"/>
      <c r="KHP420"/>
      <c r="KHQ420"/>
      <c r="KHR420"/>
      <c r="KHS420"/>
      <c r="KHT420"/>
      <c r="KHU420"/>
      <c r="KHV420"/>
      <c r="KHW420"/>
      <c r="KHX420"/>
      <c r="KHY420"/>
      <c r="KHZ420"/>
      <c r="KIA420"/>
      <c r="KIB420"/>
      <c r="KIC420"/>
      <c r="KID420"/>
      <c r="KIE420"/>
      <c r="KIF420"/>
      <c r="KIG420"/>
      <c r="KIH420"/>
      <c r="KII420"/>
      <c r="KIJ420"/>
      <c r="KIK420"/>
      <c r="KIL420"/>
      <c r="KIM420"/>
      <c r="KIN420"/>
      <c r="KIO420"/>
      <c r="KIP420"/>
      <c r="KIQ420"/>
      <c r="KIR420"/>
      <c r="KIS420"/>
      <c r="KIT420"/>
      <c r="KIU420"/>
      <c r="KIV420"/>
      <c r="KIW420"/>
      <c r="KIX420"/>
      <c r="KIY420"/>
      <c r="KIZ420"/>
      <c r="KJA420"/>
      <c r="KJB420"/>
      <c r="KJC420"/>
      <c r="KJD420"/>
      <c r="KJE420"/>
      <c r="KJF420"/>
      <c r="KJG420"/>
      <c r="KJH420"/>
      <c r="KJI420"/>
      <c r="KJJ420"/>
      <c r="KJK420"/>
      <c r="KJL420"/>
      <c r="KJM420"/>
      <c r="KJN420"/>
      <c r="KJO420"/>
      <c r="KJP420"/>
      <c r="KJQ420"/>
      <c r="KJR420"/>
      <c r="KJS420"/>
      <c r="KJT420"/>
      <c r="KJU420"/>
      <c r="KJV420"/>
      <c r="KJW420"/>
      <c r="KJX420"/>
      <c r="KJY420"/>
      <c r="KJZ420"/>
      <c r="KKA420"/>
      <c r="KKB420"/>
      <c r="KKC420"/>
      <c r="KKD420"/>
      <c r="KKE420"/>
      <c r="KKF420"/>
      <c r="KKG420"/>
      <c r="KKH420"/>
      <c r="KKI420"/>
      <c r="KKJ420"/>
      <c r="KKK420"/>
      <c r="KKL420"/>
      <c r="KKM420"/>
      <c r="KKN420"/>
      <c r="KKO420"/>
      <c r="KKP420"/>
      <c r="KKQ420"/>
      <c r="KKR420"/>
      <c r="KKS420"/>
      <c r="KKT420"/>
      <c r="KKU420"/>
      <c r="KKV420"/>
      <c r="KKW420"/>
      <c r="KKX420"/>
      <c r="KKY420"/>
      <c r="KKZ420"/>
      <c r="KLA420"/>
      <c r="KLB420"/>
      <c r="KLC420"/>
      <c r="KLD420"/>
      <c r="KLE420"/>
      <c r="KLF420"/>
      <c r="KLG420"/>
      <c r="KLH420"/>
      <c r="KLI420"/>
      <c r="KLJ420"/>
      <c r="KLK420"/>
      <c r="KLL420"/>
      <c r="KLM420"/>
      <c r="KLN420"/>
      <c r="KLO420"/>
      <c r="KLP420"/>
      <c r="KLQ420"/>
      <c r="KLR420"/>
      <c r="KLS420"/>
      <c r="KLT420"/>
      <c r="KLU420"/>
      <c r="KLV420"/>
      <c r="KLW420"/>
      <c r="KLX420"/>
      <c r="KLY420"/>
      <c r="KLZ420"/>
      <c r="KMA420"/>
      <c r="KMB420"/>
      <c r="KMC420"/>
      <c r="KMD420"/>
      <c r="KME420"/>
      <c r="KMF420"/>
      <c r="KMG420"/>
      <c r="KMH420"/>
      <c r="KMI420"/>
      <c r="KMJ420"/>
      <c r="KMK420"/>
      <c r="KML420"/>
      <c r="KMM420"/>
      <c r="KMN420"/>
      <c r="KMO420"/>
      <c r="KMP420"/>
      <c r="KMQ420"/>
      <c r="KMR420"/>
      <c r="KMS420"/>
      <c r="KMT420"/>
      <c r="KMU420"/>
      <c r="KMV420"/>
      <c r="KMW420"/>
      <c r="KMX420"/>
      <c r="KMY420"/>
      <c r="KMZ420"/>
      <c r="KNA420"/>
      <c r="KNB420"/>
      <c r="KNC420"/>
      <c r="KND420"/>
      <c r="KNE420"/>
      <c r="KNF420"/>
      <c r="KNG420"/>
      <c r="KNH420"/>
      <c r="KNI420"/>
      <c r="KNJ420"/>
      <c r="KNK420"/>
      <c r="KNL420"/>
      <c r="KNM420"/>
      <c r="KNN420"/>
      <c r="KNO420"/>
      <c r="KNP420"/>
      <c r="KNQ420"/>
      <c r="KNR420"/>
      <c r="KNS420"/>
      <c r="KNT420"/>
      <c r="KNU420"/>
      <c r="KNV420"/>
      <c r="KNW420"/>
      <c r="KNX420"/>
      <c r="KNY420"/>
      <c r="KNZ420"/>
      <c r="KOA420"/>
      <c r="KOB420"/>
      <c r="KOC420"/>
      <c r="KOD420"/>
      <c r="KOE420"/>
      <c r="KOF420"/>
      <c r="KOG420"/>
      <c r="KOH420"/>
      <c r="KOI420"/>
      <c r="KOJ420"/>
      <c r="KOK420"/>
      <c r="KOL420"/>
      <c r="KOM420"/>
      <c r="KON420"/>
      <c r="KOO420"/>
      <c r="KOP420"/>
      <c r="KOQ420"/>
      <c r="KOR420"/>
      <c r="KOS420"/>
      <c r="KOT420"/>
      <c r="KOU420"/>
      <c r="KOV420"/>
      <c r="KOW420"/>
      <c r="KOX420"/>
      <c r="KOY420"/>
      <c r="KOZ420"/>
      <c r="KPA420"/>
      <c r="KPB420"/>
      <c r="KPC420"/>
      <c r="KPD420"/>
      <c r="KPE420"/>
      <c r="KPF420"/>
      <c r="KPG420"/>
      <c r="KPH420"/>
      <c r="KPI420"/>
      <c r="KPJ420"/>
      <c r="KPK420"/>
      <c r="KPL420"/>
      <c r="KPM420"/>
      <c r="KPN420"/>
      <c r="KPO420"/>
      <c r="KPP420"/>
      <c r="KPQ420"/>
      <c r="KPR420"/>
      <c r="KPS420"/>
      <c r="KPT420"/>
      <c r="KPU420"/>
      <c r="KPV420"/>
      <c r="KPW420"/>
      <c r="KPX420"/>
      <c r="KPY420"/>
      <c r="KPZ420"/>
      <c r="KQA420"/>
      <c r="KQB420"/>
      <c r="KQC420"/>
      <c r="KQD420"/>
      <c r="KQE420"/>
      <c r="KQF420"/>
      <c r="KQG420"/>
      <c r="KQH420"/>
      <c r="KQI420"/>
      <c r="KQJ420"/>
      <c r="KQK420"/>
      <c r="KQL420"/>
      <c r="KQM420"/>
      <c r="KQN420"/>
      <c r="KQO420"/>
      <c r="KQP420"/>
      <c r="KQQ420"/>
      <c r="KQR420"/>
      <c r="KQS420"/>
      <c r="KQT420"/>
      <c r="KQU420"/>
      <c r="KQV420"/>
      <c r="KQW420"/>
      <c r="KQX420"/>
      <c r="KQY420"/>
      <c r="KQZ420"/>
      <c r="KRA420"/>
      <c r="KRB420"/>
      <c r="KRC420"/>
      <c r="KRD420"/>
      <c r="KRE420"/>
      <c r="KRF420"/>
      <c r="KRG420"/>
      <c r="KRH420"/>
      <c r="KRI420"/>
      <c r="KRJ420"/>
      <c r="KRK420"/>
      <c r="KRL420"/>
      <c r="KRM420"/>
      <c r="KRN420"/>
      <c r="KRO420"/>
      <c r="KRP420"/>
      <c r="KRQ420"/>
      <c r="KRR420"/>
      <c r="KRS420"/>
      <c r="KRT420"/>
      <c r="KRU420"/>
      <c r="KRV420"/>
      <c r="KRW420"/>
      <c r="KRX420"/>
      <c r="KRY420"/>
      <c r="KRZ420"/>
      <c r="KSA420"/>
      <c r="KSB420"/>
      <c r="KSC420"/>
      <c r="KSD420"/>
      <c r="KSE420"/>
      <c r="KSF420"/>
      <c r="KSG420"/>
      <c r="KSH420"/>
      <c r="KSI420"/>
      <c r="KSJ420"/>
      <c r="KSK420"/>
      <c r="KSL420"/>
      <c r="KSM420"/>
      <c r="KSN420"/>
      <c r="KSO420"/>
      <c r="KSP420"/>
      <c r="KSQ420"/>
      <c r="KSR420"/>
      <c r="KSS420"/>
      <c r="KST420"/>
      <c r="KSU420"/>
      <c r="KSV420"/>
      <c r="KSW420"/>
      <c r="KSX420"/>
      <c r="KSY420"/>
      <c r="KSZ420"/>
      <c r="KTA420"/>
      <c r="KTB420"/>
      <c r="KTC420"/>
      <c r="KTD420"/>
      <c r="KTE420"/>
      <c r="KTF420"/>
      <c r="KTG420"/>
      <c r="KTH420"/>
      <c r="KTI420"/>
      <c r="KTJ420"/>
      <c r="KTK420"/>
      <c r="KTL420"/>
      <c r="KTM420"/>
      <c r="KTN420"/>
      <c r="KTO420"/>
      <c r="KTP420"/>
      <c r="KTQ420"/>
      <c r="KTR420"/>
      <c r="KTS420"/>
      <c r="KTT420"/>
      <c r="KTU420"/>
      <c r="KTV420"/>
      <c r="KTW420"/>
      <c r="KTX420"/>
      <c r="KTY420"/>
      <c r="KTZ420"/>
      <c r="KUA420"/>
      <c r="KUB420"/>
      <c r="KUC420"/>
      <c r="KUD420"/>
      <c r="KUE420"/>
      <c r="KUF420"/>
      <c r="KUG420"/>
      <c r="KUH420"/>
      <c r="KUI420"/>
      <c r="KUJ420"/>
      <c r="KUK420"/>
      <c r="KUL420"/>
      <c r="KUM420"/>
      <c r="KUN420"/>
      <c r="KUO420"/>
      <c r="KUP420"/>
      <c r="KUQ420"/>
      <c r="KUR420"/>
      <c r="KUS420"/>
      <c r="KUT420"/>
      <c r="KUU420"/>
      <c r="KUV420"/>
      <c r="KUW420"/>
      <c r="KUX420"/>
      <c r="KUY420"/>
      <c r="KUZ420"/>
      <c r="KVA420"/>
      <c r="KVB420"/>
      <c r="KVC420"/>
      <c r="KVD420"/>
      <c r="KVE420"/>
      <c r="KVF420"/>
      <c r="KVG420"/>
      <c r="KVH420"/>
      <c r="KVI420"/>
      <c r="KVJ420"/>
      <c r="KVK420"/>
      <c r="KVL420"/>
      <c r="KVM420"/>
      <c r="KVN420"/>
      <c r="KVO420"/>
      <c r="KVP420"/>
      <c r="KVQ420"/>
      <c r="KVR420"/>
      <c r="KVS420"/>
      <c r="KVT420"/>
      <c r="KVU420"/>
      <c r="KVV420"/>
      <c r="KVW420"/>
      <c r="KVX420"/>
      <c r="KVY420"/>
      <c r="KVZ420"/>
      <c r="KWA420"/>
      <c r="KWB420"/>
      <c r="KWC420"/>
      <c r="KWD420"/>
      <c r="KWE420"/>
      <c r="KWF420"/>
      <c r="KWG420"/>
      <c r="KWH420"/>
      <c r="KWI420"/>
      <c r="KWJ420"/>
      <c r="KWK420"/>
      <c r="KWL420"/>
      <c r="KWM420"/>
      <c r="KWN420"/>
      <c r="KWO420"/>
      <c r="KWP420"/>
      <c r="KWQ420"/>
      <c r="KWR420"/>
      <c r="KWS420"/>
      <c r="KWT420"/>
      <c r="KWU420"/>
      <c r="KWV420"/>
      <c r="KWW420"/>
      <c r="KWX420"/>
      <c r="KWY420"/>
      <c r="KWZ420"/>
      <c r="KXA420"/>
      <c r="KXB420"/>
      <c r="KXC420"/>
      <c r="KXD420"/>
      <c r="KXE420"/>
      <c r="KXF420"/>
      <c r="KXG420"/>
      <c r="KXH420"/>
      <c r="KXI420"/>
      <c r="KXJ420"/>
      <c r="KXK420"/>
      <c r="KXL420"/>
      <c r="KXM420"/>
      <c r="KXN420"/>
      <c r="KXO420"/>
      <c r="KXP420"/>
      <c r="KXQ420"/>
      <c r="KXR420"/>
      <c r="KXS420"/>
      <c r="KXT420"/>
      <c r="KXU420"/>
      <c r="KXV420"/>
      <c r="KXW420"/>
      <c r="KXX420"/>
      <c r="KXY420"/>
      <c r="KXZ420"/>
      <c r="KYA420"/>
      <c r="KYB420"/>
      <c r="KYC420"/>
      <c r="KYD420"/>
      <c r="KYE420"/>
      <c r="KYF420"/>
      <c r="KYG420"/>
      <c r="KYH420"/>
      <c r="KYI420"/>
      <c r="KYJ420"/>
      <c r="KYK420"/>
      <c r="KYL420"/>
      <c r="KYM420"/>
      <c r="KYN420"/>
      <c r="KYO420"/>
      <c r="KYP420"/>
      <c r="KYQ420"/>
      <c r="KYR420"/>
      <c r="KYS420"/>
      <c r="KYT420"/>
      <c r="KYU420"/>
      <c r="KYV420"/>
      <c r="KYW420"/>
      <c r="KYX420"/>
      <c r="KYY420"/>
      <c r="KYZ420"/>
      <c r="KZA420"/>
      <c r="KZB420"/>
      <c r="KZC420"/>
      <c r="KZD420"/>
      <c r="KZE420"/>
      <c r="KZF420"/>
      <c r="KZG420"/>
      <c r="KZH420"/>
      <c r="KZI420"/>
      <c r="KZJ420"/>
      <c r="KZK420"/>
      <c r="KZL420"/>
      <c r="KZM420"/>
      <c r="KZN420"/>
      <c r="KZO420"/>
      <c r="KZP420"/>
      <c r="KZQ420"/>
      <c r="KZR420"/>
      <c r="KZS420"/>
      <c r="KZT420"/>
      <c r="KZU420"/>
      <c r="KZV420"/>
      <c r="KZW420"/>
      <c r="KZX420"/>
      <c r="KZY420"/>
      <c r="KZZ420"/>
      <c r="LAA420"/>
      <c r="LAB420"/>
      <c r="LAC420"/>
      <c r="LAD420"/>
      <c r="LAE420"/>
      <c r="LAF420"/>
      <c r="LAG420"/>
      <c r="LAH420"/>
      <c r="LAI420"/>
      <c r="LAJ420"/>
      <c r="LAK420"/>
      <c r="LAL420"/>
      <c r="LAM420"/>
      <c r="LAN420"/>
      <c r="LAO420"/>
      <c r="LAP420"/>
      <c r="LAQ420"/>
      <c r="LAR420"/>
      <c r="LAS420"/>
      <c r="LAT420"/>
      <c r="LAU420"/>
      <c r="LAV420"/>
      <c r="LAW420"/>
      <c r="LAX420"/>
      <c r="LAY420"/>
      <c r="LAZ420"/>
      <c r="LBA420"/>
      <c r="LBB420"/>
      <c r="LBC420"/>
      <c r="LBD420"/>
      <c r="LBE420"/>
      <c r="LBF420"/>
      <c r="LBG420"/>
      <c r="LBH420"/>
      <c r="LBI420"/>
      <c r="LBJ420"/>
      <c r="LBK420"/>
      <c r="LBL420"/>
      <c r="LBM420"/>
      <c r="LBN420"/>
      <c r="LBO420"/>
      <c r="LBP420"/>
      <c r="LBQ420"/>
      <c r="LBR420"/>
      <c r="LBS420"/>
      <c r="LBT420"/>
      <c r="LBU420"/>
      <c r="LBV420"/>
      <c r="LBW420"/>
      <c r="LBX420"/>
      <c r="LBY420"/>
      <c r="LBZ420"/>
      <c r="LCA420"/>
      <c r="LCB420"/>
      <c r="LCC420"/>
      <c r="LCD420"/>
      <c r="LCE420"/>
      <c r="LCF420"/>
      <c r="LCG420"/>
      <c r="LCH420"/>
      <c r="LCI420"/>
      <c r="LCJ420"/>
      <c r="LCK420"/>
      <c r="LCL420"/>
      <c r="LCM420"/>
      <c r="LCN420"/>
      <c r="LCO420"/>
      <c r="LCP420"/>
      <c r="LCQ420"/>
      <c r="LCR420"/>
      <c r="LCS420"/>
      <c r="LCT420"/>
      <c r="LCU420"/>
      <c r="LCV420"/>
      <c r="LCW420"/>
      <c r="LCX420"/>
      <c r="LCY420"/>
      <c r="LCZ420"/>
      <c r="LDA420"/>
      <c r="LDB420"/>
      <c r="LDC420"/>
      <c r="LDD420"/>
      <c r="LDE420"/>
      <c r="LDF420"/>
      <c r="LDG420"/>
      <c r="LDH420"/>
      <c r="LDI420"/>
      <c r="LDJ420"/>
      <c r="LDK420"/>
      <c r="LDL420"/>
      <c r="LDM420"/>
      <c r="LDN420"/>
      <c r="LDO420"/>
      <c r="LDP420"/>
      <c r="LDQ420"/>
      <c r="LDR420"/>
      <c r="LDS420"/>
      <c r="LDT420"/>
      <c r="LDU420"/>
      <c r="LDV420"/>
      <c r="LDW420"/>
      <c r="LDX420"/>
      <c r="LDY420"/>
      <c r="LDZ420"/>
      <c r="LEA420"/>
      <c r="LEB420"/>
      <c r="LEC420"/>
      <c r="LED420"/>
      <c r="LEE420"/>
      <c r="LEF420"/>
      <c r="LEG420"/>
      <c r="LEH420"/>
      <c r="LEI420"/>
      <c r="LEJ420"/>
      <c r="LEK420"/>
      <c r="LEL420"/>
      <c r="LEM420"/>
      <c r="LEN420"/>
      <c r="LEO420"/>
      <c r="LEP420"/>
      <c r="LEQ420"/>
      <c r="LER420"/>
      <c r="LES420"/>
      <c r="LET420"/>
      <c r="LEU420"/>
      <c r="LEV420"/>
      <c r="LEW420"/>
      <c r="LEX420"/>
      <c r="LEY420"/>
      <c r="LEZ420"/>
      <c r="LFA420"/>
      <c r="LFB420"/>
      <c r="LFC420"/>
      <c r="LFD420"/>
      <c r="LFE420"/>
      <c r="LFF420"/>
      <c r="LFG420"/>
      <c r="LFH420"/>
      <c r="LFI420"/>
      <c r="LFJ420"/>
      <c r="LFK420"/>
      <c r="LFL420"/>
      <c r="LFM420"/>
      <c r="LFN420"/>
      <c r="LFO420"/>
      <c r="LFP420"/>
      <c r="LFQ420"/>
      <c r="LFR420"/>
      <c r="LFS420"/>
      <c r="LFT420"/>
      <c r="LFU420"/>
      <c r="LFV420"/>
      <c r="LFW420"/>
      <c r="LFX420"/>
      <c r="LFY420"/>
      <c r="LFZ420"/>
      <c r="LGA420"/>
      <c r="LGB420"/>
      <c r="LGC420"/>
      <c r="LGD420"/>
      <c r="LGE420"/>
      <c r="LGF420"/>
      <c r="LGG420"/>
      <c r="LGH420"/>
      <c r="LGI420"/>
      <c r="LGJ420"/>
      <c r="LGK420"/>
      <c r="LGL420"/>
      <c r="LGM420"/>
      <c r="LGN420"/>
      <c r="LGO420"/>
      <c r="LGP420"/>
      <c r="LGQ420"/>
      <c r="LGR420"/>
      <c r="LGS420"/>
      <c r="LGT420"/>
      <c r="LGU420"/>
      <c r="LGV420"/>
      <c r="LGW420"/>
      <c r="LGX420"/>
      <c r="LGY420"/>
      <c r="LGZ420"/>
      <c r="LHA420"/>
      <c r="LHB420"/>
      <c r="LHC420"/>
      <c r="LHD420"/>
      <c r="LHE420"/>
      <c r="LHF420"/>
      <c r="LHG420"/>
      <c r="LHH420"/>
      <c r="LHI420"/>
      <c r="LHJ420"/>
      <c r="LHK420"/>
      <c r="LHL420"/>
      <c r="LHM420"/>
      <c r="LHN420"/>
      <c r="LHO420"/>
      <c r="LHP420"/>
      <c r="LHQ420"/>
      <c r="LHR420"/>
      <c r="LHS420"/>
      <c r="LHT420"/>
      <c r="LHU420"/>
      <c r="LHV420"/>
      <c r="LHW420"/>
      <c r="LHX420"/>
      <c r="LHY420"/>
      <c r="LHZ420"/>
      <c r="LIA420"/>
      <c r="LIB420"/>
      <c r="LIC420"/>
      <c r="LID420"/>
      <c r="LIE420"/>
      <c r="LIF420"/>
      <c r="LIG420"/>
      <c r="LIH420"/>
      <c r="LII420"/>
      <c r="LIJ420"/>
      <c r="LIK420"/>
      <c r="LIL420"/>
      <c r="LIM420"/>
      <c r="LIN420"/>
      <c r="LIO420"/>
      <c r="LIP420"/>
      <c r="LIQ420"/>
      <c r="LIR420"/>
      <c r="LIS420"/>
      <c r="LIT420"/>
      <c r="LIU420"/>
      <c r="LIV420"/>
      <c r="LIW420"/>
      <c r="LIX420"/>
      <c r="LIY420"/>
      <c r="LIZ420"/>
      <c r="LJA420"/>
      <c r="LJB420"/>
      <c r="LJC420"/>
      <c r="LJD420"/>
      <c r="LJE420"/>
      <c r="LJF420"/>
      <c r="LJG420"/>
      <c r="LJH420"/>
      <c r="LJI420"/>
      <c r="LJJ420"/>
      <c r="LJK420"/>
      <c r="LJL420"/>
      <c r="LJM420"/>
      <c r="LJN420"/>
      <c r="LJO420"/>
      <c r="LJP420"/>
      <c r="LJQ420"/>
      <c r="LJR420"/>
      <c r="LJS420"/>
      <c r="LJT420"/>
      <c r="LJU420"/>
      <c r="LJV420"/>
      <c r="LJW420"/>
      <c r="LJX420"/>
      <c r="LJY420"/>
      <c r="LJZ420"/>
      <c r="LKA420"/>
      <c r="LKB420"/>
      <c r="LKC420"/>
      <c r="LKD420"/>
      <c r="LKE420"/>
      <c r="LKF420"/>
      <c r="LKG420"/>
      <c r="LKH420"/>
      <c r="LKI420"/>
      <c r="LKJ420"/>
      <c r="LKK420"/>
      <c r="LKL420"/>
      <c r="LKM420"/>
      <c r="LKN420"/>
      <c r="LKO420"/>
      <c r="LKP420"/>
      <c r="LKQ420"/>
      <c r="LKR420"/>
      <c r="LKS420"/>
      <c r="LKT420"/>
      <c r="LKU420"/>
      <c r="LKV420"/>
      <c r="LKW420"/>
      <c r="LKX420"/>
      <c r="LKY420"/>
      <c r="LKZ420"/>
      <c r="LLA420"/>
      <c r="LLB420"/>
      <c r="LLC420"/>
      <c r="LLD420"/>
      <c r="LLE420"/>
      <c r="LLF420"/>
      <c r="LLG420"/>
      <c r="LLH420"/>
      <c r="LLI420"/>
      <c r="LLJ420"/>
      <c r="LLK420"/>
      <c r="LLL420"/>
      <c r="LLM420"/>
      <c r="LLN420"/>
      <c r="LLO420"/>
      <c r="LLP420"/>
      <c r="LLQ420"/>
      <c r="LLR420"/>
      <c r="LLS420"/>
      <c r="LLT420"/>
      <c r="LLU420"/>
      <c r="LLV420"/>
      <c r="LLW420"/>
      <c r="LLX420"/>
      <c r="LLY420"/>
      <c r="LLZ420"/>
      <c r="LMA420"/>
      <c r="LMB420"/>
      <c r="LMC420"/>
      <c r="LMD420"/>
      <c r="LME420"/>
      <c r="LMF420"/>
      <c r="LMG420"/>
      <c r="LMH420"/>
      <c r="LMI420"/>
      <c r="LMJ420"/>
      <c r="LMK420"/>
      <c r="LML420"/>
      <c r="LMM420"/>
      <c r="LMN420"/>
      <c r="LMO420"/>
      <c r="LMP420"/>
      <c r="LMQ420"/>
      <c r="LMR420"/>
      <c r="LMS420"/>
      <c r="LMT420"/>
      <c r="LMU420"/>
      <c r="LMV420"/>
      <c r="LMW420"/>
      <c r="LMX420"/>
      <c r="LMY420"/>
      <c r="LMZ420"/>
      <c r="LNA420"/>
      <c r="LNB420"/>
      <c r="LNC420"/>
      <c r="LND420"/>
      <c r="LNE420"/>
      <c r="LNF420"/>
      <c r="LNG420"/>
      <c r="LNH420"/>
      <c r="LNI420"/>
      <c r="LNJ420"/>
      <c r="LNK420"/>
      <c r="LNL420"/>
      <c r="LNM420"/>
      <c r="LNN420"/>
      <c r="LNO420"/>
      <c r="LNP420"/>
      <c r="LNQ420"/>
      <c r="LNR420"/>
      <c r="LNS420"/>
      <c r="LNT420"/>
      <c r="LNU420"/>
      <c r="LNV420"/>
      <c r="LNW420"/>
      <c r="LNX420"/>
      <c r="LNY420"/>
      <c r="LNZ420"/>
      <c r="LOA420"/>
      <c r="LOB420"/>
      <c r="LOC420"/>
      <c r="LOD420"/>
      <c r="LOE420"/>
      <c r="LOF420"/>
      <c r="LOG420"/>
      <c r="LOH420"/>
      <c r="LOI420"/>
      <c r="LOJ420"/>
      <c r="LOK420"/>
      <c r="LOL420"/>
      <c r="LOM420"/>
      <c r="LON420"/>
      <c r="LOO420"/>
      <c r="LOP420"/>
      <c r="LOQ420"/>
      <c r="LOR420"/>
      <c r="LOS420"/>
      <c r="LOT420"/>
      <c r="LOU420"/>
      <c r="LOV420"/>
      <c r="LOW420"/>
      <c r="LOX420"/>
      <c r="LOY420"/>
      <c r="LOZ420"/>
      <c r="LPA420"/>
      <c r="LPB420"/>
      <c r="LPC420"/>
      <c r="LPD420"/>
      <c r="LPE420"/>
      <c r="LPF420"/>
      <c r="LPG420"/>
      <c r="LPH420"/>
      <c r="LPI420"/>
      <c r="LPJ420"/>
      <c r="LPK420"/>
      <c r="LPL420"/>
      <c r="LPM420"/>
      <c r="LPN420"/>
      <c r="LPO420"/>
      <c r="LPP420"/>
      <c r="LPQ420"/>
      <c r="LPR420"/>
      <c r="LPS420"/>
      <c r="LPT420"/>
      <c r="LPU420"/>
      <c r="LPV420"/>
      <c r="LPW420"/>
      <c r="LPX420"/>
      <c r="LPY420"/>
      <c r="LPZ420"/>
      <c r="LQA420"/>
      <c r="LQB420"/>
      <c r="LQC420"/>
      <c r="LQD420"/>
      <c r="LQE420"/>
      <c r="LQF420"/>
      <c r="LQG420"/>
      <c r="LQH420"/>
      <c r="LQI420"/>
      <c r="LQJ420"/>
      <c r="LQK420"/>
      <c r="LQL420"/>
      <c r="LQM420"/>
      <c r="LQN420"/>
      <c r="LQO420"/>
      <c r="LQP420"/>
      <c r="LQQ420"/>
      <c r="LQR420"/>
      <c r="LQS420"/>
      <c r="LQT420"/>
      <c r="LQU420"/>
      <c r="LQV420"/>
      <c r="LQW420"/>
      <c r="LQX420"/>
      <c r="LQY420"/>
      <c r="LQZ420"/>
      <c r="LRA420"/>
      <c r="LRB420"/>
      <c r="LRC420"/>
      <c r="LRD420"/>
      <c r="LRE420"/>
      <c r="LRF420"/>
      <c r="LRG420"/>
      <c r="LRH420"/>
      <c r="LRI420"/>
      <c r="LRJ420"/>
      <c r="LRK420"/>
      <c r="LRL420"/>
      <c r="LRM420"/>
      <c r="LRN420"/>
      <c r="LRO420"/>
      <c r="LRP420"/>
      <c r="LRQ420"/>
      <c r="LRR420"/>
      <c r="LRS420"/>
      <c r="LRT420"/>
      <c r="LRU420"/>
      <c r="LRV420"/>
      <c r="LRW420"/>
      <c r="LRX420"/>
      <c r="LRY420"/>
      <c r="LRZ420"/>
      <c r="LSA420"/>
      <c r="LSB420"/>
      <c r="LSC420"/>
      <c r="LSD420"/>
      <c r="LSE420"/>
      <c r="LSF420"/>
      <c r="LSG420"/>
      <c r="LSH420"/>
      <c r="LSI420"/>
      <c r="LSJ420"/>
      <c r="LSK420"/>
      <c r="LSL420"/>
      <c r="LSM420"/>
      <c r="LSN420"/>
      <c r="LSO420"/>
      <c r="LSP420"/>
      <c r="LSQ420"/>
      <c r="LSR420"/>
      <c r="LSS420"/>
      <c r="LST420"/>
      <c r="LSU420"/>
      <c r="LSV420"/>
      <c r="LSW420"/>
      <c r="LSX420"/>
      <c r="LSY420"/>
      <c r="LSZ420"/>
      <c r="LTA420"/>
      <c r="LTB420"/>
      <c r="LTC420"/>
      <c r="LTD420"/>
      <c r="LTE420"/>
      <c r="LTF420"/>
      <c r="LTG420"/>
      <c r="LTH420"/>
      <c r="LTI420"/>
      <c r="LTJ420"/>
      <c r="LTK420"/>
      <c r="LTL420"/>
      <c r="LTM420"/>
      <c r="LTN420"/>
      <c r="LTO420"/>
      <c r="LTP420"/>
      <c r="LTQ420"/>
      <c r="LTR420"/>
      <c r="LTS420"/>
      <c r="LTT420"/>
      <c r="LTU420"/>
      <c r="LTV420"/>
      <c r="LTW420"/>
      <c r="LTX420"/>
      <c r="LTY420"/>
      <c r="LTZ420"/>
      <c r="LUA420"/>
      <c r="LUB420"/>
      <c r="LUC420"/>
      <c r="LUD420"/>
      <c r="LUE420"/>
      <c r="LUF420"/>
      <c r="LUG420"/>
      <c r="LUH420"/>
      <c r="LUI420"/>
      <c r="LUJ420"/>
      <c r="LUK420"/>
      <c r="LUL420"/>
      <c r="LUM420"/>
      <c r="LUN420"/>
      <c r="LUO420"/>
      <c r="LUP420"/>
      <c r="LUQ420"/>
      <c r="LUR420"/>
      <c r="LUS420"/>
      <c r="LUT420"/>
      <c r="LUU420"/>
      <c r="LUV420"/>
      <c r="LUW420"/>
      <c r="LUX420"/>
      <c r="LUY420"/>
      <c r="LUZ420"/>
      <c r="LVA420"/>
      <c r="LVB420"/>
      <c r="LVC420"/>
      <c r="LVD420"/>
      <c r="LVE420"/>
      <c r="LVF420"/>
      <c r="LVG420"/>
      <c r="LVH420"/>
      <c r="LVI420"/>
      <c r="LVJ420"/>
      <c r="LVK420"/>
      <c r="LVL420"/>
      <c r="LVM420"/>
      <c r="LVN420"/>
      <c r="LVO420"/>
      <c r="LVP420"/>
      <c r="LVQ420"/>
      <c r="LVR420"/>
      <c r="LVS420"/>
      <c r="LVT420"/>
      <c r="LVU420"/>
      <c r="LVV420"/>
      <c r="LVW420"/>
      <c r="LVX420"/>
      <c r="LVY420"/>
      <c r="LVZ420"/>
      <c r="LWA420"/>
      <c r="LWB420"/>
      <c r="LWC420"/>
      <c r="LWD420"/>
      <c r="LWE420"/>
      <c r="LWF420"/>
      <c r="LWG420"/>
      <c r="LWH420"/>
      <c r="LWI420"/>
      <c r="LWJ420"/>
      <c r="LWK420"/>
      <c r="LWL420"/>
      <c r="LWM420"/>
      <c r="LWN420"/>
      <c r="LWO420"/>
      <c r="LWP420"/>
      <c r="LWQ420"/>
      <c r="LWR420"/>
      <c r="LWS420"/>
      <c r="LWT420"/>
      <c r="LWU420"/>
      <c r="LWV420"/>
      <c r="LWW420"/>
      <c r="LWX420"/>
      <c r="LWY420"/>
      <c r="LWZ420"/>
      <c r="LXA420"/>
      <c r="LXB420"/>
      <c r="LXC420"/>
      <c r="LXD420"/>
      <c r="LXE420"/>
      <c r="LXF420"/>
      <c r="LXG420"/>
      <c r="LXH420"/>
      <c r="LXI420"/>
      <c r="LXJ420"/>
      <c r="LXK420"/>
      <c r="LXL420"/>
      <c r="LXM420"/>
      <c r="LXN420"/>
      <c r="LXO420"/>
      <c r="LXP420"/>
      <c r="LXQ420"/>
      <c r="LXR420"/>
      <c r="LXS420"/>
      <c r="LXT420"/>
      <c r="LXU420"/>
      <c r="LXV420"/>
      <c r="LXW420"/>
      <c r="LXX420"/>
      <c r="LXY420"/>
      <c r="LXZ420"/>
      <c r="LYA420"/>
      <c r="LYB420"/>
      <c r="LYC420"/>
      <c r="LYD420"/>
      <c r="LYE420"/>
      <c r="LYF420"/>
      <c r="LYG420"/>
      <c r="LYH420"/>
      <c r="LYI420"/>
      <c r="LYJ420"/>
      <c r="LYK420"/>
      <c r="LYL420"/>
      <c r="LYM420"/>
      <c r="LYN420"/>
      <c r="LYO420"/>
      <c r="LYP420"/>
      <c r="LYQ420"/>
      <c r="LYR420"/>
      <c r="LYS420"/>
      <c r="LYT420"/>
      <c r="LYU420"/>
      <c r="LYV420"/>
      <c r="LYW420"/>
      <c r="LYX420"/>
      <c r="LYY420"/>
      <c r="LYZ420"/>
      <c r="LZA420"/>
      <c r="LZB420"/>
      <c r="LZC420"/>
      <c r="LZD420"/>
      <c r="LZE420"/>
      <c r="LZF420"/>
      <c r="LZG420"/>
      <c r="LZH420"/>
      <c r="LZI420"/>
      <c r="LZJ420"/>
      <c r="LZK420"/>
      <c r="LZL420"/>
      <c r="LZM420"/>
      <c r="LZN420"/>
      <c r="LZO420"/>
      <c r="LZP420"/>
      <c r="LZQ420"/>
      <c r="LZR420"/>
      <c r="LZS420"/>
      <c r="LZT420"/>
      <c r="LZU420"/>
      <c r="LZV420"/>
      <c r="LZW420"/>
      <c r="LZX420"/>
      <c r="LZY420"/>
      <c r="LZZ420"/>
      <c r="MAA420"/>
      <c r="MAB420"/>
      <c r="MAC420"/>
      <c r="MAD420"/>
      <c r="MAE420"/>
      <c r="MAF420"/>
      <c r="MAG420"/>
      <c r="MAH420"/>
      <c r="MAI420"/>
      <c r="MAJ420"/>
      <c r="MAK420"/>
      <c r="MAL420"/>
      <c r="MAM420"/>
      <c r="MAN420"/>
      <c r="MAO420"/>
      <c r="MAP420"/>
      <c r="MAQ420"/>
      <c r="MAR420"/>
      <c r="MAS420"/>
      <c r="MAT420"/>
      <c r="MAU420"/>
      <c r="MAV420"/>
      <c r="MAW420"/>
      <c r="MAX420"/>
      <c r="MAY420"/>
      <c r="MAZ420"/>
      <c r="MBA420"/>
      <c r="MBB420"/>
      <c r="MBC420"/>
      <c r="MBD420"/>
      <c r="MBE420"/>
      <c r="MBF420"/>
      <c r="MBG420"/>
      <c r="MBH420"/>
      <c r="MBI420"/>
      <c r="MBJ420"/>
      <c r="MBK420"/>
      <c r="MBL420"/>
      <c r="MBM420"/>
      <c r="MBN420"/>
      <c r="MBO420"/>
      <c r="MBP420"/>
      <c r="MBQ420"/>
      <c r="MBR420"/>
      <c r="MBS420"/>
      <c r="MBT420"/>
      <c r="MBU420"/>
      <c r="MBV420"/>
      <c r="MBW420"/>
      <c r="MBX420"/>
      <c r="MBY420"/>
      <c r="MBZ420"/>
      <c r="MCA420"/>
      <c r="MCB420"/>
      <c r="MCC420"/>
      <c r="MCD420"/>
      <c r="MCE420"/>
      <c r="MCF420"/>
      <c r="MCG420"/>
      <c r="MCH420"/>
      <c r="MCI420"/>
      <c r="MCJ420"/>
      <c r="MCK420"/>
      <c r="MCL420"/>
      <c r="MCM420"/>
      <c r="MCN420"/>
      <c r="MCO420"/>
      <c r="MCP420"/>
      <c r="MCQ420"/>
      <c r="MCR420"/>
      <c r="MCS420"/>
      <c r="MCT420"/>
      <c r="MCU420"/>
      <c r="MCV420"/>
      <c r="MCW420"/>
      <c r="MCX420"/>
      <c r="MCY420"/>
      <c r="MCZ420"/>
      <c r="MDA420"/>
      <c r="MDB420"/>
      <c r="MDC420"/>
      <c r="MDD420"/>
      <c r="MDE420"/>
      <c r="MDF420"/>
      <c r="MDG420"/>
      <c r="MDH420"/>
      <c r="MDI420"/>
      <c r="MDJ420"/>
      <c r="MDK420"/>
      <c r="MDL420"/>
      <c r="MDM420"/>
      <c r="MDN420"/>
      <c r="MDO420"/>
      <c r="MDP420"/>
      <c r="MDQ420"/>
      <c r="MDR420"/>
      <c r="MDS420"/>
      <c r="MDT420"/>
      <c r="MDU420"/>
      <c r="MDV420"/>
      <c r="MDW420"/>
      <c r="MDX420"/>
      <c r="MDY420"/>
      <c r="MDZ420"/>
      <c r="MEA420"/>
      <c r="MEB420"/>
      <c r="MEC420"/>
      <c r="MED420"/>
      <c r="MEE420"/>
      <c r="MEF420"/>
      <c r="MEG420"/>
      <c r="MEH420"/>
      <c r="MEI420"/>
      <c r="MEJ420"/>
      <c r="MEK420"/>
      <c r="MEL420"/>
      <c r="MEM420"/>
      <c r="MEN420"/>
      <c r="MEO420"/>
      <c r="MEP420"/>
      <c r="MEQ420"/>
      <c r="MER420"/>
      <c r="MES420"/>
      <c r="MET420"/>
      <c r="MEU420"/>
      <c r="MEV420"/>
      <c r="MEW420"/>
      <c r="MEX420"/>
      <c r="MEY420"/>
      <c r="MEZ420"/>
      <c r="MFA420"/>
      <c r="MFB420"/>
      <c r="MFC420"/>
      <c r="MFD420"/>
      <c r="MFE420"/>
      <c r="MFF420"/>
      <c r="MFG420"/>
      <c r="MFH420"/>
      <c r="MFI420"/>
      <c r="MFJ420"/>
      <c r="MFK420"/>
      <c r="MFL420"/>
      <c r="MFM420"/>
      <c r="MFN420"/>
      <c r="MFO420"/>
      <c r="MFP420"/>
      <c r="MFQ420"/>
      <c r="MFR420"/>
      <c r="MFS420"/>
      <c r="MFT420"/>
      <c r="MFU420"/>
      <c r="MFV420"/>
      <c r="MFW420"/>
      <c r="MFX420"/>
      <c r="MFY420"/>
      <c r="MFZ420"/>
      <c r="MGA420"/>
      <c r="MGB420"/>
      <c r="MGC420"/>
      <c r="MGD420"/>
      <c r="MGE420"/>
      <c r="MGF420"/>
      <c r="MGG420"/>
      <c r="MGH420"/>
      <c r="MGI420"/>
      <c r="MGJ420"/>
      <c r="MGK420"/>
      <c r="MGL420"/>
      <c r="MGM420"/>
      <c r="MGN420"/>
      <c r="MGO420"/>
      <c r="MGP420"/>
      <c r="MGQ420"/>
      <c r="MGR420"/>
      <c r="MGS420"/>
      <c r="MGT420"/>
      <c r="MGU420"/>
      <c r="MGV420"/>
      <c r="MGW420"/>
      <c r="MGX420"/>
      <c r="MGY420"/>
      <c r="MGZ420"/>
      <c r="MHA420"/>
      <c r="MHB420"/>
      <c r="MHC420"/>
      <c r="MHD420"/>
      <c r="MHE420"/>
      <c r="MHF420"/>
      <c r="MHG420"/>
      <c r="MHH420"/>
      <c r="MHI420"/>
      <c r="MHJ420"/>
      <c r="MHK420"/>
      <c r="MHL420"/>
      <c r="MHM420"/>
      <c r="MHN420"/>
      <c r="MHO420"/>
      <c r="MHP420"/>
      <c r="MHQ420"/>
      <c r="MHR420"/>
      <c r="MHS420"/>
      <c r="MHT420"/>
      <c r="MHU420"/>
      <c r="MHV420"/>
      <c r="MHW420"/>
      <c r="MHX420"/>
      <c r="MHY420"/>
      <c r="MHZ420"/>
      <c r="MIA420"/>
      <c r="MIB420"/>
      <c r="MIC420"/>
      <c r="MID420"/>
      <c r="MIE420"/>
      <c r="MIF420"/>
      <c r="MIG420"/>
      <c r="MIH420"/>
      <c r="MII420"/>
      <c r="MIJ420"/>
      <c r="MIK420"/>
      <c r="MIL420"/>
      <c r="MIM420"/>
      <c r="MIN420"/>
      <c r="MIO420"/>
      <c r="MIP420"/>
      <c r="MIQ420"/>
      <c r="MIR420"/>
      <c r="MIS420"/>
      <c r="MIT420"/>
      <c r="MIU420"/>
      <c r="MIV420"/>
      <c r="MIW420"/>
      <c r="MIX420"/>
      <c r="MIY420"/>
      <c r="MIZ420"/>
      <c r="MJA420"/>
      <c r="MJB420"/>
      <c r="MJC420"/>
      <c r="MJD420"/>
      <c r="MJE420"/>
      <c r="MJF420"/>
      <c r="MJG420"/>
      <c r="MJH420"/>
      <c r="MJI420"/>
      <c r="MJJ420"/>
      <c r="MJK420"/>
      <c r="MJL420"/>
      <c r="MJM420"/>
      <c r="MJN420"/>
      <c r="MJO420"/>
      <c r="MJP420"/>
      <c r="MJQ420"/>
      <c r="MJR420"/>
      <c r="MJS420"/>
      <c r="MJT420"/>
      <c r="MJU420"/>
      <c r="MJV420"/>
      <c r="MJW420"/>
      <c r="MJX420"/>
      <c r="MJY420"/>
      <c r="MJZ420"/>
      <c r="MKA420"/>
      <c r="MKB420"/>
      <c r="MKC420"/>
      <c r="MKD420"/>
      <c r="MKE420"/>
      <c r="MKF420"/>
      <c r="MKG420"/>
      <c r="MKH420"/>
      <c r="MKI420"/>
      <c r="MKJ420"/>
      <c r="MKK420"/>
      <c r="MKL420"/>
      <c r="MKM420"/>
      <c r="MKN420"/>
      <c r="MKO420"/>
      <c r="MKP420"/>
      <c r="MKQ420"/>
      <c r="MKR420"/>
      <c r="MKS420"/>
      <c r="MKT420"/>
      <c r="MKU420"/>
      <c r="MKV420"/>
      <c r="MKW420"/>
      <c r="MKX420"/>
      <c r="MKY420"/>
      <c r="MKZ420"/>
      <c r="MLA420"/>
      <c r="MLB420"/>
      <c r="MLC420"/>
      <c r="MLD420"/>
      <c r="MLE420"/>
      <c r="MLF420"/>
      <c r="MLG420"/>
      <c r="MLH420"/>
      <c r="MLI420"/>
      <c r="MLJ420"/>
      <c r="MLK420"/>
      <c r="MLL420"/>
      <c r="MLM420"/>
      <c r="MLN420"/>
      <c r="MLO420"/>
      <c r="MLP420"/>
      <c r="MLQ420"/>
      <c r="MLR420"/>
      <c r="MLS420"/>
      <c r="MLT420"/>
      <c r="MLU420"/>
      <c r="MLV420"/>
      <c r="MLW420"/>
      <c r="MLX420"/>
      <c r="MLY420"/>
      <c r="MLZ420"/>
      <c r="MMA420"/>
      <c r="MMB420"/>
      <c r="MMC420"/>
      <c r="MMD420"/>
      <c r="MME420"/>
      <c r="MMF420"/>
      <c r="MMG420"/>
      <c r="MMH420"/>
      <c r="MMI420"/>
      <c r="MMJ420"/>
      <c r="MMK420"/>
      <c r="MML420"/>
      <c r="MMM420"/>
      <c r="MMN420"/>
      <c r="MMO420"/>
      <c r="MMP420"/>
      <c r="MMQ420"/>
      <c r="MMR420"/>
      <c r="MMS420"/>
      <c r="MMT420"/>
      <c r="MMU420"/>
      <c r="MMV420"/>
      <c r="MMW420"/>
      <c r="MMX420"/>
      <c r="MMY420"/>
      <c r="MMZ420"/>
      <c r="MNA420"/>
      <c r="MNB420"/>
      <c r="MNC420"/>
      <c r="MND420"/>
      <c r="MNE420"/>
      <c r="MNF420"/>
      <c r="MNG420"/>
      <c r="MNH420"/>
      <c r="MNI420"/>
      <c r="MNJ420"/>
      <c r="MNK420"/>
      <c r="MNL420"/>
      <c r="MNM420"/>
      <c r="MNN420"/>
      <c r="MNO420"/>
      <c r="MNP420"/>
      <c r="MNQ420"/>
      <c r="MNR420"/>
      <c r="MNS420"/>
      <c r="MNT420"/>
      <c r="MNU420"/>
      <c r="MNV420"/>
      <c r="MNW420"/>
      <c r="MNX420"/>
      <c r="MNY420"/>
      <c r="MNZ420"/>
      <c r="MOA420"/>
      <c r="MOB420"/>
      <c r="MOC420"/>
      <c r="MOD420"/>
      <c r="MOE420"/>
      <c r="MOF420"/>
      <c r="MOG420"/>
      <c r="MOH420"/>
      <c r="MOI420"/>
      <c r="MOJ420"/>
      <c r="MOK420"/>
      <c r="MOL420"/>
      <c r="MOM420"/>
      <c r="MON420"/>
      <c r="MOO420"/>
      <c r="MOP420"/>
      <c r="MOQ420"/>
      <c r="MOR420"/>
      <c r="MOS420"/>
      <c r="MOT420"/>
      <c r="MOU420"/>
      <c r="MOV420"/>
      <c r="MOW420"/>
      <c r="MOX420"/>
      <c r="MOY420"/>
      <c r="MOZ420"/>
      <c r="MPA420"/>
      <c r="MPB420"/>
      <c r="MPC420"/>
      <c r="MPD420"/>
      <c r="MPE420"/>
      <c r="MPF420"/>
      <c r="MPG420"/>
      <c r="MPH420"/>
      <c r="MPI420"/>
      <c r="MPJ420"/>
      <c r="MPK420"/>
      <c r="MPL420"/>
      <c r="MPM420"/>
      <c r="MPN420"/>
      <c r="MPO420"/>
      <c r="MPP420"/>
      <c r="MPQ420"/>
      <c r="MPR420"/>
      <c r="MPS420"/>
      <c r="MPT420"/>
      <c r="MPU420"/>
      <c r="MPV420"/>
      <c r="MPW420"/>
      <c r="MPX420"/>
      <c r="MPY420"/>
      <c r="MPZ420"/>
      <c r="MQA420"/>
      <c r="MQB420"/>
      <c r="MQC420"/>
      <c r="MQD420"/>
      <c r="MQE420"/>
      <c r="MQF420"/>
      <c r="MQG420"/>
      <c r="MQH420"/>
      <c r="MQI420"/>
      <c r="MQJ420"/>
      <c r="MQK420"/>
      <c r="MQL420"/>
      <c r="MQM420"/>
      <c r="MQN420"/>
      <c r="MQO420"/>
      <c r="MQP420"/>
      <c r="MQQ420"/>
      <c r="MQR420"/>
      <c r="MQS420"/>
      <c r="MQT420"/>
      <c r="MQU420"/>
      <c r="MQV420"/>
      <c r="MQW420"/>
      <c r="MQX420"/>
      <c r="MQY420"/>
      <c r="MQZ420"/>
      <c r="MRA420"/>
      <c r="MRB420"/>
      <c r="MRC420"/>
      <c r="MRD420"/>
      <c r="MRE420"/>
      <c r="MRF420"/>
      <c r="MRG420"/>
      <c r="MRH420"/>
      <c r="MRI420"/>
      <c r="MRJ420"/>
      <c r="MRK420"/>
      <c r="MRL420"/>
      <c r="MRM420"/>
      <c r="MRN420"/>
      <c r="MRO420"/>
      <c r="MRP420"/>
      <c r="MRQ420"/>
      <c r="MRR420"/>
      <c r="MRS420"/>
      <c r="MRT420"/>
      <c r="MRU420"/>
      <c r="MRV420"/>
      <c r="MRW420"/>
      <c r="MRX420"/>
      <c r="MRY420"/>
      <c r="MRZ420"/>
      <c r="MSA420"/>
      <c r="MSB420"/>
      <c r="MSC420"/>
      <c r="MSD420"/>
      <c r="MSE420"/>
      <c r="MSF420"/>
      <c r="MSG420"/>
      <c r="MSH420"/>
      <c r="MSI420"/>
      <c r="MSJ420"/>
      <c r="MSK420"/>
      <c r="MSL420"/>
      <c r="MSM420"/>
      <c r="MSN420"/>
      <c r="MSO420"/>
      <c r="MSP420"/>
      <c r="MSQ420"/>
      <c r="MSR420"/>
      <c r="MSS420"/>
      <c r="MST420"/>
      <c r="MSU420"/>
      <c r="MSV420"/>
      <c r="MSW420"/>
      <c r="MSX420"/>
      <c r="MSY420"/>
      <c r="MSZ420"/>
      <c r="MTA420"/>
      <c r="MTB420"/>
      <c r="MTC420"/>
      <c r="MTD420"/>
      <c r="MTE420"/>
      <c r="MTF420"/>
      <c r="MTG420"/>
      <c r="MTH420"/>
      <c r="MTI420"/>
      <c r="MTJ420"/>
      <c r="MTK420"/>
      <c r="MTL420"/>
      <c r="MTM420"/>
      <c r="MTN420"/>
      <c r="MTO420"/>
      <c r="MTP420"/>
      <c r="MTQ420"/>
      <c r="MTR420"/>
      <c r="MTS420"/>
      <c r="MTT420"/>
      <c r="MTU420"/>
      <c r="MTV420"/>
      <c r="MTW420"/>
      <c r="MTX420"/>
      <c r="MTY420"/>
      <c r="MTZ420"/>
      <c r="MUA420"/>
      <c r="MUB420"/>
      <c r="MUC420"/>
      <c r="MUD420"/>
      <c r="MUE420"/>
      <c r="MUF420"/>
      <c r="MUG420"/>
      <c r="MUH420"/>
      <c r="MUI420"/>
      <c r="MUJ420"/>
      <c r="MUK420"/>
      <c r="MUL420"/>
      <c r="MUM420"/>
      <c r="MUN420"/>
      <c r="MUO420"/>
      <c r="MUP420"/>
      <c r="MUQ420"/>
      <c r="MUR420"/>
      <c r="MUS420"/>
      <c r="MUT420"/>
      <c r="MUU420"/>
      <c r="MUV420"/>
      <c r="MUW420"/>
      <c r="MUX420"/>
      <c r="MUY420"/>
      <c r="MUZ420"/>
      <c r="MVA420"/>
      <c r="MVB420"/>
      <c r="MVC420"/>
      <c r="MVD420"/>
      <c r="MVE420"/>
      <c r="MVF420"/>
      <c r="MVG420"/>
      <c r="MVH420"/>
      <c r="MVI420"/>
      <c r="MVJ420"/>
      <c r="MVK420"/>
      <c r="MVL420"/>
      <c r="MVM420"/>
      <c r="MVN420"/>
      <c r="MVO420"/>
      <c r="MVP420"/>
      <c r="MVQ420"/>
      <c r="MVR420"/>
      <c r="MVS420"/>
      <c r="MVT420"/>
      <c r="MVU420"/>
      <c r="MVV420"/>
      <c r="MVW420"/>
      <c r="MVX420"/>
      <c r="MVY420"/>
      <c r="MVZ420"/>
      <c r="MWA420"/>
      <c r="MWB420"/>
      <c r="MWC420"/>
      <c r="MWD420"/>
      <c r="MWE420"/>
      <c r="MWF420"/>
      <c r="MWG420"/>
      <c r="MWH420"/>
      <c r="MWI420"/>
      <c r="MWJ420"/>
      <c r="MWK420"/>
      <c r="MWL420"/>
      <c r="MWM420"/>
      <c r="MWN420"/>
      <c r="MWO420"/>
      <c r="MWP420"/>
      <c r="MWQ420"/>
      <c r="MWR420"/>
      <c r="MWS420"/>
      <c r="MWT420"/>
      <c r="MWU420"/>
      <c r="MWV420"/>
      <c r="MWW420"/>
      <c r="MWX420"/>
      <c r="MWY420"/>
      <c r="MWZ420"/>
      <c r="MXA420"/>
      <c r="MXB420"/>
      <c r="MXC420"/>
      <c r="MXD420"/>
      <c r="MXE420"/>
      <c r="MXF420"/>
      <c r="MXG420"/>
      <c r="MXH420"/>
      <c r="MXI420"/>
      <c r="MXJ420"/>
      <c r="MXK420"/>
      <c r="MXL420"/>
      <c r="MXM420"/>
      <c r="MXN420"/>
      <c r="MXO420"/>
      <c r="MXP420"/>
      <c r="MXQ420"/>
      <c r="MXR420"/>
      <c r="MXS420"/>
      <c r="MXT420"/>
      <c r="MXU420"/>
      <c r="MXV420"/>
      <c r="MXW420"/>
      <c r="MXX420"/>
      <c r="MXY420"/>
      <c r="MXZ420"/>
      <c r="MYA420"/>
      <c r="MYB420"/>
      <c r="MYC420"/>
      <c r="MYD420"/>
      <c r="MYE420"/>
      <c r="MYF420"/>
      <c r="MYG420"/>
      <c r="MYH420"/>
      <c r="MYI420"/>
      <c r="MYJ420"/>
      <c r="MYK420"/>
      <c r="MYL420"/>
      <c r="MYM420"/>
      <c r="MYN420"/>
      <c r="MYO420"/>
      <c r="MYP420"/>
      <c r="MYQ420"/>
      <c r="MYR420"/>
      <c r="MYS420"/>
      <c r="MYT420"/>
      <c r="MYU420"/>
      <c r="MYV420"/>
      <c r="MYW420"/>
      <c r="MYX420"/>
      <c r="MYY420"/>
      <c r="MYZ420"/>
      <c r="MZA420"/>
      <c r="MZB420"/>
      <c r="MZC420"/>
      <c r="MZD420"/>
      <c r="MZE420"/>
      <c r="MZF420"/>
      <c r="MZG420"/>
      <c r="MZH420"/>
      <c r="MZI420"/>
      <c r="MZJ420"/>
      <c r="MZK420"/>
      <c r="MZL420"/>
      <c r="MZM420"/>
      <c r="MZN420"/>
      <c r="MZO420"/>
      <c r="MZP420"/>
      <c r="MZQ420"/>
      <c r="MZR420"/>
      <c r="MZS420"/>
      <c r="MZT420"/>
      <c r="MZU420"/>
      <c r="MZV420"/>
      <c r="MZW420"/>
      <c r="MZX420"/>
      <c r="MZY420"/>
      <c r="MZZ420"/>
      <c r="NAA420"/>
      <c r="NAB420"/>
      <c r="NAC420"/>
      <c r="NAD420"/>
      <c r="NAE420"/>
      <c r="NAF420"/>
      <c r="NAG420"/>
      <c r="NAH420"/>
      <c r="NAI420"/>
      <c r="NAJ420"/>
      <c r="NAK420"/>
      <c r="NAL420"/>
      <c r="NAM420"/>
      <c r="NAN420"/>
      <c r="NAO420"/>
      <c r="NAP420"/>
      <c r="NAQ420"/>
      <c r="NAR420"/>
      <c r="NAS420"/>
      <c r="NAT420"/>
      <c r="NAU420"/>
      <c r="NAV420"/>
      <c r="NAW420"/>
      <c r="NAX420"/>
      <c r="NAY420"/>
      <c r="NAZ420"/>
      <c r="NBA420"/>
      <c r="NBB420"/>
      <c r="NBC420"/>
      <c r="NBD420"/>
      <c r="NBE420"/>
      <c r="NBF420"/>
      <c r="NBG420"/>
      <c r="NBH420"/>
      <c r="NBI420"/>
      <c r="NBJ420"/>
      <c r="NBK420"/>
      <c r="NBL420"/>
      <c r="NBM420"/>
      <c r="NBN420"/>
      <c r="NBO420"/>
      <c r="NBP420"/>
      <c r="NBQ420"/>
      <c r="NBR420"/>
      <c r="NBS420"/>
      <c r="NBT420"/>
      <c r="NBU420"/>
      <c r="NBV420"/>
      <c r="NBW420"/>
      <c r="NBX420"/>
      <c r="NBY420"/>
      <c r="NBZ420"/>
      <c r="NCA420"/>
      <c r="NCB420"/>
      <c r="NCC420"/>
      <c r="NCD420"/>
      <c r="NCE420"/>
      <c r="NCF420"/>
      <c r="NCG420"/>
      <c r="NCH420"/>
      <c r="NCI420"/>
      <c r="NCJ420"/>
      <c r="NCK420"/>
      <c r="NCL420"/>
      <c r="NCM420"/>
      <c r="NCN420"/>
      <c r="NCO420"/>
      <c r="NCP420"/>
      <c r="NCQ420"/>
      <c r="NCR420"/>
      <c r="NCS420"/>
      <c r="NCT420"/>
      <c r="NCU420"/>
      <c r="NCV420"/>
      <c r="NCW420"/>
      <c r="NCX420"/>
      <c r="NCY420"/>
      <c r="NCZ420"/>
      <c r="NDA420"/>
      <c r="NDB420"/>
      <c r="NDC420"/>
      <c r="NDD420"/>
      <c r="NDE420"/>
      <c r="NDF420"/>
      <c r="NDG420"/>
      <c r="NDH420"/>
      <c r="NDI420"/>
      <c r="NDJ420"/>
      <c r="NDK420"/>
      <c r="NDL420"/>
      <c r="NDM420"/>
      <c r="NDN420"/>
      <c r="NDO420"/>
      <c r="NDP420"/>
      <c r="NDQ420"/>
      <c r="NDR420"/>
      <c r="NDS420"/>
      <c r="NDT420"/>
      <c r="NDU420"/>
      <c r="NDV420"/>
      <c r="NDW420"/>
      <c r="NDX420"/>
      <c r="NDY420"/>
      <c r="NDZ420"/>
      <c r="NEA420"/>
      <c r="NEB420"/>
      <c r="NEC420"/>
      <c r="NED420"/>
      <c r="NEE420"/>
      <c r="NEF420"/>
      <c r="NEG420"/>
      <c r="NEH420"/>
      <c r="NEI420"/>
      <c r="NEJ420"/>
      <c r="NEK420"/>
      <c r="NEL420"/>
      <c r="NEM420"/>
      <c r="NEN420"/>
      <c r="NEO420"/>
      <c r="NEP420"/>
      <c r="NEQ420"/>
      <c r="NER420"/>
      <c r="NES420"/>
      <c r="NET420"/>
      <c r="NEU420"/>
      <c r="NEV420"/>
      <c r="NEW420"/>
      <c r="NEX420"/>
      <c r="NEY420"/>
      <c r="NEZ420"/>
      <c r="NFA420"/>
      <c r="NFB420"/>
      <c r="NFC420"/>
      <c r="NFD420"/>
      <c r="NFE420"/>
      <c r="NFF420"/>
      <c r="NFG420"/>
      <c r="NFH420"/>
      <c r="NFI420"/>
      <c r="NFJ420"/>
      <c r="NFK420"/>
      <c r="NFL420"/>
      <c r="NFM420"/>
      <c r="NFN420"/>
      <c r="NFO420"/>
      <c r="NFP420"/>
      <c r="NFQ420"/>
      <c r="NFR420"/>
      <c r="NFS420"/>
      <c r="NFT420"/>
      <c r="NFU420"/>
      <c r="NFV420"/>
      <c r="NFW420"/>
      <c r="NFX420"/>
      <c r="NFY420"/>
      <c r="NFZ420"/>
      <c r="NGA420"/>
      <c r="NGB420"/>
      <c r="NGC420"/>
      <c r="NGD420"/>
      <c r="NGE420"/>
      <c r="NGF420"/>
      <c r="NGG420"/>
      <c r="NGH420"/>
      <c r="NGI420"/>
      <c r="NGJ420"/>
      <c r="NGK420"/>
      <c r="NGL420"/>
      <c r="NGM420"/>
      <c r="NGN420"/>
      <c r="NGO420"/>
      <c r="NGP420"/>
      <c r="NGQ420"/>
      <c r="NGR420"/>
      <c r="NGS420"/>
      <c r="NGT420"/>
      <c r="NGU420"/>
      <c r="NGV420"/>
      <c r="NGW420"/>
      <c r="NGX420"/>
      <c r="NGY420"/>
      <c r="NGZ420"/>
      <c r="NHA420"/>
      <c r="NHB420"/>
      <c r="NHC420"/>
      <c r="NHD420"/>
      <c r="NHE420"/>
      <c r="NHF420"/>
      <c r="NHG420"/>
      <c r="NHH420"/>
      <c r="NHI420"/>
      <c r="NHJ420"/>
      <c r="NHK420"/>
      <c r="NHL420"/>
      <c r="NHM420"/>
      <c r="NHN420"/>
      <c r="NHO420"/>
      <c r="NHP420"/>
      <c r="NHQ420"/>
      <c r="NHR420"/>
      <c r="NHS420"/>
      <c r="NHT420"/>
      <c r="NHU420"/>
      <c r="NHV420"/>
      <c r="NHW420"/>
      <c r="NHX420"/>
      <c r="NHY420"/>
      <c r="NHZ420"/>
      <c r="NIA420"/>
      <c r="NIB420"/>
      <c r="NIC420"/>
      <c r="NID420"/>
      <c r="NIE420"/>
      <c r="NIF420"/>
      <c r="NIG420"/>
      <c r="NIH420"/>
      <c r="NII420"/>
      <c r="NIJ420"/>
      <c r="NIK420"/>
      <c r="NIL420"/>
      <c r="NIM420"/>
      <c r="NIN420"/>
      <c r="NIO420"/>
      <c r="NIP420"/>
      <c r="NIQ420"/>
      <c r="NIR420"/>
      <c r="NIS420"/>
      <c r="NIT420"/>
      <c r="NIU420"/>
      <c r="NIV420"/>
      <c r="NIW420"/>
      <c r="NIX420"/>
      <c r="NIY420"/>
      <c r="NIZ420"/>
      <c r="NJA420"/>
      <c r="NJB420"/>
      <c r="NJC420"/>
      <c r="NJD420"/>
      <c r="NJE420"/>
      <c r="NJF420"/>
      <c r="NJG420"/>
      <c r="NJH420"/>
      <c r="NJI420"/>
      <c r="NJJ420"/>
      <c r="NJK420"/>
      <c r="NJL420"/>
      <c r="NJM420"/>
      <c r="NJN420"/>
      <c r="NJO420"/>
      <c r="NJP420"/>
      <c r="NJQ420"/>
      <c r="NJR420"/>
      <c r="NJS420"/>
      <c r="NJT420"/>
      <c r="NJU420"/>
      <c r="NJV420"/>
      <c r="NJW420"/>
      <c r="NJX420"/>
      <c r="NJY420"/>
      <c r="NJZ420"/>
      <c r="NKA420"/>
      <c r="NKB420"/>
      <c r="NKC420"/>
      <c r="NKD420"/>
      <c r="NKE420"/>
      <c r="NKF420"/>
      <c r="NKG420"/>
      <c r="NKH420"/>
      <c r="NKI420"/>
      <c r="NKJ420"/>
      <c r="NKK420"/>
      <c r="NKL420"/>
      <c r="NKM420"/>
      <c r="NKN420"/>
      <c r="NKO420"/>
      <c r="NKP420"/>
      <c r="NKQ420"/>
      <c r="NKR420"/>
      <c r="NKS420"/>
      <c r="NKT420"/>
      <c r="NKU420"/>
      <c r="NKV420"/>
      <c r="NKW420"/>
      <c r="NKX420"/>
      <c r="NKY420"/>
      <c r="NKZ420"/>
      <c r="NLA420"/>
      <c r="NLB420"/>
      <c r="NLC420"/>
      <c r="NLD420"/>
      <c r="NLE420"/>
      <c r="NLF420"/>
      <c r="NLG420"/>
      <c r="NLH420"/>
      <c r="NLI420"/>
      <c r="NLJ420"/>
      <c r="NLK420"/>
      <c r="NLL420"/>
      <c r="NLM420"/>
      <c r="NLN420"/>
      <c r="NLO420"/>
      <c r="NLP420"/>
      <c r="NLQ420"/>
      <c r="NLR420"/>
      <c r="NLS420"/>
      <c r="NLT420"/>
      <c r="NLU420"/>
      <c r="NLV420"/>
      <c r="NLW420"/>
      <c r="NLX420"/>
      <c r="NLY420"/>
      <c r="NLZ420"/>
      <c r="NMA420"/>
      <c r="NMB420"/>
      <c r="NMC420"/>
      <c r="NMD420"/>
      <c r="NME420"/>
      <c r="NMF420"/>
      <c r="NMG420"/>
      <c r="NMH420"/>
      <c r="NMI420"/>
      <c r="NMJ420"/>
      <c r="NMK420"/>
      <c r="NML420"/>
      <c r="NMM420"/>
      <c r="NMN420"/>
      <c r="NMO420"/>
      <c r="NMP420"/>
      <c r="NMQ420"/>
      <c r="NMR420"/>
      <c r="NMS420"/>
      <c r="NMT420"/>
      <c r="NMU420"/>
      <c r="NMV420"/>
      <c r="NMW420"/>
      <c r="NMX420"/>
      <c r="NMY420"/>
      <c r="NMZ420"/>
      <c r="NNA420"/>
      <c r="NNB420"/>
      <c r="NNC420"/>
      <c r="NND420"/>
      <c r="NNE420"/>
      <c r="NNF420"/>
      <c r="NNG420"/>
      <c r="NNH420"/>
      <c r="NNI420"/>
      <c r="NNJ420"/>
      <c r="NNK420"/>
      <c r="NNL420"/>
      <c r="NNM420"/>
      <c r="NNN420"/>
      <c r="NNO420"/>
      <c r="NNP420"/>
      <c r="NNQ420"/>
      <c r="NNR420"/>
      <c r="NNS420"/>
      <c r="NNT420"/>
      <c r="NNU420"/>
      <c r="NNV420"/>
      <c r="NNW420"/>
      <c r="NNX420"/>
      <c r="NNY420"/>
      <c r="NNZ420"/>
      <c r="NOA420"/>
      <c r="NOB420"/>
      <c r="NOC420"/>
      <c r="NOD420"/>
      <c r="NOE420"/>
      <c r="NOF420"/>
      <c r="NOG420"/>
      <c r="NOH420"/>
      <c r="NOI420"/>
      <c r="NOJ420"/>
      <c r="NOK420"/>
      <c r="NOL420"/>
      <c r="NOM420"/>
      <c r="NON420"/>
      <c r="NOO420"/>
      <c r="NOP420"/>
      <c r="NOQ420"/>
      <c r="NOR420"/>
      <c r="NOS420"/>
      <c r="NOT420"/>
      <c r="NOU420"/>
      <c r="NOV420"/>
      <c r="NOW420"/>
      <c r="NOX420"/>
      <c r="NOY420"/>
      <c r="NOZ420"/>
      <c r="NPA420"/>
      <c r="NPB420"/>
      <c r="NPC420"/>
      <c r="NPD420"/>
      <c r="NPE420"/>
      <c r="NPF420"/>
      <c r="NPG420"/>
      <c r="NPH420"/>
      <c r="NPI420"/>
      <c r="NPJ420"/>
      <c r="NPK420"/>
      <c r="NPL420"/>
      <c r="NPM420"/>
      <c r="NPN420"/>
      <c r="NPO420"/>
      <c r="NPP420"/>
      <c r="NPQ420"/>
      <c r="NPR420"/>
      <c r="NPS420"/>
      <c r="NPT420"/>
      <c r="NPU420"/>
      <c r="NPV420"/>
      <c r="NPW420"/>
      <c r="NPX420"/>
      <c r="NPY420"/>
      <c r="NPZ420"/>
      <c r="NQA420"/>
      <c r="NQB420"/>
      <c r="NQC420"/>
      <c r="NQD420"/>
      <c r="NQE420"/>
      <c r="NQF420"/>
      <c r="NQG420"/>
      <c r="NQH420"/>
      <c r="NQI420"/>
      <c r="NQJ420"/>
      <c r="NQK420"/>
      <c r="NQL420"/>
      <c r="NQM420"/>
      <c r="NQN420"/>
      <c r="NQO420"/>
      <c r="NQP420"/>
      <c r="NQQ420"/>
      <c r="NQR420"/>
      <c r="NQS420"/>
      <c r="NQT420"/>
      <c r="NQU420"/>
      <c r="NQV420"/>
      <c r="NQW420"/>
      <c r="NQX420"/>
      <c r="NQY420"/>
      <c r="NQZ420"/>
      <c r="NRA420"/>
      <c r="NRB420"/>
      <c r="NRC420"/>
      <c r="NRD420"/>
      <c r="NRE420"/>
      <c r="NRF420"/>
      <c r="NRG420"/>
      <c r="NRH420"/>
      <c r="NRI420"/>
      <c r="NRJ420"/>
      <c r="NRK420"/>
      <c r="NRL420"/>
      <c r="NRM420"/>
      <c r="NRN420"/>
      <c r="NRO420"/>
      <c r="NRP420"/>
      <c r="NRQ420"/>
      <c r="NRR420"/>
      <c r="NRS420"/>
      <c r="NRT420"/>
      <c r="NRU420"/>
      <c r="NRV420"/>
      <c r="NRW420"/>
      <c r="NRX420"/>
      <c r="NRY420"/>
      <c r="NRZ420"/>
      <c r="NSA420"/>
      <c r="NSB420"/>
      <c r="NSC420"/>
      <c r="NSD420"/>
      <c r="NSE420"/>
      <c r="NSF420"/>
      <c r="NSG420"/>
      <c r="NSH420"/>
      <c r="NSI420"/>
      <c r="NSJ420"/>
      <c r="NSK420"/>
      <c r="NSL420"/>
      <c r="NSM420"/>
      <c r="NSN420"/>
      <c r="NSO420"/>
      <c r="NSP420"/>
      <c r="NSQ420"/>
      <c r="NSR420"/>
      <c r="NSS420"/>
      <c r="NST420"/>
      <c r="NSU420"/>
      <c r="NSV420"/>
      <c r="NSW420"/>
      <c r="NSX420"/>
      <c r="NSY420"/>
      <c r="NSZ420"/>
      <c r="NTA420"/>
      <c r="NTB420"/>
      <c r="NTC420"/>
      <c r="NTD420"/>
      <c r="NTE420"/>
      <c r="NTF420"/>
      <c r="NTG420"/>
      <c r="NTH420"/>
      <c r="NTI420"/>
      <c r="NTJ420"/>
      <c r="NTK420"/>
      <c r="NTL420"/>
      <c r="NTM420"/>
      <c r="NTN420"/>
      <c r="NTO420"/>
      <c r="NTP420"/>
      <c r="NTQ420"/>
      <c r="NTR420"/>
      <c r="NTS420"/>
      <c r="NTT420"/>
      <c r="NTU420"/>
      <c r="NTV420"/>
      <c r="NTW420"/>
      <c r="NTX420"/>
      <c r="NTY420"/>
      <c r="NTZ420"/>
      <c r="NUA420"/>
      <c r="NUB420"/>
      <c r="NUC420"/>
      <c r="NUD420"/>
      <c r="NUE420"/>
      <c r="NUF420"/>
      <c r="NUG420"/>
      <c r="NUH420"/>
      <c r="NUI420"/>
      <c r="NUJ420"/>
      <c r="NUK420"/>
      <c r="NUL420"/>
      <c r="NUM420"/>
      <c r="NUN420"/>
      <c r="NUO420"/>
      <c r="NUP420"/>
      <c r="NUQ420"/>
      <c r="NUR420"/>
      <c r="NUS420"/>
      <c r="NUT420"/>
      <c r="NUU420"/>
      <c r="NUV420"/>
      <c r="NUW420"/>
      <c r="NUX420"/>
      <c r="NUY420"/>
      <c r="NUZ420"/>
      <c r="NVA420"/>
      <c r="NVB420"/>
      <c r="NVC420"/>
      <c r="NVD420"/>
      <c r="NVE420"/>
      <c r="NVF420"/>
      <c r="NVG420"/>
      <c r="NVH420"/>
      <c r="NVI420"/>
      <c r="NVJ420"/>
      <c r="NVK420"/>
      <c r="NVL420"/>
      <c r="NVM420"/>
      <c r="NVN420"/>
      <c r="NVO420"/>
      <c r="NVP420"/>
      <c r="NVQ420"/>
      <c r="NVR420"/>
      <c r="NVS420"/>
      <c r="NVT420"/>
      <c r="NVU420"/>
      <c r="NVV420"/>
      <c r="NVW420"/>
      <c r="NVX420"/>
      <c r="NVY420"/>
      <c r="NVZ420"/>
      <c r="NWA420"/>
      <c r="NWB420"/>
      <c r="NWC420"/>
      <c r="NWD420"/>
      <c r="NWE420"/>
      <c r="NWF420"/>
      <c r="NWG420"/>
      <c r="NWH420"/>
      <c r="NWI420"/>
      <c r="NWJ420"/>
      <c r="NWK420"/>
      <c r="NWL420"/>
      <c r="NWM420"/>
      <c r="NWN420"/>
      <c r="NWO420"/>
      <c r="NWP420"/>
      <c r="NWQ420"/>
      <c r="NWR420"/>
      <c r="NWS420"/>
      <c r="NWT420"/>
      <c r="NWU420"/>
      <c r="NWV420"/>
      <c r="NWW420"/>
      <c r="NWX420"/>
      <c r="NWY420"/>
      <c r="NWZ420"/>
      <c r="NXA420"/>
      <c r="NXB420"/>
      <c r="NXC420"/>
      <c r="NXD420"/>
      <c r="NXE420"/>
      <c r="NXF420"/>
      <c r="NXG420"/>
      <c r="NXH420"/>
      <c r="NXI420"/>
      <c r="NXJ420"/>
      <c r="NXK420"/>
      <c r="NXL420"/>
      <c r="NXM420"/>
      <c r="NXN420"/>
      <c r="NXO420"/>
      <c r="NXP420"/>
      <c r="NXQ420"/>
      <c r="NXR420"/>
      <c r="NXS420"/>
      <c r="NXT420"/>
      <c r="NXU420"/>
      <c r="NXV420"/>
      <c r="NXW420"/>
      <c r="NXX420"/>
      <c r="NXY420"/>
      <c r="NXZ420"/>
      <c r="NYA420"/>
      <c r="NYB420"/>
      <c r="NYC420"/>
      <c r="NYD420"/>
      <c r="NYE420"/>
      <c r="NYF420"/>
      <c r="NYG420"/>
      <c r="NYH420"/>
      <c r="NYI420"/>
      <c r="NYJ420"/>
      <c r="NYK420"/>
      <c r="NYL420"/>
      <c r="NYM420"/>
      <c r="NYN420"/>
      <c r="NYO420"/>
      <c r="NYP420"/>
      <c r="NYQ420"/>
      <c r="NYR420"/>
      <c r="NYS420"/>
      <c r="NYT420"/>
      <c r="NYU420"/>
      <c r="NYV420"/>
      <c r="NYW420"/>
      <c r="NYX420"/>
      <c r="NYY420"/>
      <c r="NYZ420"/>
      <c r="NZA420"/>
      <c r="NZB420"/>
      <c r="NZC420"/>
      <c r="NZD420"/>
      <c r="NZE420"/>
      <c r="NZF420"/>
      <c r="NZG420"/>
      <c r="NZH420"/>
      <c r="NZI420"/>
      <c r="NZJ420"/>
      <c r="NZK420"/>
      <c r="NZL420"/>
      <c r="NZM420"/>
      <c r="NZN420"/>
      <c r="NZO420"/>
      <c r="NZP420"/>
      <c r="NZQ420"/>
      <c r="NZR420"/>
      <c r="NZS420"/>
      <c r="NZT420"/>
      <c r="NZU420"/>
      <c r="NZV420"/>
      <c r="NZW420"/>
      <c r="NZX420"/>
      <c r="NZY420"/>
      <c r="NZZ420"/>
      <c r="OAA420"/>
      <c r="OAB420"/>
      <c r="OAC420"/>
      <c r="OAD420"/>
      <c r="OAE420"/>
      <c r="OAF420"/>
      <c r="OAG420"/>
      <c r="OAH420"/>
      <c r="OAI420"/>
      <c r="OAJ420"/>
      <c r="OAK420"/>
      <c r="OAL420"/>
      <c r="OAM420"/>
      <c r="OAN420"/>
      <c r="OAO420"/>
      <c r="OAP420"/>
      <c r="OAQ420"/>
      <c r="OAR420"/>
      <c r="OAS420"/>
      <c r="OAT420"/>
      <c r="OAU420"/>
      <c r="OAV420"/>
      <c r="OAW420"/>
      <c r="OAX420"/>
      <c r="OAY420"/>
      <c r="OAZ420"/>
      <c r="OBA420"/>
      <c r="OBB420"/>
      <c r="OBC420"/>
      <c r="OBD420"/>
      <c r="OBE420"/>
      <c r="OBF420"/>
      <c r="OBG420"/>
      <c r="OBH420"/>
      <c r="OBI420"/>
      <c r="OBJ420"/>
      <c r="OBK420"/>
      <c r="OBL420"/>
      <c r="OBM420"/>
      <c r="OBN420"/>
      <c r="OBO420"/>
      <c r="OBP420"/>
      <c r="OBQ420"/>
      <c r="OBR420"/>
      <c r="OBS420"/>
      <c r="OBT420"/>
      <c r="OBU420"/>
      <c r="OBV420"/>
      <c r="OBW420"/>
      <c r="OBX420"/>
      <c r="OBY420"/>
      <c r="OBZ420"/>
      <c r="OCA420"/>
      <c r="OCB420"/>
      <c r="OCC420"/>
      <c r="OCD420"/>
      <c r="OCE420"/>
      <c r="OCF420"/>
      <c r="OCG420"/>
      <c r="OCH420"/>
      <c r="OCI420"/>
      <c r="OCJ420"/>
      <c r="OCK420"/>
      <c r="OCL420"/>
      <c r="OCM420"/>
      <c r="OCN420"/>
      <c r="OCO420"/>
      <c r="OCP420"/>
      <c r="OCQ420"/>
      <c r="OCR420"/>
      <c r="OCS420"/>
      <c r="OCT420"/>
      <c r="OCU420"/>
      <c r="OCV420"/>
      <c r="OCW420"/>
      <c r="OCX420"/>
      <c r="OCY420"/>
      <c r="OCZ420"/>
      <c r="ODA420"/>
      <c r="ODB420"/>
      <c r="ODC420"/>
      <c r="ODD420"/>
      <c r="ODE420"/>
      <c r="ODF420"/>
      <c r="ODG420"/>
      <c r="ODH420"/>
      <c r="ODI420"/>
      <c r="ODJ420"/>
      <c r="ODK420"/>
      <c r="ODL420"/>
      <c r="ODM420"/>
      <c r="ODN420"/>
      <c r="ODO420"/>
      <c r="ODP420"/>
      <c r="ODQ420"/>
      <c r="ODR420"/>
      <c r="ODS420"/>
      <c r="ODT420"/>
      <c r="ODU420"/>
      <c r="ODV420"/>
      <c r="ODW420"/>
      <c r="ODX420"/>
      <c r="ODY420"/>
      <c r="ODZ420"/>
      <c r="OEA420"/>
      <c r="OEB420"/>
      <c r="OEC420"/>
      <c r="OED420"/>
      <c r="OEE420"/>
      <c r="OEF420"/>
      <c r="OEG420"/>
      <c r="OEH420"/>
      <c r="OEI420"/>
      <c r="OEJ420"/>
      <c r="OEK420"/>
      <c r="OEL420"/>
      <c r="OEM420"/>
      <c r="OEN420"/>
      <c r="OEO420"/>
      <c r="OEP420"/>
      <c r="OEQ420"/>
      <c r="OER420"/>
      <c r="OES420"/>
      <c r="OET420"/>
      <c r="OEU420"/>
      <c r="OEV420"/>
      <c r="OEW420"/>
      <c r="OEX420"/>
      <c r="OEY420"/>
      <c r="OEZ420"/>
      <c r="OFA420"/>
      <c r="OFB420"/>
      <c r="OFC420"/>
      <c r="OFD420"/>
      <c r="OFE420"/>
      <c r="OFF420"/>
      <c r="OFG420"/>
      <c r="OFH420"/>
      <c r="OFI420"/>
      <c r="OFJ420"/>
      <c r="OFK420"/>
      <c r="OFL420"/>
      <c r="OFM420"/>
      <c r="OFN420"/>
      <c r="OFO420"/>
      <c r="OFP420"/>
      <c r="OFQ420"/>
      <c r="OFR420"/>
      <c r="OFS420"/>
      <c r="OFT420"/>
      <c r="OFU420"/>
      <c r="OFV420"/>
      <c r="OFW420"/>
      <c r="OFX420"/>
      <c r="OFY420"/>
      <c r="OFZ420"/>
      <c r="OGA420"/>
      <c r="OGB420"/>
      <c r="OGC420"/>
      <c r="OGD420"/>
      <c r="OGE420"/>
      <c r="OGF420"/>
      <c r="OGG420"/>
      <c r="OGH420"/>
      <c r="OGI420"/>
      <c r="OGJ420"/>
      <c r="OGK420"/>
      <c r="OGL420"/>
      <c r="OGM420"/>
      <c r="OGN420"/>
      <c r="OGO420"/>
      <c r="OGP420"/>
      <c r="OGQ420"/>
      <c r="OGR420"/>
      <c r="OGS420"/>
      <c r="OGT420"/>
      <c r="OGU420"/>
      <c r="OGV420"/>
      <c r="OGW420"/>
      <c r="OGX420"/>
      <c r="OGY420"/>
      <c r="OGZ420"/>
      <c r="OHA420"/>
      <c r="OHB420"/>
      <c r="OHC420"/>
      <c r="OHD420"/>
      <c r="OHE420"/>
      <c r="OHF420"/>
      <c r="OHG420"/>
      <c r="OHH420"/>
      <c r="OHI420"/>
      <c r="OHJ420"/>
      <c r="OHK420"/>
      <c r="OHL420"/>
      <c r="OHM420"/>
      <c r="OHN420"/>
      <c r="OHO420"/>
      <c r="OHP420"/>
      <c r="OHQ420"/>
      <c r="OHR420"/>
      <c r="OHS420"/>
      <c r="OHT420"/>
      <c r="OHU420"/>
      <c r="OHV420"/>
      <c r="OHW420"/>
      <c r="OHX420"/>
      <c r="OHY420"/>
      <c r="OHZ420"/>
      <c r="OIA420"/>
      <c r="OIB420"/>
      <c r="OIC420"/>
      <c r="OID420"/>
      <c r="OIE420"/>
      <c r="OIF420"/>
      <c r="OIG420"/>
      <c r="OIH420"/>
      <c r="OII420"/>
      <c r="OIJ420"/>
      <c r="OIK420"/>
      <c r="OIL420"/>
      <c r="OIM420"/>
      <c r="OIN420"/>
      <c r="OIO420"/>
      <c r="OIP420"/>
      <c r="OIQ420"/>
      <c r="OIR420"/>
      <c r="OIS420"/>
      <c r="OIT420"/>
      <c r="OIU420"/>
      <c r="OIV420"/>
      <c r="OIW420"/>
      <c r="OIX420"/>
      <c r="OIY420"/>
      <c r="OIZ420"/>
      <c r="OJA420"/>
      <c r="OJB420"/>
      <c r="OJC420"/>
      <c r="OJD420"/>
      <c r="OJE420"/>
      <c r="OJF420"/>
      <c r="OJG420"/>
      <c r="OJH420"/>
      <c r="OJI420"/>
      <c r="OJJ420"/>
      <c r="OJK420"/>
      <c r="OJL420"/>
      <c r="OJM420"/>
      <c r="OJN420"/>
      <c r="OJO420"/>
      <c r="OJP420"/>
      <c r="OJQ420"/>
      <c r="OJR420"/>
      <c r="OJS420"/>
      <c r="OJT420"/>
      <c r="OJU420"/>
      <c r="OJV420"/>
      <c r="OJW420"/>
      <c r="OJX420"/>
      <c r="OJY420"/>
      <c r="OJZ420"/>
      <c r="OKA420"/>
      <c r="OKB420"/>
      <c r="OKC420"/>
      <c r="OKD420"/>
      <c r="OKE420"/>
      <c r="OKF420"/>
      <c r="OKG420"/>
      <c r="OKH420"/>
      <c r="OKI420"/>
      <c r="OKJ420"/>
      <c r="OKK420"/>
      <c r="OKL420"/>
      <c r="OKM420"/>
      <c r="OKN420"/>
      <c r="OKO420"/>
      <c r="OKP420"/>
      <c r="OKQ420"/>
      <c r="OKR420"/>
      <c r="OKS420"/>
      <c r="OKT420"/>
      <c r="OKU420"/>
      <c r="OKV420"/>
      <c r="OKW420"/>
      <c r="OKX420"/>
      <c r="OKY420"/>
      <c r="OKZ420"/>
      <c r="OLA420"/>
      <c r="OLB420"/>
      <c r="OLC420"/>
      <c r="OLD420"/>
      <c r="OLE420"/>
      <c r="OLF420"/>
      <c r="OLG420"/>
      <c r="OLH420"/>
      <c r="OLI420"/>
      <c r="OLJ420"/>
      <c r="OLK420"/>
      <c r="OLL420"/>
      <c r="OLM420"/>
      <c r="OLN420"/>
      <c r="OLO420"/>
      <c r="OLP420"/>
      <c r="OLQ420"/>
      <c r="OLR420"/>
      <c r="OLS420"/>
      <c r="OLT420"/>
      <c r="OLU420"/>
      <c r="OLV420"/>
      <c r="OLW420"/>
      <c r="OLX420"/>
      <c r="OLY420"/>
      <c r="OLZ420"/>
      <c r="OMA420"/>
      <c r="OMB420"/>
      <c r="OMC420"/>
      <c r="OMD420"/>
      <c r="OME420"/>
      <c r="OMF420"/>
      <c r="OMG420"/>
      <c r="OMH420"/>
      <c r="OMI420"/>
      <c r="OMJ420"/>
      <c r="OMK420"/>
      <c r="OML420"/>
      <c r="OMM420"/>
      <c r="OMN420"/>
      <c r="OMO420"/>
      <c r="OMP420"/>
      <c r="OMQ420"/>
      <c r="OMR420"/>
      <c r="OMS420"/>
      <c r="OMT420"/>
      <c r="OMU420"/>
      <c r="OMV420"/>
      <c r="OMW420"/>
      <c r="OMX420"/>
      <c r="OMY420"/>
      <c r="OMZ420"/>
      <c r="ONA420"/>
      <c r="ONB420"/>
      <c r="ONC420"/>
      <c r="OND420"/>
      <c r="ONE420"/>
      <c r="ONF420"/>
      <c r="ONG420"/>
      <c r="ONH420"/>
      <c r="ONI420"/>
      <c r="ONJ420"/>
      <c r="ONK420"/>
      <c r="ONL420"/>
      <c r="ONM420"/>
      <c r="ONN420"/>
      <c r="ONO420"/>
      <c r="ONP420"/>
      <c r="ONQ420"/>
      <c r="ONR420"/>
      <c r="ONS420"/>
      <c r="ONT420"/>
      <c r="ONU420"/>
      <c r="ONV420"/>
      <c r="ONW420"/>
      <c r="ONX420"/>
      <c r="ONY420"/>
      <c r="ONZ420"/>
      <c r="OOA420"/>
      <c r="OOB420"/>
      <c r="OOC420"/>
      <c r="OOD420"/>
      <c r="OOE420"/>
      <c r="OOF420"/>
      <c r="OOG420"/>
      <c r="OOH420"/>
      <c r="OOI420"/>
      <c r="OOJ420"/>
      <c r="OOK420"/>
      <c r="OOL420"/>
      <c r="OOM420"/>
      <c r="OON420"/>
      <c r="OOO420"/>
      <c r="OOP420"/>
      <c r="OOQ420"/>
      <c r="OOR420"/>
      <c r="OOS420"/>
      <c r="OOT420"/>
      <c r="OOU420"/>
      <c r="OOV420"/>
      <c r="OOW420"/>
      <c r="OOX420"/>
      <c r="OOY420"/>
      <c r="OOZ420"/>
      <c r="OPA420"/>
      <c r="OPB420"/>
      <c r="OPC420"/>
      <c r="OPD420"/>
      <c r="OPE420"/>
      <c r="OPF420"/>
      <c r="OPG420"/>
      <c r="OPH420"/>
      <c r="OPI420"/>
      <c r="OPJ420"/>
      <c r="OPK420"/>
      <c r="OPL420"/>
      <c r="OPM420"/>
      <c r="OPN420"/>
      <c r="OPO420"/>
      <c r="OPP420"/>
      <c r="OPQ420"/>
      <c r="OPR420"/>
      <c r="OPS420"/>
      <c r="OPT420"/>
      <c r="OPU420"/>
      <c r="OPV420"/>
      <c r="OPW420"/>
      <c r="OPX420"/>
      <c r="OPY420"/>
      <c r="OPZ420"/>
      <c r="OQA420"/>
      <c r="OQB420"/>
      <c r="OQC420"/>
      <c r="OQD420"/>
      <c r="OQE420"/>
      <c r="OQF420"/>
      <c r="OQG420"/>
      <c r="OQH420"/>
      <c r="OQI420"/>
      <c r="OQJ420"/>
      <c r="OQK420"/>
      <c r="OQL420"/>
      <c r="OQM420"/>
      <c r="OQN420"/>
      <c r="OQO420"/>
      <c r="OQP420"/>
      <c r="OQQ420"/>
      <c r="OQR420"/>
      <c r="OQS420"/>
      <c r="OQT420"/>
      <c r="OQU420"/>
      <c r="OQV420"/>
      <c r="OQW420"/>
      <c r="OQX420"/>
      <c r="OQY420"/>
      <c r="OQZ420"/>
      <c r="ORA420"/>
      <c r="ORB420"/>
      <c r="ORC420"/>
      <c r="ORD420"/>
      <c r="ORE420"/>
      <c r="ORF420"/>
      <c r="ORG420"/>
      <c r="ORH420"/>
      <c r="ORI420"/>
      <c r="ORJ420"/>
      <c r="ORK420"/>
      <c r="ORL420"/>
      <c r="ORM420"/>
      <c r="ORN420"/>
      <c r="ORO420"/>
      <c r="ORP420"/>
      <c r="ORQ420"/>
      <c r="ORR420"/>
      <c r="ORS420"/>
      <c r="ORT420"/>
      <c r="ORU420"/>
      <c r="ORV420"/>
      <c r="ORW420"/>
      <c r="ORX420"/>
      <c r="ORY420"/>
      <c r="ORZ420"/>
      <c r="OSA420"/>
      <c r="OSB420"/>
      <c r="OSC420"/>
      <c r="OSD420"/>
      <c r="OSE420"/>
      <c r="OSF420"/>
      <c r="OSG420"/>
      <c r="OSH420"/>
      <c r="OSI420"/>
      <c r="OSJ420"/>
      <c r="OSK420"/>
      <c r="OSL420"/>
      <c r="OSM420"/>
      <c r="OSN420"/>
      <c r="OSO420"/>
      <c r="OSP420"/>
      <c r="OSQ420"/>
      <c r="OSR420"/>
      <c r="OSS420"/>
      <c r="OST420"/>
      <c r="OSU420"/>
      <c r="OSV420"/>
      <c r="OSW420"/>
      <c r="OSX420"/>
      <c r="OSY420"/>
      <c r="OSZ420"/>
      <c r="OTA420"/>
      <c r="OTB420"/>
      <c r="OTC420"/>
      <c r="OTD420"/>
      <c r="OTE420"/>
      <c r="OTF420"/>
      <c r="OTG420"/>
      <c r="OTH420"/>
      <c r="OTI420"/>
      <c r="OTJ420"/>
      <c r="OTK420"/>
      <c r="OTL420"/>
      <c r="OTM420"/>
      <c r="OTN420"/>
      <c r="OTO420"/>
      <c r="OTP420"/>
      <c r="OTQ420"/>
      <c r="OTR420"/>
      <c r="OTS420"/>
      <c r="OTT420"/>
      <c r="OTU420"/>
      <c r="OTV420"/>
      <c r="OTW420"/>
      <c r="OTX420"/>
      <c r="OTY420"/>
      <c r="OTZ420"/>
      <c r="OUA420"/>
      <c r="OUB420"/>
      <c r="OUC420"/>
      <c r="OUD420"/>
      <c r="OUE420"/>
      <c r="OUF420"/>
      <c r="OUG420"/>
      <c r="OUH420"/>
      <c r="OUI420"/>
      <c r="OUJ420"/>
      <c r="OUK420"/>
      <c r="OUL420"/>
      <c r="OUM420"/>
      <c r="OUN420"/>
      <c r="OUO420"/>
      <c r="OUP420"/>
      <c r="OUQ420"/>
      <c r="OUR420"/>
      <c r="OUS420"/>
      <c r="OUT420"/>
      <c r="OUU420"/>
      <c r="OUV420"/>
      <c r="OUW420"/>
      <c r="OUX420"/>
      <c r="OUY420"/>
      <c r="OUZ420"/>
      <c r="OVA420"/>
      <c r="OVB420"/>
      <c r="OVC420"/>
      <c r="OVD420"/>
      <c r="OVE420"/>
      <c r="OVF420"/>
      <c r="OVG420"/>
      <c r="OVH420"/>
      <c r="OVI420"/>
      <c r="OVJ420"/>
      <c r="OVK420"/>
      <c r="OVL420"/>
      <c r="OVM420"/>
      <c r="OVN420"/>
      <c r="OVO420"/>
      <c r="OVP420"/>
      <c r="OVQ420"/>
      <c r="OVR420"/>
      <c r="OVS420"/>
      <c r="OVT420"/>
      <c r="OVU420"/>
      <c r="OVV420"/>
      <c r="OVW420"/>
      <c r="OVX420"/>
      <c r="OVY420"/>
      <c r="OVZ420"/>
      <c r="OWA420"/>
      <c r="OWB420"/>
      <c r="OWC420"/>
      <c r="OWD420"/>
      <c r="OWE420"/>
      <c r="OWF420"/>
      <c r="OWG420"/>
      <c r="OWH420"/>
      <c r="OWI420"/>
      <c r="OWJ420"/>
      <c r="OWK420"/>
      <c r="OWL420"/>
      <c r="OWM420"/>
      <c r="OWN420"/>
      <c r="OWO420"/>
      <c r="OWP420"/>
      <c r="OWQ420"/>
      <c r="OWR420"/>
      <c r="OWS420"/>
      <c r="OWT420"/>
      <c r="OWU420"/>
      <c r="OWV420"/>
      <c r="OWW420"/>
      <c r="OWX420"/>
      <c r="OWY420"/>
      <c r="OWZ420"/>
      <c r="OXA420"/>
      <c r="OXB420"/>
      <c r="OXC420"/>
      <c r="OXD420"/>
      <c r="OXE420"/>
      <c r="OXF420"/>
      <c r="OXG420"/>
      <c r="OXH420"/>
      <c r="OXI420"/>
      <c r="OXJ420"/>
      <c r="OXK420"/>
      <c r="OXL420"/>
      <c r="OXM420"/>
      <c r="OXN420"/>
      <c r="OXO420"/>
      <c r="OXP420"/>
      <c r="OXQ420"/>
      <c r="OXR420"/>
      <c r="OXS420"/>
      <c r="OXT420"/>
      <c r="OXU420"/>
      <c r="OXV420"/>
      <c r="OXW420"/>
      <c r="OXX420"/>
      <c r="OXY420"/>
      <c r="OXZ420"/>
      <c r="OYA420"/>
      <c r="OYB420"/>
      <c r="OYC420"/>
      <c r="OYD420"/>
      <c r="OYE420"/>
      <c r="OYF420"/>
      <c r="OYG420"/>
      <c r="OYH420"/>
      <c r="OYI420"/>
      <c r="OYJ420"/>
      <c r="OYK420"/>
      <c r="OYL420"/>
      <c r="OYM420"/>
      <c r="OYN420"/>
      <c r="OYO420"/>
      <c r="OYP420"/>
      <c r="OYQ420"/>
      <c r="OYR420"/>
      <c r="OYS420"/>
      <c r="OYT420"/>
      <c r="OYU420"/>
      <c r="OYV420"/>
      <c r="OYW420"/>
      <c r="OYX420"/>
      <c r="OYY420"/>
      <c r="OYZ420"/>
      <c r="OZA420"/>
      <c r="OZB420"/>
      <c r="OZC420"/>
      <c r="OZD420"/>
      <c r="OZE420"/>
      <c r="OZF420"/>
      <c r="OZG420"/>
      <c r="OZH420"/>
      <c r="OZI420"/>
      <c r="OZJ420"/>
      <c r="OZK420"/>
      <c r="OZL420"/>
      <c r="OZM420"/>
      <c r="OZN420"/>
      <c r="OZO420"/>
      <c r="OZP420"/>
      <c r="OZQ420"/>
      <c r="OZR420"/>
      <c r="OZS420"/>
      <c r="OZT420"/>
      <c r="OZU420"/>
      <c r="OZV420"/>
      <c r="OZW420"/>
      <c r="OZX420"/>
      <c r="OZY420"/>
      <c r="OZZ420"/>
      <c r="PAA420"/>
      <c r="PAB420"/>
      <c r="PAC420"/>
      <c r="PAD420"/>
      <c r="PAE420"/>
      <c r="PAF420"/>
      <c r="PAG420"/>
      <c r="PAH420"/>
      <c r="PAI420"/>
      <c r="PAJ420"/>
      <c r="PAK420"/>
      <c r="PAL420"/>
      <c r="PAM420"/>
      <c r="PAN420"/>
      <c r="PAO420"/>
      <c r="PAP420"/>
      <c r="PAQ420"/>
      <c r="PAR420"/>
      <c r="PAS420"/>
      <c r="PAT420"/>
      <c r="PAU420"/>
      <c r="PAV420"/>
      <c r="PAW420"/>
      <c r="PAX420"/>
      <c r="PAY420"/>
      <c r="PAZ420"/>
      <c r="PBA420"/>
      <c r="PBB420"/>
      <c r="PBC420"/>
      <c r="PBD420"/>
      <c r="PBE420"/>
      <c r="PBF420"/>
      <c r="PBG420"/>
      <c r="PBH420"/>
      <c r="PBI420"/>
      <c r="PBJ420"/>
      <c r="PBK420"/>
      <c r="PBL420"/>
      <c r="PBM420"/>
      <c r="PBN420"/>
      <c r="PBO420"/>
      <c r="PBP420"/>
      <c r="PBQ420"/>
      <c r="PBR420"/>
      <c r="PBS420"/>
      <c r="PBT420"/>
      <c r="PBU420"/>
      <c r="PBV420"/>
      <c r="PBW420"/>
      <c r="PBX420"/>
      <c r="PBY420"/>
      <c r="PBZ420"/>
      <c r="PCA420"/>
      <c r="PCB420"/>
      <c r="PCC420"/>
      <c r="PCD420"/>
      <c r="PCE420"/>
      <c r="PCF420"/>
      <c r="PCG420"/>
      <c r="PCH420"/>
      <c r="PCI420"/>
      <c r="PCJ420"/>
      <c r="PCK420"/>
      <c r="PCL420"/>
      <c r="PCM420"/>
      <c r="PCN420"/>
      <c r="PCO420"/>
      <c r="PCP420"/>
      <c r="PCQ420"/>
      <c r="PCR420"/>
      <c r="PCS420"/>
      <c r="PCT420"/>
      <c r="PCU420"/>
      <c r="PCV420"/>
      <c r="PCW420"/>
      <c r="PCX420"/>
      <c r="PCY420"/>
      <c r="PCZ420"/>
      <c r="PDA420"/>
      <c r="PDB420"/>
      <c r="PDC420"/>
      <c r="PDD420"/>
      <c r="PDE420"/>
      <c r="PDF420"/>
      <c r="PDG420"/>
      <c r="PDH420"/>
      <c r="PDI420"/>
      <c r="PDJ420"/>
      <c r="PDK420"/>
      <c r="PDL420"/>
      <c r="PDM420"/>
      <c r="PDN420"/>
      <c r="PDO420"/>
      <c r="PDP420"/>
      <c r="PDQ420"/>
      <c r="PDR420"/>
      <c r="PDS420"/>
      <c r="PDT420"/>
      <c r="PDU420"/>
      <c r="PDV420"/>
      <c r="PDW420"/>
      <c r="PDX420"/>
      <c r="PDY420"/>
      <c r="PDZ420"/>
      <c r="PEA420"/>
      <c r="PEB420"/>
      <c r="PEC420"/>
      <c r="PED420"/>
      <c r="PEE420"/>
      <c r="PEF420"/>
      <c r="PEG420"/>
      <c r="PEH420"/>
      <c r="PEI420"/>
      <c r="PEJ420"/>
      <c r="PEK420"/>
      <c r="PEL420"/>
      <c r="PEM420"/>
      <c r="PEN420"/>
      <c r="PEO420"/>
      <c r="PEP420"/>
      <c r="PEQ420"/>
      <c r="PER420"/>
      <c r="PES420"/>
      <c r="PET420"/>
      <c r="PEU420"/>
      <c r="PEV420"/>
      <c r="PEW420"/>
      <c r="PEX420"/>
      <c r="PEY420"/>
      <c r="PEZ420"/>
      <c r="PFA420"/>
      <c r="PFB420"/>
      <c r="PFC420"/>
      <c r="PFD420"/>
      <c r="PFE420"/>
      <c r="PFF420"/>
      <c r="PFG420"/>
      <c r="PFH420"/>
      <c r="PFI420"/>
      <c r="PFJ420"/>
      <c r="PFK420"/>
      <c r="PFL420"/>
      <c r="PFM420"/>
      <c r="PFN420"/>
      <c r="PFO420"/>
      <c r="PFP420"/>
      <c r="PFQ420"/>
      <c r="PFR420"/>
      <c r="PFS420"/>
      <c r="PFT420"/>
      <c r="PFU420"/>
      <c r="PFV420"/>
      <c r="PFW420"/>
      <c r="PFX420"/>
      <c r="PFY420"/>
      <c r="PFZ420"/>
      <c r="PGA420"/>
      <c r="PGB420"/>
      <c r="PGC420"/>
      <c r="PGD420"/>
      <c r="PGE420"/>
      <c r="PGF420"/>
      <c r="PGG420"/>
      <c r="PGH420"/>
      <c r="PGI420"/>
      <c r="PGJ420"/>
      <c r="PGK420"/>
      <c r="PGL420"/>
      <c r="PGM420"/>
      <c r="PGN420"/>
      <c r="PGO420"/>
      <c r="PGP420"/>
      <c r="PGQ420"/>
      <c r="PGR420"/>
      <c r="PGS420"/>
      <c r="PGT420"/>
      <c r="PGU420"/>
      <c r="PGV420"/>
      <c r="PGW420"/>
      <c r="PGX420"/>
      <c r="PGY420"/>
      <c r="PGZ420"/>
      <c r="PHA420"/>
      <c r="PHB420"/>
      <c r="PHC420"/>
      <c r="PHD420"/>
      <c r="PHE420"/>
      <c r="PHF420"/>
      <c r="PHG420"/>
      <c r="PHH420"/>
      <c r="PHI420"/>
      <c r="PHJ420"/>
      <c r="PHK420"/>
      <c r="PHL420"/>
      <c r="PHM420"/>
      <c r="PHN420"/>
      <c r="PHO420"/>
      <c r="PHP420"/>
      <c r="PHQ420"/>
      <c r="PHR420"/>
      <c r="PHS420"/>
      <c r="PHT420"/>
      <c r="PHU420"/>
      <c r="PHV420"/>
      <c r="PHW420"/>
      <c r="PHX420"/>
      <c r="PHY420"/>
      <c r="PHZ420"/>
      <c r="PIA420"/>
      <c r="PIB420"/>
      <c r="PIC420"/>
      <c r="PID420"/>
      <c r="PIE420"/>
      <c r="PIF420"/>
      <c r="PIG420"/>
      <c r="PIH420"/>
      <c r="PII420"/>
      <c r="PIJ420"/>
      <c r="PIK420"/>
      <c r="PIL420"/>
      <c r="PIM420"/>
      <c r="PIN420"/>
      <c r="PIO420"/>
      <c r="PIP420"/>
      <c r="PIQ420"/>
      <c r="PIR420"/>
      <c r="PIS420"/>
      <c r="PIT420"/>
      <c r="PIU420"/>
      <c r="PIV420"/>
      <c r="PIW420"/>
      <c r="PIX420"/>
      <c r="PIY420"/>
      <c r="PIZ420"/>
      <c r="PJA420"/>
      <c r="PJB420"/>
      <c r="PJC420"/>
      <c r="PJD420"/>
      <c r="PJE420"/>
      <c r="PJF420"/>
      <c r="PJG420"/>
      <c r="PJH420"/>
      <c r="PJI420"/>
      <c r="PJJ420"/>
      <c r="PJK420"/>
      <c r="PJL420"/>
      <c r="PJM420"/>
      <c r="PJN420"/>
      <c r="PJO420"/>
      <c r="PJP420"/>
      <c r="PJQ420"/>
      <c r="PJR420"/>
      <c r="PJS420"/>
      <c r="PJT420"/>
      <c r="PJU420"/>
      <c r="PJV420"/>
      <c r="PJW420"/>
      <c r="PJX420"/>
      <c r="PJY420"/>
      <c r="PJZ420"/>
      <c r="PKA420"/>
      <c r="PKB420"/>
      <c r="PKC420"/>
      <c r="PKD420"/>
      <c r="PKE420"/>
      <c r="PKF420"/>
      <c r="PKG420"/>
      <c r="PKH420"/>
      <c r="PKI420"/>
      <c r="PKJ420"/>
      <c r="PKK420"/>
      <c r="PKL420"/>
      <c r="PKM420"/>
      <c r="PKN420"/>
      <c r="PKO420"/>
      <c r="PKP420"/>
      <c r="PKQ420"/>
      <c r="PKR420"/>
      <c r="PKS420"/>
      <c r="PKT420"/>
      <c r="PKU420"/>
      <c r="PKV420"/>
      <c r="PKW420"/>
      <c r="PKX420"/>
      <c r="PKY420"/>
      <c r="PKZ420"/>
      <c r="PLA420"/>
      <c r="PLB420"/>
      <c r="PLC420"/>
      <c r="PLD420"/>
      <c r="PLE420"/>
      <c r="PLF420"/>
      <c r="PLG420"/>
      <c r="PLH420"/>
      <c r="PLI420"/>
      <c r="PLJ420"/>
      <c r="PLK420"/>
      <c r="PLL420"/>
      <c r="PLM420"/>
      <c r="PLN420"/>
      <c r="PLO420"/>
      <c r="PLP420"/>
      <c r="PLQ420"/>
      <c r="PLR420"/>
      <c r="PLS420"/>
      <c r="PLT420"/>
      <c r="PLU420"/>
      <c r="PLV420"/>
      <c r="PLW420"/>
      <c r="PLX420"/>
      <c r="PLY420"/>
      <c r="PLZ420"/>
      <c r="PMA420"/>
      <c r="PMB420"/>
      <c r="PMC420"/>
      <c r="PMD420"/>
      <c r="PME420"/>
      <c r="PMF420"/>
      <c r="PMG420"/>
      <c r="PMH420"/>
      <c r="PMI420"/>
      <c r="PMJ420"/>
      <c r="PMK420"/>
      <c r="PML420"/>
      <c r="PMM420"/>
      <c r="PMN420"/>
      <c r="PMO420"/>
      <c r="PMP420"/>
      <c r="PMQ420"/>
      <c r="PMR420"/>
      <c r="PMS420"/>
      <c r="PMT420"/>
      <c r="PMU420"/>
      <c r="PMV420"/>
      <c r="PMW420"/>
      <c r="PMX420"/>
      <c r="PMY420"/>
      <c r="PMZ420"/>
      <c r="PNA420"/>
      <c r="PNB420"/>
      <c r="PNC420"/>
      <c r="PND420"/>
      <c r="PNE420"/>
      <c r="PNF420"/>
      <c r="PNG420"/>
      <c r="PNH420"/>
      <c r="PNI420"/>
      <c r="PNJ420"/>
      <c r="PNK420"/>
      <c r="PNL420"/>
      <c r="PNM420"/>
      <c r="PNN420"/>
      <c r="PNO420"/>
      <c r="PNP420"/>
      <c r="PNQ420"/>
      <c r="PNR420"/>
      <c r="PNS420"/>
      <c r="PNT420"/>
      <c r="PNU420"/>
      <c r="PNV420"/>
      <c r="PNW420"/>
      <c r="PNX420"/>
      <c r="PNY420"/>
      <c r="PNZ420"/>
      <c r="POA420"/>
      <c r="POB420"/>
      <c r="POC420"/>
      <c r="POD420"/>
      <c r="POE420"/>
      <c r="POF420"/>
      <c r="POG420"/>
      <c r="POH420"/>
      <c r="POI420"/>
      <c r="POJ420"/>
      <c r="POK420"/>
      <c r="POL420"/>
      <c r="POM420"/>
      <c r="PON420"/>
      <c r="POO420"/>
      <c r="POP420"/>
      <c r="POQ420"/>
      <c r="POR420"/>
      <c r="POS420"/>
      <c r="POT420"/>
      <c r="POU420"/>
      <c r="POV420"/>
      <c r="POW420"/>
      <c r="POX420"/>
      <c r="POY420"/>
      <c r="POZ420"/>
      <c r="PPA420"/>
      <c r="PPB420"/>
      <c r="PPC420"/>
      <c r="PPD420"/>
      <c r="PPE420"/>
      <c r="PPF420"/>
      <c r="PPG420"/>
      <c r="PPH420"/>
      <c r="PPI420"/>
      <c r="PPJ420"/>
      <c r="PPK420"/>
      <c r="PPL420"/>
      <c r="PPM420"/>
      <c r="PPN420"/>
      <c r="PPO420"/>
      <c r="PPP420"/>
      <c r="PPQ420"/>
      <c r="PPR420"/>
      <c r="PPS420"/>
      <c r="PPT420"/>
      <c r="PPU420"/>
      <c r="PPV420"/>
      <c r="PPW420"/>
      <c r="PPX420"/>
      <c r="PPY420"/>
      <c r="PPZ420"/>
      <c r="PQA420"/>
      <c r="PQB420"/>
      <c r="PQC420"/>
      <c r="PQD420"/>
      <c r="PQE420"/>
      <c r="PQF420"/>
      <c r="PQG420"/>
      <c r="PQH420"/>
      <c r="PQI420"/>
      <c r="PQJ420"/>
      <c r="PQK420"/>
      <c r="PQL420"/>
      <c r="PQM420"/>
      <c r="PQN420"/>
      <c r="PQO420"/>
      <c r="PQP420"/>
      <c r="PQQ420"/>
      <c r="PQR420"/>
      <c r="PQS420"/>
      <c r="PQT420"/>
      <c r="PQU420"/>
      <c r="PQV420"/>
      <c r="PQW420"/>
      <c r="PQX420"/>
      <c r="PQY420"/>
      <c r="PQZ420"/>
      <c r="PRA420"/>
      <c r="PRB420"/>
      <c r="PRC420"/>
      <c r="PRD420"/>
      <c r="PRE420"/>
      <c r="PRF420"/>
      <c r="PRG420"/>
      <c r="PRH420"/>
      <c r="PRI420"/>
      <c r="PRJ420"/>
      <c r="PRK420"/>
      <c r="PRL420"/>
      <c r="PRM420"/>
      <c r="PRN420"/>
      <c r="PRO420"/>
      <c r="PRP420"/>
      <c r="PRQ420"/>
      <c r="PRR420"/>
      <c r="PRS420"/>
      <c r="PRT420"/>
      <c r="PRU420"/>
      <c r="PRV420"/>
      <c r="PRW420"/>
      <c r="PRX420"/>
      <c r="PRY420"/>
      <c r="PRZ420"/>
      <c r="PSA420"/>
      <c r="PSB420"/>
      <c r="PSC420"/>
      <c r="PSD420"/>
      <c r="PSE420"/>
      <c r="PSF420"/>
      <c r="PSG420"/>
      <c r="PSH420"/>
      <c r="PSI420"/>
      <c r="PSJ420"/>
      <c r="PSK420"/>
      <c r="PSL420"/>
      <c r="PSM420"/>
      <c r="PSN420"/>
      <c r="PSO420"/>
      <c r="PSP420"/>
      <c r="PSQ420"/>
      <c r="PSR420"/>
      <c r="PSS420"/>
      <c r="PST420"/>
      <c r="PSU420"/>
      <c r="PSV420"/>
      <c r="PSW420"/>
      <c r="PSX420"/>
      <c r="PSY420"/>
      <c r="PSZ420"/>
      <c r="PTA420"/>
      <c r="PTB420"/>
      <c r="PTC420"/>
      <c r="PTD420"/>
      <c r="PTE420"/>
      <c r="PTF420"/>
      <c r="PTG420"/>
      <c r="PTH420"/>
      <c r="PTI420"/>
      <c r="PTJ420"/>
      <c r="PTK420"/>
      <c r="PTL420"/>
      <c r="PTM420"/>
      <c r="PTN420"/>
      <c r="PTO420"/>
      <c r="PTP420"/>
      <c r="PTQ420"/>
      <c r="PTR420"/>
      <c r="PTS420"/>
      <c r="PTT420"/>
      <c r="PTU420"/>
      <c r="PTV420"/>
      <c r="PTW420"/>
      <c r="PTX420"/>
      <c r="PTY420"/>
      <c r="PTZ420"/>
      <c r="PUA420"/>
      <c r="PUB420"/>
      <c r="PUC420"/>
      <c r="PUD420"/>
      <c r="PUE420"/>
      <c r="PUF420"/>
      <c r="PUG420"/>
      <c r="PUH420"/>
      <c r="PUI420"/>
      <c r="PUJ420"/>
      <c r="PUK420"/>
      <c r="PUL420"/>
      <c r="PUM420"/>
      <c r="PUN420"/>
      <c r="PUO420"/>
      <c r="PUP420"/>
      <c r="PUQ420"/>
      <c r="PUR420"/>
      <c r="PUS420"/>
      <c r="PUT420"/>
      <c r="PUU420"/>
      <c r="PUV420"/>
      <c r="PUW420"/>
      <c r="PUX420"/>
      <c r="PUY420"/>
      <c r="PUZ420"/>
      <c r="PVA420"/>
      <c r="PVB420"/>
      <c r="PVC420"/>
      <c r="PVD420"/>
      <c r="PVE420"/>
      <c r="PVF420"/>
      <c r="PVG420"/>
      <c r="PVH420"/>
      <c r="PVI420"/>
      <c r="PVJ420"/>
      <c r="PVK420"/>
      <c r="PVL420"/>
      <c r="PVM420"/>
      <c r="PVN420"/>
      <c r="PVO420"/>
      <c r="PVP420"/>
      <c r="PVQ420"/>
      <c r="PVR420"/>
      <c r="PVS420"/>
      <c r="PVT420"/>
      <c r="PVU420"/>
      <c r="PVV420"/>
      <c r="PVW420"/>
      <c r="PVX420"/>
      <c r="PVY420"/>
      <c r="PVZ420"/>
      <c r="PWA420"/>
      <c r="PWB420"/>
      <c r="PWC420"/>
      <c r="PWD420"/>
      <c r="PWE420"/>
      <c r="PWF420"/>
      <c r="PWG420"/>
      <c r="PWH420"/>
      <c r="PWI420"/>
      <c r="PWJ420"/>
      <c r="PWK420"/>
      <c r="PWL420"/>
      <c r="PWM420"/>
      <c r="PWN420"/>
      <c r="PWO420"/>
      <c r="PWP420"/>
      <c r="PWQ420"/>
      <c r="PWR420"/>
      <c r="PWS420"/>
      <c r="PWT420"/>
      <c r="PWU420"/>
      <c r="PWV420"/>
      <c r="PWW420"/>
      <c r="PWX420"/>
      <c r="PWY420"/>
      <c r="PWZ420"/>
      <c r="PXA420"/>
      <c r="PXB420"/>
      <c r="PXC420"/>
      <c r="PXD420"/>
      <c r="PXE420"/>
      <c r="PXF420"/>
      <c r="PXG420"/>
      <c r="PXH420"/>
      <c r="PXI420"/>
      <c r="PXJ420"/>
      <c r="PXK420"/>
      <c r="PXL420"/>
      <c r="PXM420"/>
      <c r="PXN420"/>
      <c r="PXO420"/>
      <c r="PXP420"/>
      <c r="PXQ420"/>
      <c r="PXR420"/>
      <c r="PXS420"/>
      <c r="PXT420"/>
      <c r="PXU420"/>
      <c r="PXV420"/>
      <c r="PXW420"/>
      <c r="PXX420"/>
      <c r="PXY420"/>
      <c r="PXZ420"/>
      <c r="PYA420"/>
      <c r="PYB420"/>
      <c r="PYC420"/>
      <c r="PYD420"/>
      <c r="PYE420"/>
      <c r="PYF420"/>
      <c r="PYG420"/>
      <c r="PYH420"/>
      <c r="PYI420"/>
      <c r="PYJ420"/>
      <c r="PYK420"/>
      <c r="PYL420"/>
      <c r="PYM420"/>
      <c r="PYN420"/>
      <c r="PYO420"/>
      <c r="PYP420"/>
      <c r="PYQ420"/>
      <c r="PYR420"/>
      <c r="PYS420"/>
      <c r="PYT420"/>
      <c r="PYU420"/>
      <c r="PYV420"/>
      <c r="PYW420"/>
      <c r="PYX420"/>
      <c r="PYY420"/>
      <c r="PYZ420"/>
      <c r="PZA420"/>
      <c r="PZB420"/>
      <c r="PZC420"/>
      <c r="PZD420"/>
      <c r="PZE420"/>
      <c r="PZF420"/>
      <c r="PZG420"/>
      <c r="PZH420"/>
      <c r="PZI420"/>
      <c r="PZJ420"/>
      <c r="PZK420"/>
      <c r="PZL420"/>
      <c r="PZM420"/>
      <c r="PZN420"/>
      <c r="PZO420"/>
      <c r="PZP420"/>
      <c r="PZQ420"/>
      <c r="PZR420"/>
      <c r="PZS420"/>
      <c r="PZT420"/>
      <c r="PZU420"/>
      <c r="PZV420"/>
      <c r="PZW420"/>
      <c r="PZX420"/>
      <c r="PZY420"/>
      <c r="PZZ420"/>
      <c r="QAA420"/>
      <c r="QAB420"/>
      <c r="QAC420"/>
      <c r="QAD420"/>
      <c r="QAE420"/>
      <c r="QAF420"/>
      <c r="QAG420"/>
      <c r="QAH420"/>
      <c r="QAI420"/>
      <c r="QAJ420"/>
      <c r="QAK420"/>
      <c r="QAL420"/>
      <c r="QAM420"/>
      <c r="QAN420"/>
      <c r="QAO420"/>
      <c r="QAP420"/>
      <c r="QAQ420"/>
      <c r="QAR420"/>
      <c r="QAS420"/>
      <c r="QAT420"/>
      <c r="QAU420"/>
      <c r="QAV420"/>
      <c r="QAW420"/>
      <c r="QAX420"/>
      <c r="QAY420"/>
      <c r="QAZ420"/>
      <c r="QBA420"/>
      <c r="QBB420"/>
      <c r="QBC420"/>
      <c r="QBD420"/>
      <c r="QBE420"/>
      <c r="QBF420"/>
      <c r="QBG420"/>
      <c r="QBH420"/>
      <c r="QBI420"/>
      <c r="QBJ420"/>
      <c r="QBK420"/>
      <c r="QBL420"/>
      <c r="QBM420"/>
      <c r="QBN420"/>
      <c r="QBO420"/>
      <c r="QBP420"/>
      <c r="QBQ420"/>
      <c r="QBR420"/>
      <c r="QBS420"/>
      <c r="QBT420"/>
      <c r="QBU420"/>
      <c r="QBV420"/>
      <c r="QBW420"/>
      <c r="QBX420"/>
      <c r="QBY420"/>
      <c r="QBZ420"/>
      <c r="QCA420"/>
      <c r="QCB420"/>
      <c r="QCC420"/>
      <c r="QCD420"/>
      <c r="QCE420"/>
      <c r="QCF420"/>
      <c r="QCG420"/>
      <c r="QCH420"/>
      <c r="QCI420"/>
      <c r="QCJ420"/>
      <c r="QCK420"/>
      <c r="QCL420"/>
      <c r="QCM420"/>
      <c r="QCN420"/>
      <c r="QCO420"/>
      <c r="QCP420"/>
      <c r="QCQ420"/>
      <c r="QCR420"/>
      <c r="QCS420"/>
      <c r="QCT420"/>
      <c r="QCU420"/>
      <c r="QCV420"/>
      <c r="QCW420"/>
      <c r="QCX420"/>
      <c r="QCY420"/>
      <c r="QCZ420"/>
      <c r="QDA420"/>
      <c r="QDB420"/>
      <c r="QDC420"/>
      <c r="QDD420"/>
      <c r="QDE420"/>
      <c r="QDF420"/>
      <c r="QDG420"/>
      <c r="QDH420"/>
      <c r="QDI420"/>
      <c r="QDJ420"/>
      <c r="QDK420"/>
      <c r="QDL420"/>
      <c r="QDM420"/>
      <c r="QDN420"/>
      <c r="QDO420"/>
      <c r="QDP420"/>
      <c r="QDQ420"/>
      <c r="QDR420"/>
      <c r="QDS420"/>
      <c r="QDT420"/>
      <c r="QDU420"/>
      <c r="QDV420"/>
      <c r="QDW420"/>
      <c r="QDX420"/>
      <c r="QDY420"/>
      <c r="QDZ420"/>
      <c r="QEA420"/>
      <c r="QEB420"/>
      <c r="QEC420"/>
      <c r="QED420"/>
      <c r="QEE420"/>
      <c r="QEF420"/>
      <c r="QEG420"/>
      <c r="QEH420"/>
      <c r="QEI420"/>
      <c r="QEJ420"/>
      <c r="QEK420"/>
      <c r="QEL420"/>
      <c r="QEM420"/>
      <c r="QEN420"/>
      <c r="QEO420"/>
      <c r="QEP420"/>
      <c r="QEQ420"/>
      <c r="QER420"/>
      <c r="QES420"/>
      <c r="QET420"/>
      <c r="QEU420"/>
      <c r="QEV420"/>
      <c r="QEW420"/>
      <c r="QEX420"/>
      <c r="QEY420"/>
      <c r="QEZ420"/>
      <c r="QFA420"/>
      <c r="QFB420"/>
      <c r="QFC420"/>
      <c r="QFD420"/>
      <c r="QFE420"/>
      <c r="QFF420"/>
      <c r="QFG420"/>
      <c r="QFH420"/>
      <c r="QFI420"/>
      <c r="QFJ420"/>
      <c r="QFK420"/>
      <c r="QFL420"/>
      <c r="QFM420"/>
      <c r="QFN420"/>
      <c r="QFO420"/>
      <c r="QFP420"/>
      <c r="QFQ420"/>
      <c r="QFR420"/>
      <c r="QFS420"/>
      <c r="QFT420"/>
      <c r="QFU420"/>
      <c r="QFV420"/>
      <c r="QFW420"/>
      <c r="QFX420"/>
      <c r="QFY420"/>
      <c r="QFZ420"/>
      <c r="QGA420"/>
      <c r="QGB420"/>
      <c r="QGC420"/>
      <c r="QGD420"/>
      <c r="QGE420"/>
      <c r="QGF420"/>
      <c r="QGG420"/>
      <c r="QGH420"/>
      <c r="QGI420"/>
      <c r="QGJ420"/>
      <c r="QGK420"/>
      <c r="QGL420"/>
      <c r="QGM420"/>
      <c r="QGN420"/>
      <c r="QGO420"/>
      <c r="QGP420"/>
      <c r="QGQ420"/>
      <c r="QGR420"/>
      <c r="QGS420"/>
      <c r="QGT420"/>
      <c r="QGU420"/>
      <c r="QGV420"/>
      <c r="QGW420"/>
      <c r="QGX420"/>
      <c r="QGY420"/>
      <c r="QGZ420"/>
      <c r="QHA420"/>
      <c r="QHB420"/>
      <c r="QHC420"/>
      <c r="QHD420"/>
      <c r="QHE420"/>
      <c r="QHF420"/>
      <c r="QHG420"/>
      <c r="QHH420"/>
      <c r="QHI420"/>
      <c r="QHJ420"/>
      <c r="QHK420"/>
      <c r="QHL420"/>
      <c r="QHM420"/>
      <c r="QHN420"/>
      <c r="QHO420"/>
      <c r="QHP420"/>
      <c r="QHQ420"/>
      <c r="QHR420"/>
      <c r="QHS420"/>
      <c r="QHT420"/>
      <c r="QHU420"/>
      <c r="QHV420"/>
      <c r="QHW420"/>
      <c r="QHX420"/>
      <c r="QHY420"/>
      <c r="QHZ420"/>
      <c r="QIA420"/>
      <c r="QIB420"/>
      <c r="QIC420"/>
      <c r="QID420"/>
      <c r="QIE420"/>
      <c r="QIF420"/>
      <c r="QIG420"/>
      <c r="QIH420"/>
      <c r="QII420"/>
      <c r="QIJ420"/>
      <c r="QIK420"/>
      <c r="QIL420"/>
      <c r="QIM420"/>
      <c r="QIN420"/>
      <c r="QIO420"/>
      <c r="QIP420"/>
      <c r="QIQ420"/>
      <c r="QIR420"/>
      <c r="QIS420"/>
      <c r="QIT420"/>
      <c r="QIU420"/>
      <c r="QIV420"/>
      <c r="QIW420"/>
      <c r="QIX420"/>
      <c r="QIY420"/>
      <c r="QIZ420"/>
      <c r="QJA420"/>
      <c r="QJB420"/>
      <c r="QJC420"/>
      <c r="QJD420"/>
      <c r="QJE420"/>
      <c r="QJF420"/>
      <c r="QJG420"/>
      <c r="QJH420"/>
      <c r="QJI420"/>
      <c r="QJJ420"/>
      <c r="QJK420"/>
      <c r="QJL420"/>
      <c r="QJM420"/>
      <c r="QJN420"/>
      <c r="QJO420"/>
      <c r="QJP420"/>
      <c r="QJQ420"/>
      <c r="QJR420"/>
      <c r="QJS420"/>
      <c r="QJT420"/>
      <c r="QJU420"/>
      <c r="QJV420"/>
      <c r="QJW420"/>
      <c r="QJX420"/>
      <c r="QJY420"/>
      <c r="QJZ420"/>
      <c r="QKA420"/>
      <c r="QKB420"/>
      <c r="QKC420"/>
      <c r="QKD420"/>
      <c r="QKE420"/>
      <c r="QKF420"/>
      <c r="QKG420"/>
      <c r="QKH420"/>
      <c r="QKI420"/>
      <c r="QKJ420"/>
      <c r="QKK420"/>
      <c r="QKL420"/>
      <c r="QKM420"/>
      <c r="QKN420"/>
      <c r="QKO420"/>
      <c r="QKP420"/>
      <c r="QKQ420"/>
      <c r="QKR420"/>
      <c r="QKS420"/>
      <c r="QKT420"/>
      <c r="QKU420"/>
      <c r="QKV420"/>
      <c r="QKW420"/>
      <c r="QKX420"/>
      <c r="QKY420"/>
      <c r="QKZ420"/>
      <c r="QLA420"/>
      <c r="QLB420"/>
      <c r="QLC420"/>
      <c r="QLD420"/>
      <c r="QLE420"/>
      <c r="QLF420"/>
      <c r="QLG420"/>
      <c r="QLH420"/>
      <c r="QLI420"/>
      <c r="QLJ420"/>
      <c r="QLK420"/>
      <c r="QLL420"/>
      <c r="QLM420"/>
      <c r="QLN420"/>
      <c r="QLO420"/>
      <c r="QLP420"/>
      <c r="QLQ420"/>
      <c r="QLR420"/>
      <c r="QLS420"/>
      <c r="QLT420"/>
      <c r="QLU420"/>
      <c r="QLV420"/>
      <c r="QLW420"/>
      <c r="QLX420"/>
      <c r="QLY420"/>
      <c r="QLZ420"/>
      <c r="QMA420"/>
      <c r="QMB420"/>
      <c r="QMC420"/>
      <c r="QMD420"/>
      <c r="QME420"/>
      <c r="QMF420"/>
      <c r="QMG420"/>
      <c r="QMH420"/>
      <c r="QMI420"/>
      <c r="QMJ420"/>
      <c r="QMK420"/>
      <c r="QML420"/>
      <c r="QMM420"/>
      <c r="QMN420"/>
      <c r="QMO420"/>
      <c r="QMP420"/>
      <c r="QMQ420"/>
      <c r="QMR420"/>
      <c r="QMS420"/>
      <c r="QMT420"/>
      <c r="QMU420"/>
      <c r="QMV420"/>
      <c r="QMW420"/>
      <c r="QMX420"/>
      <c r="QMY420"/>
      <c r="QMZ420"/>
      <c r="QNA420"/>
      <c r="QNB420"/>
      <c r="QNC420"/>
      <c r="QND420"/>
      <c r="QNE420"/>
      <c r="QNF420"/>
      <c r="QNG420"/>
      <c r="QNH420"/>
      <c r="QNI420"/>
      <c r="QNJ420"/>
      <c r="QNK420"/>
      <c r="QNL420"/>
      <c r="QNM420"/>
      <c r="QNN420"/>
      <c r="QNO420"/>
      <c r="QNP420"/>
      <c r="QNQ420"/>
      <c r="QNR420"/>
      <c r="QNS420"/>
      <c r="QNT420"/>
      <c r="QNU420"/>
      <c r="QNV420"/>
      <c r="QNW420"/>
      <c r="QNX420"/>
      <c r="QNY420"/>
      <c r="QNZ420"/>
      <c r="QOA420"/>
      <c r="QOB420"/>
      <c r="QOC420"/>
      <c r="QOD420"/>
      <c r="QOE420"/>
      <c r="QOF420"/>
      <c r="QOG420"/>
      <c r="QOH420"/>
      <c r="QOI420"/>
      <c r="QOJ420"/>
      <c r="QOK420"/>
      <c r="QOL420"/>
      <c r="QOM420"/>
      <c r="QON420"/>
      <c r="QOO420"/>
      <c r="QOP420"/>
      <c r="QOQ420"/>
      <c r="QOR420"/>
      <c r="QOS420"/>
      <c r="QOT420"/>
      <c r="QOU420"/>
      <c r="QOV420"/>
      <c r="QOW420"/>
      <c r="QOX420"/>
      <c r="QOY420"/>
      <c r="QOZ420"/>
      <c r="QPA420"/>
      <c r="QPB420"/>
      <c r="QPC420"/>
      <c r="QPD420"/>
      <c r="QPE420"/>
      <c r="QPF420"/>
      <c r="QPG420"/>
      <c r="QPH420"/>
      <c r="QPI420"/>
      <c r="QPJ420"/>
      <c r="QPK420"/>
      <c r="QPL420"/>
      <c r="QPM420"/>
      <c r="QPN420"/>
      <c r="QPO420"/>
      <c r="QPP420"/>
      <c r="QPQ420"/>
      <c r="QPR420"/>
      <c r="QPS420"/>
      <c r="QPT420"/>
      <c r="QPU420"/>
      <c r="QPV420"/>
      <c r="QPW420"/>
      <c r="QPX420"/>
      <c r="QPY420"/>
      <c r="QPZ420"/>
      <c r="QQA420"/>
      <c r="QQB420"/>
      <c r="QQC420"/>
      <c r="QQD420"/>
      <c r="QQE420"/>
      <c r="QQF420"/>
      <c r="QQG420"/>
      <c r="QQH420"/>
      <c r="QQI420"/>
      <c r="QQJ420"/>
      <c r="QQK420"/>
      <c r="QQL420"/>
      <c r="QQM420"/>
      <c r="QQN420"/>
      <c r="QQO420"/>
      <c r="QQP420"/>
      <c r="QQQ420"/>
      <c r="QQR420"/>
      <c r="QQS420"/>
      <c r="QQT420"/>
      <c r="QQU420"/>
      <c r="QQV420"/>
      <c r="QQW420"/>
      <c r="QQX420"/>
      <c r="QQY420"/>
      <c r="QQZ420"/>
      <c r="QRA420"/>
      <c r="QRB420"/>
      <c r="QRC420"/>
      <c r="QRD420"/>
      <c r="QRE420"/>
      <c r="QRF420"/>
      <c r="QRG420"/>
      <c r="QRH420"/>
      <c r="QRI420"/>
      <c r="QRJ420"/>
      <c r="QRK420"/>
      <c r="QRL420"/>
      <c r="QRM420"/>
      <c r="QRN420"/>
      <c r="QRO420"/>
      <c r="QRP420"/>
      <c r="QRQ420"/>
      <c r="QRR420"/>
      <c r="QRS420"/>
      <c r="QRT420"/>
      <c r="QRU420"/>
      <c r="QRV420"/>
      <c r="QRW420"/>
      <c r="QRX420"/>
      <c r="QRY420"/>
      <c r="QRZ420"/>
      <c r="QSA420"/>
      <c r="QSB420"/>
      <c r="QSC420"/>
      <c r="QSD420"/>
      <c r="QSE420"/>
      <c r="QSF420"/>
      <c r="QSG420"/>
      <c r="QSH420"/>
      <c r="QSI420"/>
      <c r="QSJ420"/>
      <c r="QSK420"/>
      <c r="QSL420"/>
      <c r="QSM420"/>
      <c r="QSN420"/>
      <c r="QSO420"/>
      <c r="QSP420"/>
      <c r="QSQ420"/>
      <c r="QSR420"/>
      <c r="QSS420"/>
      <c r="QST420"/>
      <c r="QSU420"/>
      <c r="QSV420"/>
      <c r="QSW420"/>
      <c r="QSX420"/>
      <c r="QSY420"/>
      <c r="QSZ420"/>
      <c r="QTA420"/>
      <c r="QTB420"/>
      <c r="QTC420"/>
      <c r="QTD420"/>
      <c r="QTE420"/>
      <c r="QTF420"/>
      <c r="QTG420"/>
      <c r="QTH420"/>
      <c r="QTI420"/>
      <c r="QTJ420"/>
      <c r="QTK420"/>
      <c r="QTL420"/>
      <c r="QTM420"/>
      <c r="QTN420"/>
      <c r="QTO420"/>
      <c r="QTP420"/>
      <c r="QTQ420"/>
      <c r="QTR420"/>
      <c r="QTS420"/>
      <c r="QTT420"/>
      <c r="QTU420"/>
      <c r="QTV420"/>
      <c r="QTW420"/>
      <c r="QTX420"/>
      <c r="QTY420"/>
      <c r="QTZ420"/>
      <c r="QUA420"/>
      <c r="QUB420"/>
      <c r="QUC420"/>
      <c r="QUD420"/>
      <c r="QUE420"/>
      <c r="QUF420"/>
      <c r="QUG420"/>
      <c r="QUH420"/>
      <c r="QUI420"/>
      <c r="QUJ420"/>
      <c r="QUK420"/>
      <c r="QUL420"/>
      <c r="QUM420"/>
      <c r="QUN420"/>
      <c r="QUO420"/>
      <c r="QUP420"/>
      <c r="QUQ420"/>
      <c r="QUR420"/>
      <c r="QUS420"/>
      <c r="QUT420"/>
      <c r="QUU420"/>
      <c r="QUV420"/>
      <c r="QUW420"/>
      <c r="QUX420"/>
      <c r="QUY420"/>
      <c r="QUZ420"/>
      <c r="QVA420"/>
      <c r="QVB420"/>
      <c r="QVC420"/>
      <c r="QVD420"/>
      <c r="QVE420"/>
      <c r="QVF420"/>
      <c r="QVG420"/>
      <c r="QVH420"/>
      <c r="QVI420"/>
      <c r="QVJ420"/>
      <c r="QVK420"/>
      <c r="QVL420"/>
      <c r="QVM420"/>
      <c r="QVN420"/>
      <c r="QVO420"/>
      <c r="QVP420"/>
      <c r="QVQ420"/>
      <c r="QVR420"/>
      <c r="QVS420"/>
      <c r="QVT420"/>
      <c r="QVU420"/>
      <c r="QVV420"/>
      <c r="QVW420"/>
      <c r="QVX420"/>
      <c r="QVY420"/>
      <c r="QVZ420"/>
      <c r="QWA420"/>
      <c r="QWB420"/>
      <c r="QWC420"/>
      <c r="QWD420"/>
      <c r="QWE420"/>
      <c r="QWF420"/>
      <c r="QWG420"/>
      <c r="QWH420"/>
      <c r="QWI420"/>
      <c r="QWJ420"/>
      <c r="QWK420"/>
      <c r="QWL420"/>
      <c r="QWM420"/>
      <c r="QWN420"/>
      <c r="QWO420"/>
      <c r="QWP420"/>
      <c r="QWQ420"/>
      <c r="QWR420"/>
      <c r="QWS420"/>
      <c r="QWT420"/>
      <c r="QWU420"/>
      <c r="QWV420"/>
      <c r="QWW420"/>
      <c r="QWX420"/>
      <c r="QWY420"/>
      <c r="QWZ420"/>
      <c r="QXA420"/>
      <c r="QXB420"/>
      <c r="QXC420"/>
      <c r="QXD420"/>
      <c r="QXE420"/>
      <c r="QXF420"/>
      <c r="QXG420"/>
      <c r="QXH420"/>
      <c r="QXI420"/>
      <c r="QXJ420"/>
      <c r="QXK420"/>
      <c r="QXL420"/>
      <c r="QXM420"/>
      <c r="QXN420"/>
      <c r="QXO420"/>
      <c r="QXP420"/>
      <c r="QXQ420"/>
      <c r="QXR420"/>
      <c r="QXS420"/>
      <c r="QXT420"/>
      <c r="QXU420"/>
      <c r="QXV420"/>
      <c r="QXW420"/>
      <c r="QXX420"/>
      <c r="QXY420"/>
      <c r="QXZ420"/>
      <c r="QYA420"/>
      <c r="QYB420"/>
      <c r="QYC420"/>
      <c r="QYD420"/>
      <c r="QYE420"/>
      <c r="QYF420"/>
      <c r="QYG420"/>
      <c r="QYH420"/>
      <c r="QYI420"/>
      <c r="QYJ420"/>
      <c r="QYK420"/>
      <c r="QYL420"/>
      <c r="QYM420"/>
      <c r="QYN420"/>
      <c r="QYO420"/>
      <c r="QYP420"/>
      <c r="QYQ420"/>
      <c r="QYR420"/>
      <c r="QYS420"/>
      <c r="QYT420"/>
      <c r="QYU420"/>
      <c r="QYV420"/>
      <c r="QYW420"/>
      <c r="QYX420"/>
      <c r="QYY420"/>
      <c r="QYZ420"/>
      <c r="QZA420"/>
      <c r="QZB420"/>
      <c r="QZC420"/>
      <c r="QZD420"/>
      <c r="QZE420"/>
      <c r="QZF420"/>
      <c r="QZG420"/>
      <c r="QZH420"/>
      <c r="QZI420"/>
      <c r="QZJ420"/>
      <c r="QZK420"/>
      <c r="QZL420"/>
      <c r="QZM420"/>
      <c r="QZN420"/>
      <c r="QZO420"/>
      <c r="QZP420"/>
      <c r="QZQ420"/>
      <c r="QZR420"/>
      <c r="QZS420"/>
      <c r="QZT420"/>
      <c r="QZU420"/>
      <c r="QZV420"/>
      <c r="QZW420"/>
      <c r="QZX420"/>
      <c r="QZY420"/>
      <c r="QZZ420"/>
      <c r="RAA420"/>
      <c r="RAB420"/>
      <c r="RAC420"/>
      <c r="RAD420"/>
      <c r="RAE420"/>
      <c r="RAF420"/>
      <c r="RAG420"/>
      <c r="RAH420"/>
      <c r="RAI420"/>
      <c r="RAJ420"/>
      <c r="RAK420"/>
      <c r="RAL420"/>
      <c r="RAM420"/>
      <c r="RAN420"/>
      <c r="RAO420"/>
      <c r="RAP420"/>
      <c r="RAQ420"/>
      <c r="RAR420"/>
      <c r="RAS420"/>
      <c r="RAT420"/>
      <c r="RAU420"/>
      <c r="RAV420"/>
      <c r="RAW420"/>
      <c r="RAX420"/>
      <c r="RAY420"/>
      <c r="RAZ420"/>
      <c r="RBA420"/>
      <c r="RBB420"/>
      <c r="RBC420"/>
      <c r="RBD420"/>
      <c r="RBE420"/>
      <c r="RBF420"/>
      <c r="RBG420"/>
      <c r="RBH420"/>
      <c r="RBI420"/>
      <c r="RBJ420"/>
      <c r="RBK420"/>
      <c r="RBL420"/>
      <c r="RBM420"/>
      <c r="RBN420"/>
      <c r="RBO420"/>
      <c r="RBP420"/>
      <c r="RBQ420"/>
      <c r="RBR420"/>
      <c r="RBS420"/>
      <c r="RBT420"/>
      <c r="RBU420"/>
      <c r="RBV420"/>
      <c r="RBW420"/>
      <c r="RBX420"/>
      <c r="RBY420"/>
      <c r="RBZ420"/>
      <c r="RCA420"/>
      <c r="RCB420"/>
      <c r="RCC420"/>
      <c r="RCD420"/>
      <c r="RCE420"/>
      <c r="RCF420"/>
      <c r="RCG420"/>
      <c r="RCH420"/>
      <c r="RCI420"/>
      <c r="RCJ420"/>
      <c r="RCK420"/>
      <c r="RCL420"/>
      <c r="RCM420"/>
      <c r="RCN420"/>
      <c r="RCO420"/>
      <c r="RCP420"/>
      <c r="RCQ420"/>
      <c r="RCR420"/>
      <c r="RCS420"/>
      <c r="RCT420"/>
      <c r="RCU420"/>
      <c r="RCV420"/>
      <c r="RCW420"/>
      <c r="RCX420"/>
      <c r="RCY420"/>
      <c r="RCZ420"/>
      <c r="RDA420"/>
      <c r="RDB420"/>
      <c r="RDC420"/>
      <c r="RDD420"/>
      <c r="RDE420"/>
      <c r="RDF420"/>
      <c r="RDG420"/>
      <c r="RDH420"/>
      <c r="RDI420"/>
      <c r="RDJ420"/>
      <c r="RDK420"/>
      <c r="RDL420"/>
      <c r="RDM420"/>
      <c r="RDN420"/>
      <c r="RDO420"/>
      <c r="RDP420"/>
      <c r="RDQ420"/>
      <c r="RDR420"/>
      <c r="RDS420"/>
      <c r="RDT420"/>
      <c r="RDU420"/>
      <c r="RDV420"/>
      <c r="RDW420"/>
      <c r="RDX420"/>
      <c r="RDY420"/>
      <c r="RDZ420"/>
      <c r="REA420"/>
      <c r="REB420"/>
      <c r="REC420"/>
      <c r="RED420"/>
      <c r="REE420"/>
      <c r="REF420"/>
      <c r="REG420"/>
      <c r="REH420"/>
      <c r="REI420"/>
      <c r="REJ420"/>
      <c r="REK420"/>
      <c r="REL420"/>
      <c r="REM420"/>
      <c r="REN420"/>
      <c r="REO420"/>
      <c r="REP420"/>
      <c r="REQ420"/>
      <c r="RER420"/>
      <c r="RES420"/>
      <c r="RET420"/>
      <c r="REU420"/>
      <c r="REV420"/>
      <c r="REW420"/>
      <c r="REX420"/>
      <c r="REY420"/>
      <c r="REZ420"/>
      <c r="RFA420"/>
      <c r="RFB420"/>
      <c r="RFC420"/>
      <c r="RFD420"/>
      <c r="RFE420"/>
      <c r="RFF420"/>
      <c r="RFG420"/>
      <c r="RFH420"/>
      <c r="RFI420"/>
      <c r="RFJ420"/>
      <c r="RFK420"/>
      <c r="RFL420"/>
      <c r="RFM420"/>
      <c r="RFN420"/>
      <c r="RFO420"/>
      <c r="RFP420"/>
      <c r="RFQ420"/>
      <c r="RFR420"/>
      <c r="RFS420"/>
      <c r="RFT420"/>
      <c r="RFU420"/>
      <c r="RFV420"/>
      <c r="RFW420"/>
      <c r="RFX420"/>
      <c r="RFY420"/>
      <c r="RFZ420"/>
      <c r="RGA420"/>
      <c r="RGB420"/>
      <c r="RGC420"/>
      <c r="RGD420"/>
      <c r="RGE420"/>
      <c r="RGF420"/>
      <c r="RGG420"/>
      <c r="RGH420"/>
      <c r="RGI420"/>
      <c r="RGJ420"/>
      <c r="RGK420"/>
      <c r="RGL420"/>
      <c r="RGM420"/>
      <c r="RGN420"/>
      <c r="RGO420"/>
      <c r="RGP420"/>
      <c r="RGQ420"/>
      <c r="RGR420"/>
      <c r="RGS420"/>
      <c r="RGT420"/>
      <c r="RGU420"/>
      <c r="RGV420"/>
      <c r="RGW420"/>
      <c r="RGX420"/>
      <c r="RGY420"/>
      <c r="RGZ420"/>
      <c r="RHA420"/>
      <c r="RHB420"/>
      <c r="RHC420"/>
      <c r="RHD420"/>
      <c r="RHE420"/>
      <c r="RHF420"/>
      <c r="RHG420"/>
      <c r="RHH420"/>
      <c r="RHI420"/>
      <c r="RHJ420"/>
      <c r="RHK420"/>
      <c r="RHL420"/>
      <c r="RHM420"/>
      <c r="RHN420"/>
      <c r="RHO420"/>
      <c r="RHP420"/>
      <c r="RHQ420"/>
      <c r="RHR420"/>
      <c r="RHS420"/>
      <c r="RHT420"/>
      <c r="RHU420"/>
      <c r="RHV420"/>
      <c r="RHW420"/>
      <c r="RHX420"/>
      <c r="RHY420"/>
      <c r="RHZ420"/>
      <c r="RIA420"/>
      <c r="RIB420"/>
      <c r="RIC420"/>
      <c r="RID420"/>
      <c r="RIE420"/>
      <c r="RIF420"/>
      <c r="RIG420"/>
      <c r="RIH420"/>
      <c r="RII420"/>
      <c r="RIJ420"/>
      <c r="RIK420"/>
      <c r="RIL420"/>
      <c r="RIM420"/>
      <c r="RIN420"/>
      <c r="RIO420"/>
      <c r="RIP420"/>
      <c r="RIQ420"/>
      <c r="RIR420"/>
      <c r="RIS420"/>
      <c r="RIT420"/>
      <c r="RIU420"/>
      <c r="RIV420"/>
      <c r="RIW420"/>
      <c r="RIX420"/>
      <c r="RIY420"/>
      <c r="RIZ420"/>
      <c r="RJA420"/>
      <c r="RJB420"/>
      <c r="RJC420"/>
      <c r="RJD420"/>
      <c r="RJE420"/>
      <c r="RJF420"/>
      <c r="RJG420"/>
      <c r="RJH420"/>
      <c r="RJI420"/>
      <c r="RJJ420"/>
      <c r="RJK420"/>
      <c r="RJL420"/>
      <c r="RJM420"/>
      <c r="RJN420"/>
      <c r="RJO420"/>
      <c r="RJP420"/>
      <c r="RJQ420"/>
      <c r="RJR420"/>
      <c r="RJS420"/>
      <c r="RJT420"/>
      <c r="RJU420"/>
      <c r="RJV420"/>
      <c r="RJW420"/>
      <c r="RJX420"/>
      <c r="RJY420"/>
      <c r="RJZ420"/>
      <c r="RKA420"/>
      <c r="RKB420"/>
      <c r="RKC420"/>
      <c r="RKD420"/>
      <c r="RKE420"/>
      <c r="RKF420"/>
      <c r="RKG420"/>
      <c r="RKH420"/>
      <c r="RKI420"/>
      <c r="RKJ420"/>
      <c r="RKK420"/>
      <c r="RKL420"/>
      <c r="RKM420"/>
      <c r="RKN420"/>
      <c r="RKO420"/>
      <c r="RKP420"/>
      <c r="RKQ420"/>
      <c r="RKR420"/>
      <c r="RKS420"/>
      <c r="RKT420"/>
      <c r="RKU420"/>
      <c r="RKV420"/>
      <c r="RKW420"/>
      <c r="RKX420"/>
      <c r="RKY420"/>
      <c r="RKZ420"/>
      <c r="RLA420"/>
      <c r="RLB420"/>
      <c r="RLC420"/>
      <c r="RLD420"/>
      <c r="RLE420"/>
      <c r="RLF420"/>
      <c r="RLG420"/>
      <c r="RLH420"/>
      <c r="RLI420"/>
      <c r="RLJ420"/>
      <c r="RLK420"/>
      <c r="RLL420"/>
      <c r="RLM420"/>
      <c r="RLN420"/>
      <c r="RLO420"/>
      <c r="RLP420"/>
      <c r="RLQ420"/>
      <c r="RLR420"/>
      <c r="RLS420"/>
      <c r="RLT420"/>
      <c r="RLU420"/>
      <c r="RLV420"/>
      <c r="RLW420"/>
      <c r="RLX420"/>
      <c r="RLY420"/>
      <c r="RLZ420"/>
      <c r="RMA420"/>
      <c r="RMB420"/>
      <c r="RMC420"/>
      <c r="RMD420"/>
      <c r="RME420"/>
      <c r="RMF420"/>
      <c r="RMG420"/>
      <c r="RMH420"/>
      <c r="RMI420"/>
      <c r="RMJ420"/>
      <c r="RMK420"/>
      <c r="RML420"/>
      <c r="RMM420"/>
      <c r="RMN420"/>
      <c r="RMO420"/>
      <c r="RMP420"/>
      <c r="RMQ420"/>
      <c r="RMR420"/>
      <c r="RMS420"/>
      <c r="RMT420"/>
      <c r="RMU420"/>
      <c r="RMV420"/>
      <c r="RMW420"/>
      <c r="RMX420"/>
      <c r="RMY420"/>
      <c r="RMZ420"/>
      <c r="RNA420"/>
      <c r="RNB420"/>
      <c r="RNC420"/>
      <c r="RND420"/>
      <c r="RNE420"/>
      <c r="RNF420"/>
      <c r="RNG420"/>
      <c r="RNH420"/>
      <c r="RNI420"/>
      <c r="RNJ420"/>
      <c r="RNK420"/>
      <c r="RNL420"/>
      <c r="RNM420"/>
      <c r="RNN420"/>
      <c r="RNO420"/>
      <c r="RNP420"/>
      <c r="RNQ420"/>
      <c r="RNR420"/>
      <c r="RNS420"/>
      <c r="RNT420"/>
      <c r="RNU420"/>
      <c r="RNV420"/>
      <c r="RNW420"/>
      <c r="RNX420"/>
      <c r="RNY420"/>
      <c r="RNZ420"/>
      <c r="ROA420"/>
      <c r="ROB420"/>
      <c r="ROC420"/>
      <c r="ROD420"/>
      <c r="ROE420"/>
      <c r="ROF420"/>
      <c r="ROG420"/>
      <c r="ROH420"/>
      <c r="ROI420"/>
      <c r="ROJ420"/>
      <c r="ROK420"/>
      <c r="ROL420"/>
      <c r="ROM420"/>
      <c r="RON420"/>
      <c r="ROO420"/>
      <c r="ROP420"/>
      <c r="ROQ420"/>
      <c r="ROR420"/>
      <c r="ROS420"/>
      <c r="ROT420"/>
      <c r="ROU420"/>
      <c r="ROV420"/>
      <c r="ROW420"/>
      <c r="ROX420"/>
      <c r="ROY420"/>
      <c r="ROZ420"/>
      <c r="RPA420"/>
      <c r="RPB420"/>
      <c r="RPC420"/>
      <c r="RPD420"/>
      <c r="RPE420"/>
      <c r="RPF420"/>
      <c r="RPG420"/>
      <c r="RPH420"/>
      <c r="RPI420"/>
      <c r="RPJ420"/>
      <c r="RPK420"/>
      <c r="RPL420"/>
      <c r="RPM420"/>
      <c r="RPN420"/>
      <c r="RPO420"/>
      <c r="RPP420"/>
      <c r="RPQ420"/>
      <c r="RPR420"/>
      <c r="RPS420"/>
      <c r="RPT420"/>
      <c r="RPU420"/>
      <c r="RPV420"/>
      <c r="RPW420"/>
      <c r="RPX420"/>
      <c r="RPY420"/>
      <c r="RPZ420"/>
      <c r="RQA420"/>
      <c r="RQB420"/>
      <c r="RQC420"/>
      <c r="RQD420"/>
      <c r="RQE420"/>
      <c r="RQF420"/>
      <c r="RQG420"/>
      <c r="RQH420"/>
      <c r="RQI420"/>
      <c r="RQJ420"/>
      <c r="RQK420"/>
      <c r="RQL420"/>
      <c r="RQM420"/>
      <c r="RQN420"/>
      <c r="RQO420"/>
      <c r="RQP420"/>
      <c r="RQQ420"/>
      <c r="RQR420"/>
      <c r="RQS420"/>
      <c r="RQT420"/>
      <c r="RQU420"/>
      <c r="RQV420"/>
      <c r="RQW420"/>
      <c r="RQX420"/>
      <c r="RQY420"/>
      <c r="RQZ420"/>
      <c r="RRA420"/>
      <c r="RRB420"/>
      <c r="RRC420"/>
      <c r="RRD420"/>
      <c r="RRE420"/>
      <c r="RRF420"/>
      <c r="RRG420"/>
      <c r="RRH420"/>
      <c r="RRI420"/>
      <c r="RRJ420"/>
      <c r="RRK420"/>
      <c r="RRL420"/>
      <c r="RRM420"/>
      <c r="RRN420"/>
      <c r="RRO420"/>
      <c r="RRP420"/>
      <c r="RRQ420"/>
      <c r="RRR420"/>
      <c r="RRS420"/>
      <c r="RRT420"/>
      <c r="RRU420"/>
      <c r="RRV420"/>
      <c r="RRW420"/>
      <c r="RRX420"/>
      <c r="RRY420"/>
      <c r="RRZ420"/>
      <c r="RSA420"/>
      <c r="RSB420"/>
      <c r="RSC420"/>
      <c r="RSD420"/>
      <c r="RSE420"/>
      <c r="RSF420"/>
      <c r="RSG420"/>
      <c r="RSH420"/>
      <c r="RSI420"/>
      <c r="RSJ420"/>
      <c r="RSK420"/>
      <c r="RSL420"/>
      <c r="RSM420"/>
      <c r="RSN420"/>
      <c r="RSO420"/>
      <c r="RSP420"/>
      <c r="RSQ420"/>
      <c r="RSR420"/>
      <c r="RSS420"/>
      <c r="RST420"/>
      <c r="RSU420"/>
      <c r="RSV420"/>
      <c r="RSW420"/>
      <c r="RSX420"/>
      <c r="RSY420"/>
      <c r="RSZ420"/>
      <c r="RTA420"/>
      <c r="RTB420"/>
      <c r="RTC420"/>
      <c r="RTD420"/>
      <c r="RTE420"/>
      <c r="RTF420"/>
      <c r="RTG420"/>
      <c r="RTH420"/>
      <c r="RTI420"/>
      <c r="RTJ420"/>
      <c r="RTK420"/>
      <c r="RTL420"/>
      <c r="RTM420"/>
      <c r="RTN420"/>
      <c r="RTO420"/>
      <c r="RTP420"/>
      <c r="RTQ420"/>
      <c r="RTR420"/>
      <c r="RTS420"/>
      <c r="RTT420"/>
      <c r="RTU420"/>
      <c r="RTV420"/>
      <c r="RTW420"/>
      <c r="RTX420"/>
      <c r="RTY420"/>
      <c r="RTZ420"/>
      <c r="RUA420"/>
      <c r="RUB420"/>
      <c r="RUC420"/>
      <c r="RUD420"/>
      <c r="RUE420"/>
      <c r="RUF420"/>
      <c r="RUG420"/>
      <c r="RUH420"/>
      <c r="RUI420"/>
      <c r="RUJ420"/>
      <c r="RUK420"/>
      <c r="RUL420"/>
      <c r="RUM420"/>
      <c r="RUN420"/>
      <c r="RUO420"/>
      <c r="RUP420"/>
      <c r="RUQ420"/>
      <c r="RUR420"/>
      <c r="RUS420"/>
      <c r="RUT420"/>
      <c r="RUU420"/>
      <c r="RUV420"/>
      <c r="RUW420"/>
      <c r="RUX420"/>
      <c r="RUY420"/>
      <c r="RUZ420"/>
      <c r="RVA420"/>
      <c r="RVB420"/>
      <c r="RVC420"/>
      <c r="RVD420"/>
      <c r="RVE420"/>
      <c r="RVF420"/>
      <c r="RVG420"/>
      <c r="RVH420"/>
      <c r="RVI420"/>
      <c r="RVJ420"/>
      <c r="RVK420"/>
      <c r="RVL420"/>
      <c r="RVM420"/>
      <c r="RVN420"/>
      <c r="RVO420"/>
      <c r="RVP420"/>
      <c r="RVQ420"/>
      <c r="RVR420"/>
      <c r="RVS420"/>
      <c r="RVT420"/>
      <c r="RVU420"/>
      <c r="RVV420"/>
      <c r="RVW420"/>
      <c r="RVX420"/>
      <c r="RVY420"/>
      <c r="RVZ420"/>
      <c r="RWA420"/>
      <c r="RWB420"/>
      <c r="RWC420"/>
      <c r="RWD420"/>
      <c r="RWE420"/>
      <c r="RWF420"/>
      <c r="RWG420"/>
      <c r="RWH420"/>
      <c r="RWI420"/>
      <c r="RWJ420"/>
      <c r="RWK420"/>
      <c r="RWL420"/>
      <c r="RWM420"/>
      <c r="RWN420"/>
      <c r="RWO420"/>
      <c r="RWP420"/>
      <c r="RWQ420"/>
      <c r="RWR420"/>
      <c r="RWS420"/>
      <c r="RWT420"/>
      <c r="RWU420"/>
      <c r="RWV420"/>
      <c r="RWW420"/>
      <c r="RWX420"/>
      <c r="RWY420"/>
      <c r="RWZ420"/>
      <c r="RXA420"/>
      <c r="RXB420"/>
      <c r="RXC420"/>
      <c r="RXD420"/>
      <c r="RXE420"/>
      <c r="RXF420"/>
      <c r="RXG420"/>
      <c r="RXH420"/>
      <c r="RXI420"/>
      <c r="RXJ420"/>
      <c r="RXK420"/>
      <c r="RXL420"/>
      <c r="RXM420"/>
      <c r="RXN420"/>
      <c r="RXO420"/>
      <c r="RXP420"/>
      <c r="RXQ420"/>
      <c r="RXR420"/>
      <c r="RXS420"/>
      <c r="RXT420"/>
      <c r="RXU420"/>
      <c r="RXV420"/>
      <c r="RXW420"/>
      <c r="RXX420"/>
      <c r="RXY420"/>
      <c r="RXZ420"/>
      <c r="RYA420"/>
      <c r="RYB420"/>
      <c r="RYC420"/>
      <c r="RYD420"/>
      <c r="RYE420"/>
      <c r="RYF420"/>
      <c r="RYG420"/>
      <c r="RYH420"/>
      <c r="RYI420"/>
      <c r="RYJ420"/>
      <c r="RYK420"/>
      <c r="RYL420"/>
      <c r="RYM420"/>
      <c r="RYN420"/>
      <c r="RYO420"/>
      <c r="RYP420"/>
      <c r="RYQ420"/>
      <c r="RYR420"/>
      <c r="RYS420"/>
      <c r="RYT420"/>
      <c r="RYU420"/>
      <c r="RYV420"/>
      <c r="RYW420"/>
      <c r="RYX420"/>
      <c r="RYY420"/>
      <c r="RYZ420"/>
      <c r="RZA420"/>
      <c r="RZB420"/>
      <c r="RZC420"/>
      <c r="RZD420"/>
      <c r="RZE420"/>
      <c r="RZF420"/>
      <c r="RZG420"/>
      <c r="RZH420"/>
      <c r="RZI420"/>
      <c r="RZJ420"/>
      <c r="RZK420"/>
      <c r="RZL420"/>
      <c r="RZM420"/>
      <c r="RZN420"/>
      <c r="RZO420"/>
      <c r="RZP420"/>
      <c r="RZQ420"/>
      <c r="RZR420"/>
      <c r="RZS420"/>
      <c r="RZT420"/>
      <c r="RZU420"/>
      <c r="RZV420"/>
      <c r="RZW420"/>
      <c r="RZX420"/>
      <c r="RZY420"/>
      <c r="RZZ420"/>
      <c r="SAA420"/>
      <c r="SAB420"/>
      <c r="SAC420"/>
      <c r="SAD420"/>
      <c r="SAE420"/>
      <c r="SAF420"/>
      <c r="SAG420"/>
      <c r="SAH420"/>
      <c r="SAI420"/>
      <c r="SAJ420"/>
      <c r="SAK420"/>
      <c r="SAL420"/>
      <c r="SAM420"/>
      <c r="SAN420"/>
      <c r="SAO420"/>
      <c r="SAP420"/>
      <c r="SAQ420"/>
      <c r="SAR420"/>
      <c r="SAS420"/>
      <c r="SAT420"/>
      <c r="SAU420"/>
      <c r="SAV420"/>
      <c r="SAW420"/>
      <c r="SAX420"/>
      <c r="SAY420"/>
      <c r="SAZ420"/>
      <c r="SBA420"/>
      <c r="SBB420"/>
      <c r="SBC420"/>
      <c r="SBD420"/>
      <c r="SBE420"/>
      <c r="SBF420"/>
      <c r="SBG420"/>
      <c r="SBH420"/>
      <c r="SBI420"/>
      <c r="SBJ420"/>
      <c r="SBK420"/>
      <c r="SBL420"/>
      <c r="SBM420"/>
      <c r="SBN420"/>
      <c r="SBO420"/>
      <c r="SBP420"/>
      <c r="SBQ420"/>
      <c r="SBR420"/>
      <c r="SBS420"/>
      <c r="SBT420"/>
      <c r="SBU420"/>
      <c r="SBV420"/>
      <c r="SBW420"/>
      <c r="SBX420"/>
      <c r="SBY420"/>
      <c r="SBZ420"/>
      <c r="SCA420"/>
      <c r="SCB420"/>
      <c r="SCC420"/>
      <c r="SCD420"/>
      <c r="SCE420"/>
      <c r="SCF420"/>
      <c r="SCG420"/>
      <c r="SCH420"/>
      <c r="SCI420"/>
      <c r="SCJ420"/>
      <c r="SCK420"/>
      <c r="SCL420"/>
      <c r="SCM420"/>
      <c r="SCN420"/>
      <c r="SCO420"/>
      <c r="SCP420"/>
      <c r="SCQ420"/>
      <c r="SCR420"/>
      <c r="SCS420"/>
      <c r="SCT420"/>
      <c r="SCU420"/>
      <c r="SCV420"/>
      <c r="SCW420"/>
      <c r="SCX420"/>
      <c r="SCY420"/>
      <c r="SCZ420"/>
      <c r="SDA420"/>
      <c r="SDB420"/>
      <c r="SDC420"/>
      <c r="SDD420"/>
      <c r="SDE420"/>
      <c r="SDF420"/>
      <c r="SDG420"/>
      <c r="SDH420"/>
      <c r="SDI420"/>
      <c r="SDJ420"/>
      <c r="SDK420"/>
      <c r="SDL420"/>
      <c r="SDM420"/>
      <c r="SDN420"/>
      <c r="SDO420"/>
      <c r="SDP420"/>
      <c r="SDQ420"/>
      <c r="SDR420"/>
      <c r="SDS420"/>
      <c r="SDT420"/>
      <c r="SDU420"/>
      <c r="SDV420"/>
      <c r="SDW420"/>
      <c r="SDX420"/>
      <c r="SDY420"/>
      <c r="SDZ420"/>
      <c r="SEA420"/>
      <c r="SEB420"/>
      <c r="SEC420"/>
      <c r="SED420"/>
      <c r="SEE420"/>
      <c r="SEF420"/>
      <c r="SEG420"/>
      <c r="SEH420"/>
      <c r="SEI420"/>
      <c r="SEJ420"/>
      <c r="SEK420"/>
      <c r="SEL420"/>
      <c r="SEM420"/>
      <c r="SEN420"/>
      <c r="SEO420"/>
      <c r="SEP420"/>
      <c r="SEQ420"/>
      <c r="SER420"/>
      <c r="SES420"/>
      <c r="SET420"/>
      <c r="SEU420"/>
      <c r="SEV420"/>
      <c r="SEW420"/>
      <c r="SEX420"/>
      <c r="SEY420"/>
      <c r="SEZ420"/>
      <c r="SFA420"/>
      <c r="SFB420"/>
      <c r="SFC420"/>
      <c r="SFD420"/>
      <c r="SFE420"/>
      <c r="SFF420"/>
      <c r="SFG420"/>
      <c r="SFH420"/>
      <c r="SFI420"/>
      <c r="SFJ420"/>
      <c r="SFK420"/>
      <c r="SFL420"/>
      <c r="SFM420"/>
      <c r="SFN420"/>
      <c r="SFO420"/>
      <c r="SFP420"/>
      <c r="SFQ420"/>
      <c r="SFR420"/>
      <c r="SFS420"/>
      <c r="SFT420"/>
      <c r="SFU420"/>
      <c r="SFV420"/>
      <c r="SFW420"/>
      <c r="SFX420"/>
      <c r="SFY420"/>
      <c r="SFZ420"/>
      <c r="SGA420"/>
      <c r="SGB420"/>
      <c r="SGC420"/>
      <c r="SGD420"/>
      <c r="SGE420"/>
      <c r="SGF420"/>
      <c r="SGG420"/>
      <c r="SGH420"/>
      <c r="SGI420"/>
      <c r="SGJ420"/>
      <c r="SGK420"/>
      <c r="SGL420"/>
      <c r="SGM420"/>
      <c r="SGN420"/>
      <c r="SGO420"/>
      <c r="SGP420"/>
      <c r="SGQ420"/>
      <c r="SGR420"/>
      <c r="SGS420"/>
      <c r="SGT420"/>
      <c r="SGU420"/>
      <c r="SGV420"/>
      <c r="SGW420"/>
      <c r="SGX420"/>
      <c r="SGY420"/>
      <c r="SGZ420"/>
      <c r="SHA420"/>
      <c r="SHB420"/>
      <c r="SHC420"/>
      <c r="SHD420"/>
      <c r="SHE420"/>
      <c r="SHF420"/>
      <c r="SHG420"/>
      <c r="SHH420"/>
      <c r="SHI420"/>
      <c r="SHJ420"/>
      <c r="SHK420"/>
      <c r="SHL420"/>
      <c r="SHM420"/>
      <c r="SHN420"/>
      <c r="SHO420"/>
      <c r="SHP420"/>
      <c r="SHQ420"/>
      <c r="SHR420"/>
      <c r="SHS420"/>
      <c r="SHT420"/>
      <c r="SHU420"/>
      <c r="SHV420"/>
      <c r="SHW420"/>
      <c r="SHX420"/>
      <c r="SHY420"/>
      <c r="SHZ420"/>
      <c r="SIA420"/>
      <c r="SIB420"/>
      <c r="SIC420"/>
      <c r="SID420"/>
      <c r="SIE420"/>
      <c r="SIF420"/>
      <c r="SIG420"/>
      <c r="SIH420"/>
      <c r="SII420"/>
      <c r="SIJ420"/>
      <c r="SIK420"/>
      <c r="SIL420"/>
      <c r="SIM420"/>
      <c r="SIN420"/>
      <c r="SIO420"/>
      <c r="SIP420"/>
      <c r="SIQ420"/>
      <c r="SIR420"/>
      <c r="SIS420"/>
      <c r="SIT420"/>
      <c r="SIU420"/>
      <c r="SIV420"/>
      <c r="SIW420"/>
      <c r="SIX420"/>
      <c r="SIY420"/>
      <c r="SIZ420"/>
      <c r="SJA420"/>
      <c r="SJB420"/>
      <c r="SJC420"/>
      <c r="SJD420"/>
      <c r="SJE420"/>
      <c r="SJF420"/>
      <c r="SJG420"/>
      <c r="SJH420"/>
      <c r="SJI420"/>
      <c r="SJJ420"/>
      <c r="SJK420"/>
      <c r="SJL420"/>
      <c r="SJM420"/>
      <c r="SJN420"/>
      <c r="SJO420"/>
      <c r="SJP420"/>
      <c r="SJQ420"/>
      <c r="SJR420"/>
      <c r="SJS420"/>
      <c r="SJT420"/>
      <c r="SJU420"/>
      <c r="SJV420"/>
      <c r="SJW420"/>
      <c r="SJX420"/>
      <c r="SJY420"/>
      <c r="SJZ420"/>
      <c r="SKA420"/>
      <c r="SKB420"/>
      <c r="SKC420"/>
      <c r="SKD420"/>
      <c r="SKE420"/>
      <c r="SKF420"/>
      <c r="SKG420"/>
      <c r="SKH420"/>
      <c r="SKI420"/>
      <c r="SKJ420"/>
      <c r="SKK420"/>
      <c r="SKL420"/>
      <c r="SKM420"/>
      <c r="SKN420"/>
      <c r="SKO420"/>
      <c r="SKP420"/>
      <c r="SKQ420"/>
      <c r="SKR420"/>
      <c r="SKS420"/>
      <c r="SKT420"/>
      <c r="SKU420"/>
      <c r="SKV420"/>
      <c r="SKW420"/>
      <c r="SKX420"/>
      <c r="SKY420"/>
      <c r="SKZ420"/>
      <c r="SLA420"/>
      <c r="SLB420"/>
      <c r="SLC420"/>
      <c r="SLD420"/>
      <c r="SLE420"/>
      <c r="SLF420"/>
      <c r="SLG420"/>
      <c r="SLH420"/>
      <c r="SLI420"/>
      <c r="SLJ420"/>
      <c r="SLK420"/>
      <c r="SLL420"/>
      <c r="SLM420"/>
      <c r="SLN420"/>
      <c r="SLO420"/>
      <c r="SLP420"/>
      <c r="SLQ420"/>
      <c r="SLR420"/>
      <c r="SLS420"/>
      <c r="SLT420"/>
      <c r="SLU420"/>
      <c r="SLV420"/>
      <c r="SLW420"/>
      <c r="SLX420"/>
      <c r="SLY420"/>
      <c r="SLZ420"/>
      <c r="SMA420"/>
      <c r="SMB420"/>
      <c r="SMC420"/>
      <c r="SMD420"/>
      <c r="SME420"/>
      <c r="SMF420"/>
      <c r="SMG420"/>
      <c r="SMH420"/>
      <c r="SMI420"/>
      <c r="SMJ420"/>
      <c r="SMK420"/>
      <c r="SML420"/>
      <c r="SMM420"/>
      <c r="SMN420"/>
      <c r="SMO420"/>
      <c r="SMP420"/>
      <c r="SMQ420"/>
      <c r="SMR420"/>
      <c r="SMS420"/>
      <c r="SMT420"/>
      <c r="SMU420"/>
      <c r="SMV420"/>
      <c r="SMW420"/>
      <c r="SMX420"/>
      <c r="SMY420"/>
      <c r="SMZ420"/>
      <c r="SNA420"/>
      <c r="SNB420"/>
      <c r="SNC420"/>
      <c r="SND420"/>
      <c r="SNE420"/>
      <c r="SNF420"/>
      <c r="SNG420"/>
      <c r="SNH420"/>
      <c r="SNI420"/>
      <c r="SNJ420"/>
      <c r="SNK420"/>
      <c r="SNL420"/>
      <c r="SNM420"/>
      <c r="SNN420"/>
      <c r="SNO420"/>
      <c r="SNP420"/>
      <c r="SNQ420"/>
      <c r="SNR420"/>
      <c r="SNS420"/>
      <c r="SNT420"/>
      <c r="SNU420"/>
      <c r="SNV420"/>
      <c r="SNW420"/>
      <c r="SNX420"/>
      <c r="SNY420"/>
      <c r="SNZ420"/>
      <c r="SOA420"/>
      <c r="SOB420"/>
      <c r="SOC420"/>
      <c r="SOD420"/>
      <c r="SOE420"/>
      <c r="SOF420"/>
      <c r="SOG420"/>
      <c r="SOH420"/>
      <c r="SOI420"/>
      <c r="SOJ420"/>
      <c r="SOK420"/>
      <c r="SOL420"/>
      <c r="SOM420"/>
      <c r="SON420"/>
      <c r="SOO420"/>
      <c r="SOP420"/>
      <c r="SOQ420"/>
      <c r="SOR420"/>
      <c r="SOS420"/>
      <c r="SOT420"/>
      <c r="SOU420"/>
      <c r="SOV420"/>
      <c r="SOW420"/>
      <c r="SOX420"/>
      <c r="SOY420"/>
      <c r="SOZ420"/>
      <c r="SPA420"/>
      <c r="SPB420"/>
      <c r="SPC420"/>
      <c r="SPD420"/>
      <c r="SPE420"/>
      <c r="SPF420"/>
      <c r="SPG420"/>
      <c r="SPH420"/>
      <c r="SPI420"/>
      <c r="SPJ420"/>
      <c r="SPK420"/>
      <c r="SPL420"/>
      <c r="SPM420"/>
      <c r="SPN420"/>
      <c r="SPO420"/>
      <c r="SPP420"/>
      <c r="SPQ420"/>
      <c r="SPR420"/>
      <c r="SPS420"/>
      <c r="SPT420"/>
      <c r="SPU420"/>
      <c r="SPV420"/>
      <c r="SPW420"/>
      <c r="SPX420"/>
      <c r="SPY420"/>
      <c r="SPZ420"/>
      <c r="SQA420"/>
      <c r="SQB420"/>
      <c r="SQC420"/>
      <c r="SQD420"/>
      <c r="SQE420"/>
      <c r="SQF420"/>
      <c r="SQG420"/>
      <c r="SQH420"/>
      <c r="SQI420"/>
      <c r="SQJ420"/>
      <c r="SQK420"/>
      <c r="SQL420"/>
      <c r="SQM420"/>
      <c r="SQN420"/>
      <c r="SQO420"/>
      <c r="SQP420"/>
      <c r="SQQ420"/>
      <c r="SQR420"/>
      <c r="SQS420"/>
      <c r="SQT420"/>
      <c r="SQU420"/>
      <c r="SQV420"/>
      <c r="SQW420"/>
      <c r="SQX420"/>
      <c r="SQY420"/>
      <c r="SQZ420"/>
      <c r="SRA420"/>
      <c r="SRB420"/>
      <c r="SRC420"/>
      <c r="SRD420"/>
      <c r="SRE420"/>
      <c r="SRF420"/>
      <c r="SRG420"/>
      <c r="SRH420"/>
      <c r="SRI420"/>
      <c r="SRJ420"/>
      <c r="SRK420"/>
      <c r="SRL420"/>
      <c r="SRM420"/>
      <c r="SRN420"/>
      <c r="SRO420"/>
      <c r="SRP420"/>
      <c r="SRQ420"/>
      <c r="SRR420"/>
      <c r="SRS420"/>
      <c r="SRT420"/>
      <c r="SRU420"/>
      <c r="SRV420"/>
      <c r="SRW420"/>
      <c r="SRX420"/>
      <c r="SRY420"/>
      <c r="SRZ420"/>
      <c r="SSA420"/>
      <c r="SSB420"/>
      <c r="SSC420"/>
      <c r="SSD420"/>
      <c r="SSE420"/>
      <c r="SSF420"/>
      <c r="SSG420"/>
      <c r="SSH420"/>
      <c r="SSI420"/>
      <c r="SSJ420"/>
      <c r="SSK420"/>
      <c r="SSL420"/>
      <c r="SSM420"/>
      <c r="SSN420"/>
      <c r="SSO420"/>
      <c r="SSP420"/>
      <c r="SSQ420"/>
      <c r="SSR420"/>
      <c r="SSS420"/>
      <c r="SST420"/>
      <c r="SSU420"/>
      <c r="SSV420"/>
      <c r="SSW420"/>
      <c r="SSX420"/>
      <c r="SSY420"/>
      <c r="SSZ420"/>
      <c r="STA420"/>
      <c r="STB420"/>
      <c r="STC420"/>
      <c r="STD420"/>
      <c r="STE420"/>
      <c r="STF420"/>
      <c r="STG420"/>
      <c r="STH420"/>
      <c r="STI420"/>
      <c r="STJ420"/>
      <c r="STK420"/>
      <c r="STL420"/>
      <c r="STM420"/>
      <c r="STN420"/>
      <c r="STO420"/>
      <c r="STP420"/>
      <c r="STQ420"/>
      <c r="STR420"/>
      <c r="STS420"/>
      <c r="STT420"/>
      <c r="STU420"/>
      <c r="STV420"/>
      <c r="STW420"/>
      <c r="STX420"/>
      <c r="STY420"/>
      <c r="STZ420"/>
      <c r="SUA420"/>
      <c r="SUB420"/>
      <c r="SUC420"/>
      <c r="SUD420"/>
      <c r="SUE420"/>
      <c r="SUF420"/>
      <c r="SUG420"/>
      <c r="SUH420"/>
      <c r="SUI420"/>
      <c r="SUJ420"/>
      <c r="SUK420"/>
      <c r="SUL420"/>
      <c r="SUM420"/>
      <c r="SUN420"/>
      <c r="SUO420"/>
      <c r="SUP420"/>
      <c r="SUQ420"/>
      <c r="SUR420"/>
      <c r="SUS420"/>
      <c r="SUT420"/>
      <c r="SUU420"/>
      <c r="SUV420"/>
      <c r="SUW420"/>
      <c r="SUX420"/>
      <c r="SUY420"/>
      <c r="SUZ420"/>
      <c r="SVA420"/>
      <c r="SVB420"/>
      <c r="SVC420"/>
      <c r="SVD420"/>
      <c r="SVE420"/>
      <c r="SVF420"/>
      <c r="SVG420"/>
      <c r="SVH420"/>
      <c r="SVI420"/>
      <c r="SVJ420"/>
      <c r="SVK420"/>
      <c r="SVL420"/>
      <c r="SVM420"/>
      <c r="SVN420"/>
      <c r="SVO420"/>
      <c r="SVP420"/>
      <c r="SVQ420"/>
      <c r="SVR420"/>
      <c r="SVS420"/>
      <c r="SVT420"/>
      <c r="SVU420"/>
      <c r="SVV420"/>
      <c r="SVW420"/>
      <c r="SVX420"/>
      <c r="SVY420"/>
      <c r="SVZ420"/>
      <c r="SWA420"/>
      <c r="SWB420"/>
      <c r="SWC420"/>
      <c r="SWD420"/>
      <c r="SWE420"/>
      <c r="SWF420"/>
      <c r="SWG420"/>
      <c r="SWH420"/>
      <c r="SWI420"/>
      <c r="SWJ420"/>
      <c r="SWK420"/>
      <c r="SWL420"/>
      <c r="SWM420"/>
      <c r="SWN420"/>
      <c r="SWO420"/>
      <c r="SWP420"/>
      <c r="SWQ420"/>
      <c r="SWR420"/>
      <c r="SWS420"/>
      <c r="SWT420"/>
      <c r="SWU420"/>
      <c r="SWV420"/>
      <c r="SWW420"/>
      <c r="SWX420"/>
      <c r="SWY420"/>
      <c r="SWZ420"/>
      <c r="SXA420"/>
      <c r="SXB420"/>
      <c r="SXC420"/>
      <c r="SXD420"/>
      <c r="SXE420"/>
      <c r="SXF420"/>
      <c r="SXG420"/>
      <c r="SXH420"/>
      <c r="SXI420"/>
      <c r="SXJ420"/>
      <c r="SXK420"/>
      <c r="SXL420"/>
      <c r="SXM420"/>
      <c r="SXN420"/>
      <c r="SXO420"/>
      <c r="SXP420"/>
      <c r="SXQ420"/>
      <c r="SXR420"/>
      <c r="SXS420"/>
      <c r="SXT420"/>
      <c r="SXU420"/>
      <c r="SXV420"/>
      <c r="SXW420"/>
      <c r="SXX420"/>
      <c r="SXY420"/>
      <c r="SXZ420"/>
      <c r="SYA420"/>
      <c r="SYB420"/>
      <c r="SYC420"/>
      <c r="SYD420"/>
      <c r="SYE420"/>
      <c r="SYF420"/>
      <c r="SYG420"/>
      <c r="SYH420"/>
      <c r="SYI420"/>
      <c r="SYJ420"/>
      <c r="SYK420"/>
      <c r="SYL420"/>
      <c r="SYM420"/>
      <c r="SYN420"/>
      <c r="SYO420"/>
      <c r="SYP420"/>
      <c r="SYQ420"/>
      <c r="SYR420"/>
      <c r="SYS420"/>
      <c r="SYT420"/>
      <c r="SYU420"/>
      <c r="SYV420"/>
      <c r="SYW420"/>
      <c r="SYX420"/>
      <c r="SYY420"/>
      <c r="SYZ420"/>
      <c r="SZA420"/>
      <c r="SZB420"/>
      <c r="SZC420"/>
      <c r="SZD420"/>
      <c r="SZE420"/>
      <c r="SZF420"/>
      <c r="SZG420"/>
      <c r="SZH420"/>
      <c r="SZI420"/>
      <c r="SZJ420"/>
      <c r="SZK420"/>
      <c r="SZL420"/>
      <c r="SZM420"/>
      <c r="SZN420"/>
      <c r="SZO420"/>
      <c r="SZP420"/>
      <c r="SZQ420"/>
      <c r="SZR420"/>
      <c r="SZS420"/>
      <c r="SZT420"/>
      <c r="SZU420"/>
      <c r="SZV420"/>
      <c r="SZW420"/>
      <c r="SZX420"/>
      <c r="SZY420"/>
      <c r="SZZ420"/>
      <c r="TAA420"/>
      <c r="TAB420"/>
      <c r="TAC420"/>
      <c r="TAD420"/>
      <c r="TAE420"/>
      <c r="TAF420"/>
      <c r="TAG420"/>
      <c r="TAH420"/>
      <c r="TAI420"/>
      <c r="TAJ420"/>
      <c r="TAK420"/>
      <c r="TAL420"/>
      <c r="TAM420"/>
      <c r="TAN420"/>
      <c r="TAO420"/>
      <c r="TAP420"/>
      <c r="TAQ420"/>
      <c r="TAR420"/>
      <c r="TAS420"/>
      <c r="TAT420"/>
      <c r="TAU420"/>
      <c r="TAV420"/>
      <c r="TAW420"/>
      <c r="TAX420"/>
      <c r="TAY420"/>
      <c r="TAZ420"/>
      <c r="TBA420"/>
      <c r="TBB420"/>
      <c r="TBC420"/>
      <c r="TBD420"/>
      <c r="TBE420"/>
      <c r="TBF420"/>
      <c r="TBG420"/>
      <c r="TBH420"/>
      <c r="TBI420"/>
      <c r="TBJ420"/>
      <c r="TBK420"/>
      <c r="TBL420"/>
      <c r="TBM420"/>
      <c r="TBN420"/>
      <c r="TBO420"/>
      <c r="TBP420"/>
      <c r="TBQ420"/>
      <c r="TBR420"/>
      <c r="TBS420"/>
      <c r="TBT420"/>
      <c r="TBU420"/>
      <c r="TBV420"/>
      <c r="TBW420"/>
      <c r="TBX420"/>
      <c r="TBY420"/>
      <c r="TBZ420"/>
      <c r="TCA420"/>
      <c r="TCB420"/>
      <c r="TCC420"/>
      <c r="TCD420"/>
      <c r="TCE420"/>
      <c r="TCF420"/>
      <c r="TCG420"/>
      <c r="TCH420"/>
      <c r="TCI420"/>
      <c r="TCJ420"/>
      <c r="TCK420"/>
      <c r="TCL420"/>
      <c r="TCM420"/>
      <c r="TCN420"/>
      <c r="TCO420"/>
      <c r="TCP420"/>
      <c r="TCQ420"/>
      <c r="TCR420"/>
      <c r="TCS420"/>
      <c r="TCT420"/>
      <c r="TCU420"/>
      <c r="TCV420"/>
      <c r="TCW420"/>
      <c r="TCX420"/>
      <c r="TCY420"/>
      <c r="TCZ420"/>
      <c r="TDA420"/>
      <c r="TDB420"/>
      <c r="TDC420"/>
      <c r="TDD420"/>
      <c r="TDE420"/>
      <c r="TDF420"/>
      <c r="TDG420"/>
      <c r="TDH420"/>
      <c r="TDI420"/>
      <c r="TDJ420"/>
      <c r="TDK420"/>
      <c r="TDL420"/>
      <c r="TDM420"/>
      <c r="TDN420"/>
      <c r="TDO420"/>
      <c r="TDP420"/>
      <c r="TDQ420"/>
      <c r="TDR420"/>
      <c r="TDS420"/>
      <c r="TDT420"/>
      <c r="TDU420"/>
      <c r="TDV420"/>
      <c r="TDW420"/>
      <c r="TDX420"/>
      <c r="TDY420"/>
      <c r="TDZ420"/>
      <c r="TEA420"/>
      <c r="TEB420"/>
      <c r="TEC420"/>
      <c r="TED420"/>
      <c r="TEE420"/>
      <c r="TEF420"/>
      <c r="TEG420"/>
      <c r="TEH420"/>
      <c r="TEI420"/>
      <c r="TEJ420"/>
      <c r="TEK420"/>
      <c r="TEL420"/>
      <c r="TEM420"/>
      <c r="TEN420"/>
      <c r="TEO420"/>
      <c r="TEP420"/>
      <c r="TEQ420"/>
      <c r="TER420"/>
      <c r="TES420"/>
      <c r="TET420"/>
      <c r="TEU420"/>
      <c r="TEV420"/>
      <c r="TEW420"/>
      <c r="TEX420"/>
      <c r="TEY420"/>
      <c r="TEZ420"/>
      <c r="TFA420"/>
      <c r="TFB420"/>
      <c r="TFC420"/>
      <c r="TFD420"/>
      <c r="TFE420"/>
      <c r="TFF420"/>
      <c r="TFG420"/>
      <c r="TFH420"/>
      <c r="TFI420"/>
      <c r="TFJ420"/>
      <c r="TFK420"/>
      <c r="TFL420"/>
      <c r="TFM420"/>
      <c r="TFN420"/>
      <c r="TFO420"/>
      <c r="TFP420"/>
      <c r="TFQ420"/>
      <c r="TFR420"/>
      <c r="TFS420"/>
      <c r="TFT420"/>
      <c r="TFU420"/>
      <c r="TFV420"/>
      <c r="TFW420"/>
      <c r="TFX420"/>
      <c r="TFY420"/>
      <c r="TFZ420"/>
      <c r="TGA420"/>
      <c r="TGB420"/>
      <c r="TGC420"/>
      <c r="TGD420"/>
      <c r="TGE420"/>
      <c r="TGF420"/>
      <c r="TGG420"/>
      <c r="TGH420"/>
      <c r="TGI420"/>
      <c r="TGJ420"/>
      <c r="TGK420"/>
      <c r="TGL420"/>
      <c r="TGM420"/>
      <c r="TGN420"/>
      <c r="TGO420"/>
      <c r="TGP420"/>
      <c r="TGQ420"/>
      <c r="TGR420"/>
      <c r="TGS420"/>
      <c r="TGT420"/>
      <c r="TGU420"/>
      <c r="TGV420"/>
      <c r="TGW420"/>
      <c r="TGX420"/>
      <c r="TGY420"/>
      <c r="TGZ420"/>
      <c r="THA420"/>
      <c r="THB420"/>
      <c r="THC420"/>
      <c r="THD420"/>
      <c r="THE420"/>
      <c r="THF420"/>
      <c r="THG420"/>
      <c r="THH420"/>
      <c r="THI420"/>
      <c r="THJ420"/>
      <c r="THK420"/>
      <c r="THL420"/>
      <c r="THM420"/>
      <c r="THN420"/>
      <c r="THO420"/>
      <c r="THP420"/>
      <c r="THQ420"/>
      <c r="THR420"/>
      <c r="THS420"/>
      <c r="THT420"/>
      <c r="THU420"/>
      <c r="THV420"/>
      <c r="THW420"/>
      <c r="THX420"/>
      <c r="THY420"/>
      <c r="THZ420"/>
      <c r="TIA420"/>
      <c r="TIB420"/>
      <c r="TIC420"/>
      <c r="TID420"/>
      <c r="TIE420"/>
      <c r="TIF420"/>
      <c r="TIG420"/>
      <c r="TIH420"/>
      <c r="TII420"/>
      <c r="TIJ420"/>
      <c r="TIK420"/>
      <c r="TIL420"/>
      <c r="TIM420"/>
      <c r="TIN420"/>
      <c r="TIO420"/>
      <c r="TIP420"/>
      <c r="TIQ420"/>
      <c r="TIR420"/>
      <c r="TIS420"/>
      <c r="TIT420"/>
      <c r="TIU420"/>
      <c r="TIV420"/>
      <c r="TIW420"/>
      <c r="TIX420"/>
      <c r="TIY420"/>
      <c r="TIZ420"/>
      <c r="TJA420"/>
      <c r="TJB420"/>
      <c r="TJC420"/>
      <c r="TJD420"/>
      <c r="TJE420"/>
      <c r="TJF420"/>
      <c r="TJG420"/>
      <c r="TJH420"/>
      <c r="TJI420"/>
      <c r="TJJ420"/>
      <c r="TJK420"/>
      <c r="TJL420"/>
      <c r="TJM420"/>
      <c r="TJN420"/>
      <c r="TJO420"/>
      <c r="TJP420"/>
      <c r="TJQ420"/>
      <c r="TJR420"/>
      <c r="TJS420"/>
      <c r="TJT420"/>
      <c r="TJU420"/>
      <c r="TJV420"/>
      <c r="TJW420"/>
      <c r="TJX420"/>
      <c r="TJY420"/>
      <c r="TJZ420"/>
      <c r="TKA420"/>
      <c r="TKB420"/>
      <c r="TKC420"/>
      <c r="TKD420"/>
      <c r="TKE420"/>
      <c r="TKF420"/>
      <c r="TKG420"/>
      <c r="TKH420"/>
      <c r="TKI420"/>
      <c r="TKJ420"/>
      <c r="TKK420"/>
      <c r="TKL420"/>
      <c r="TKM420"/>
      <c r="TKN420"/>
      <c r="TKO420"/>
      <c r="TKP420"/>
      <c r="TKQ420"/>
      <c r="TKR420"/>
      <c r="TKS420"/>
      <c r="TKT420"/>
      <c r="TKU420"/>
      <c r="TKV420"/>
      <c r="TKW420"/>
      <c r="TKX420"/>
      <c r="TKY420"/>
      <c r="TKZ420"/>
      <c r="TLA420"/>
      <c r="TLB420"/>
      <c r="TLC420"/>
      <c r="TLD420"/>
      <c r="TLE420"/>
      <c r="TLF420"/>
      <c r="TLG420"/>
      <c r="TLH420"/>
      <c r="TLI420"/>
      <c r="TLJ420"/>
      <c r="TLK420"/>
      <c r="TLL420"/>
      <c r="TLM420"/>
      <c r="TLN420"/>
      <c r="TLO420"/>
      <c r="TLP420"/>
      <c r="TLQ420"/>
      <c r="TLR420"/>
      <c r="TLS420"/>
      <c r="TLT420"/>
      <c r="TLU420"/>
      <c r="TLV420"/>
      <c r="TLW420"/>
      <c r="TLX420"/>
      <c r="TLY420"/>
      <c r="TLZ420"/>
      <c r="TMA420"/>
      <c r="TMB420"/>
      <c r="TMC420"/>
      <c r="TMD420"/>
      <c r="TME420"/>
      <c r="TMF420"/>
      <c r="TMG420"/>
      <c r="TMH420"/>
      <c r="TMI420"/>
      <c r="TMJ420"/>
      <c r="TMK420"/>
      <c r="TML420"/>
      <c r="TMM420"/>
      <c r="TMN420"/>
      <c r="TMO420"/>
      <c r="TMP420"/>
      <c r="TMQ420"/>
      <c r="TMR420"/>
      <c r="TMS420"/>
      <c r="TMT420"/>
      <c r="TMU420"/>
      <c r="TMV420"/>
      <c r="TMW420"/>
      <c r="TMX420"/>
      <c r="TMY420"/>
      <c r="TMZ420"/>
      <c r="TNA420"/>
      <c r="TNB420"/>
      <c r="TNC420"/>
      <c r="TND420"/>
      <c r="TNE420"/>
      <c r="TNF420"/>
      <c r="TNG420"/>
      <c r="TNH420"/>
      <c r="TNI420"/>
      <c r="TNJ420"/>
      <c r="TNK420"/>
      <c r="TNL420"/>
      <c r="TNM420"/>
      <c r="TNN420"/>
      <c r="TNO420"/>
      <c r="TNP420"/>
      <c r="TNQ420"/>
      <c r="TNR420"/>
      <c r="TNS420"/>
      <c r="TNT420"/>
      <c r="TNU420"/>
      <c r="TNV420"/>
      <c r="TNW420"/>
      <c r="TNX420"/>
      <c r="TNY420"/>
      <c r="TNZ420"/>
      <c r="TOA420"/>
      <c r="TOB420"/>
      <c r="TOC420"/>
      <c r="TOD420"/>
      <c r="TOE420"/>
      <c r="TOF420"/>
      <c r="TOG420"/>
      <c r="TOH420"/>
      <c r="TOI420"/>
      <c r="TOJ420"/>
      <c r="TOK420"/>
      <c r="TOL420"/>
      <c r="TOM420"/>
      <c r="TON420"/>
      <c r="TOO420"/>
      <c r="TOP420"/>
      <c r="TOQ420"/>
      <c r="TOR420"/>
      <c r="TOS420"/>
      <c r="TOT420"/>
      <c r="TOU420"/>
      <c r="TOV420"/>
      <c r="TOW420"/>
      <c r="TOX420"/>
      <c r="TOY420"/>
      <c r="TOZ420"/>
      <c r="TPA420"/>
      <c r="TPB420"/>
      <c r="TPC420"/>
      <c r="TPD420"/>
      <c r="TPE420"/>
      <c r="TPF420"/>
      <c r="TPG420"/>
      <c r="TPH420"/>
      <c r="TPI420"/>
      <c r="TPJ420"/>
      <c r="TPK420"/>
      <c r="TPL420"/>
      <c r="TPM420"/>
      <c r="TPN420"/>
      <c r="TPO420"/>
      <c r="TPP420"/>
      <c r="TPQ420"/>
      <c r="TPR420"/>
      <c r="TPS420"/>
      <c r="TPT420"/>
      <c r="TPU420"/>
      <c r="TPV420"/>
      <c r="TPW420"/>
      <c r="TPX420"/>
      <c r="TPY420"/>
      <c r="TPZ420"/>
      <c r="TQA420"/>
      <c r="TQB420"/>
      <c r="TQC420"/>
      <c r="TQD420"/>
      <c r="TQE420"/>
      <c r="TQF420"/>
      <c r="TQG420"/>
      <c r="TQH420"/>
      <c r="TQI420"/>
      <c r="TQJ420"/>
      <c r="TQK420"/>
      <c r="TQL420"/>
      <c r="TQM420"/>
      <c r="TQN420"/>
      <c r="TQO420"/>
      <c r="TQP420"/>
      <c r="TQQ420"/>
      <c r="TQR420"/>
      <c r="TQS420"/>
      <c r="TQT420"/>
      <c r="TQU420"/>
      <c r="TQV420"/>
      <c r="TQW420"/>
      <c r="TQX420"/>
      <c r="TQY420"/>
      <c r="TQZ420"/>
      <c r="TRA420"/>
      <c r="TRB420"/>
      <c r="TRC420"/>
      <c r="TRD420"/>
      <c r="TRE420"/>
      <c r="TRF420"/>
      <c r="TRG420"/>
      <c r="TRH420"/>
      <c r="TRI420"/>
      <c r="TRJ420"/>
      <c r="TRK420"/>
      <c r="TRL420"/>
      <c r="TRM420"/>
      <c r="TRN420"/>
      <c r="TRO420"/>
      <c r="TRP420"/>
      <c r="TRQ420"/>
      <c r="TRR420"/>
      <c r="TRS420"/>
      <c r="TRT420"/>
      <c r="TRU420"/>
      <c r="TRV420"/>
      <c r="TRW420"/>
      <c r="TRX420"/>
      <c r="TRY420"/>
      <c r="TRZ420"/>
      <c r="TSA420"/>
      <c r="TSB420"/>
      <c r="TSC420"/>
      <c r="TSD420"/>
      <c r="TSE420"/>
      <c r="TSF420"/>
      <c r="TSG420"/>
      <c r="TSH420"/>
      <c r="TSI420"/>
      <c r="TSJ420"/>
      <c r="TSK420"/>
      <c r="TSL420"/>
      <c r="TSM420"/>
      <c r="TSN420"/>
      <c r="TSO420"/>
      <c r="TSP420"/>
      <c r="TSQ420"/>
      <c r="TSR420"/>
      <c r="TSS420"/>
      <c r="TST420"/>
      <c r="TSU420"/>
      <c r="TSV420"/>
      <c r="TSW420"/>
      <c r="TSX420"/>
      <c r="TSY420"/>
      <c r="TSZ420"/>
      <c r="TTA420"/>
      <c r="TTB420"/>
      <c r="TTC420"/>
      <c r="TTD420"/>
      <c r="TTE420"/>
      <c r="TTF420"/>
      <c r="TTG420"/>
      <c r="TTH420"/>
      <c r="TTI420"/>
      <c r="TTJ420"/>
      <c r="TTK420"/>
      <c r="TTL420"/>
      <c r="TTM420"/>
      <c r="TTN420"/>
      <c r="TTO420"/>
      <c r="TTP420"/>
      <c r="TTQ420"/>
      <c r="TTR420"/>
      <c r="TTS420"/>
      <c r="TTT420"/>
      <c r="TTU420"/>
      <c r="TTV420"/>
      <c r="TTW420"/>
      <c r="TTX420"/>
      <c r="TTY420"/>
      <c r="TTZ420"/>
      <c r="TUA420"/>
      <c r="TUB420"/>
      <c r="TUC420"/>
      <c r="TUD420"/>
      <c r="TUE420"/>
      <c r="TUF420"/>
      <c r="TUG420"/>
      <c r="TUH420"/>
      <c r="TUI420"/>
      <c r="TUJ420"/>
      <c r="TUK420"/>
      <c r="TUL420"/>
      <c r="TUM420"/>
      <c r="TUN420"/>
      <c r="TUO420"/>
      <c r="TUP420"/>
      <c r="TUQ420"/>
      <c r="TUR420"/>
      <c r="TUS420"/>
      <c r="TUT420"/>
      <c r="TUU420"/>
      <c r="TUV420"/>
      <c r="TUW420"/>
      <c r="TUX420"/>
      <c r="TUY420"/>
      <c r="TUZ420"/>
      <c r="TVA420"/>
      <c r="TVB420"/>
      <c r="TVC420"/>
      <c r="TVD420"/>
      <c r="TVE420"/>
      <c r="TVF420"/>
      <c r="TVG420"/>
      <c r="TVH420"/>
      <c r="TVI420"/>
      <c r="TVJ420"/>
      <c r="TVK420"/>
      <c r="TVL420"/>
      <c r="TVM420"/>
      <c r="TVN420"/>
      <c r="TVO420"/>
      <c r="TVP420"/>
      <c r="TVQ420"/>
      <c r="TVR420"/>
      <c r="TVS420"/>
      <c r="TVT420"/>
      <c r="TVU420"/>
      <c r="TVV420"/>
      <c r="TVW420"/>
      <c r="TVX420"/>
      <c r="TVY420"/>
      <c r="TVZ420"/>
      <c r="TWA420"/>
      <c r="TWB420"/>
      <c r="TWC420"/>
      <c r="TWD420"/>
      <c r="TWE420"/>
      <c r="TWF420"/>
      <c r="TWG420"/>
      <c r="TWH420"/>
      <c r="TWI420"/>
      <c r="TWJ420"/>
      <c r="TWK420"/>
      <c r="TWL420"/>
      <c r="TWM420"/>
      <c r="TWN420"/>
      <c r="TWO420"/>
      <c r="TWP420"/>
      <c r="TWQ420"/>
      <c r="TWR420"/>
      <c r="TWS420"/>
      <c r="TWT420"/>
      <c r="TWU420"/>
      <c r="TWV420"/>
      <c r="TWW420"/>
      <c r="TWX420"/>
      <c r="TWY420"/>
      <c r="TWZ420"/>
      <c r="TXA420"/>
      <c r="TXB420"/>
      <c r="TXC420"/>
      <c r="TXD420"/>
      <c r="TXE420"/>
      <c r="TXF420"/>
      <c r="TXG420"/>
      <c r="TXH420"/>
      <c r="TXI420"/>
      <c r="TXJ420"/>
      <c r="TXK420"/>
      <c r="TXL420"/>
      <c r="TXM420"/>
      <c r="TXN420"/>
      <c r="TXO420"/>
      <c r="TXP420"/>
      <c r="TXQ420"/>
      <c r="TXR420"/>
      <c r="TXS420"/>
      <c r="TXT420"/>
      <c r="TXU420"/>
      <c r="TXV420"/>
      <c r="TXW420"/>
      <c r="TXX420"/>
      <c r="TXY420"/>
      <c r="TXZ420"/>
      <c r="TYA420"/>
      <c r="TYB420"/>
      <c r="TYC420"/>
      <c r="TYD420"/>
      <c r="TYE420"/>
      <c r="TYF420"/>
      <c r="TYG420"/>
      <c r="TYH420"/>
      <c r="TYI420"/>
      <c r="TYJ420"/>
      <c r="TYK420"/>
      <c r="TYL420"/>
      <c r="TYM420"/>
      <c r="TYN420"/>
      <c r="TYO420"/>
      <c r="TYP420"/>
      <c r="TYQ420"/>
      <c r="TYR420"/>
      <c r="TYS420"/>
      <c r="TYT420"/>
      <c r="TYU420"/>
      <c r="TYV420"/>
      <c r="TYW420"/>
      <c r="TYX420"/>
      <c r="TYY420"/>
      <c r="TYZ420"/>
      <c r="TZA420"/>
      <c r="TZB420"/>
      <c r="TZC420"/>
      <c r="TZD420"/>
      <c r="TZE420"/>
      <c r="TZF420"/>
      <c r="TZG420"/>
      <c r="TZH420"/>
      <c r="TZI420"/>
      <c r="TZJ420"/>
      <c r="TZK420"/>
      <c r="TZL420"/>
      <c r="TZM420"/>
      <c r="TZN420"/>
      <c r="TZO420"/>
      <c r="TZP420"/>
      <c r="TZQ420"/>
      <c r="TZR420"/>
      <c r="TZS420"/>
      <c r="TZT420"/>
      <c r="TZU420"/>
      <c r="TZV420"/>
      <c r="TZW420"/>
      <c r="TZX420"/>
      <c r="TZY420"/>
      <c r="TZZ420"/>
      <c r="UAA420"/>
      <c r="UAB420"/>
      <c r="UAC420"/>
      <c r="UAD420"/>
      <c r="UAE420"/>
      <c r="UAF420"/>
      <c r="UAG420"/>
      <c r="UAH420"/>
      <c r="UAI420"/>
      <c r="UAJ420"/>
      <c r="UAK420"/>
      <c r="UAL420"/>
      <c r="UAM420"/>
      <c r="UAN420"/>
      <c r="UAO420"/>
      <c r="UAP420"/>
      <c r="UAQ420"/>
      <c r="UAR420"/>
      <c r="UAS420"/>
      <c r="UAT420"/>
      <c r="UAU420"/>
      <c r="UAV420"/>
      <c r="UAW420"/>
      <c r="UAX420"/>
      <c r="UAY420"/>
      <c r="UAZ420"/>
      <c r="UBA420"/>
      <c r="UBB420"/>
      <c r="UBC420"/>
      <c r="UBD420"/>
      <c r="UBE420"/>
      <c r="UBF420"/>
      <c r="UBG420"/>
      <c r="UBH420"/>
      <c r="UBI420"/>
      <c r="UBJ420"/>
      <c r="UBK420"/>
      <c r="UBL420"/>
      <c r="UBM420"/>
      <c r="UBN420"/>
      <c r="UBO420"/>
      <c r="UBP420"/>
      <c r="UBQ420"/>
      <c r="UBR420"/>
      <c r="UBS420"/>
      <c r="UBT420"/>
      <c r="UBU420"/>
      <c r="UBV420"/>
      <c r="UBW420"/>
      <c r="UBX420"/>
      <c r="UBY420"/>
      <c r="UBZ420"/>
      <c r="UCA420"/>
      <c r="UCB420"/>
      <c r="UCC420"/>
      <c r="UCD420"/>
      <c r="UCE420"/>
      <c r="UCF420"/>
      <c r="UCG420"/>
      <c r="UCH420"/>
      <c r="UCI420"/>
      <c r="UCJ420"/>
      <c r="UCK420"/>
      <c r="UCL420"/>
      <c r="UCM420"/>
      <c r="UCN420"/>
      <c r="UCO420"/>
      <c r="UCP420"/>
      <c r="UCQ420"/>
      <c r="UCR420"/>
      <c r="UCS420"/>
      <c r="UCT420"/>
      <c r="UCU420"/>
      <c r="UCV420"/>
      <c r="UCW420"/>
      <c r="UCX420"/>
      <c r="UCY420"/>
      <c r="UCZ420"/>
      <c r="UDA420"/>
      <c r="UDB420"/>
      <c r="UDC420"/>
      <c r="UDD420"/>
      <c r="UDE420"/>
      <c r="UDF420"/>
      <c r="UDG420"/>
      <c r="UDH420"/>
      <c r="UDI420"/>
      <c r="UDJ420"/>
      <c r="UDK420"/>
      <c r="UDL420"/>
      <c r="UDM420"/>
      <c r="UDN420"/>
      <c r="UDO420"/>
      <c r="UDP420"/>
      <c r="UDQ420"/>
      <c r="UDR420"/>
      <c r="UDS420"/>
      <c r="UDT420"/>
      <c r="UDU420"/>
      <c r="UDV420"/>
      <c r="UDW420"/>
      <c r="UDX420"/>
      <c r="UDY420"/>
      <c r="UDZ420"/>
      <c r="UEA420"/>
      <c r="UEB420"/>
      <c r="UEC420"/>
      <c r="UED420"/>
      <c r="UEE420"/>
      <c r="UEF420"/>
      <c r="UEG420"/>
      <c r="UEH420"/>
      <c r="UEI420"/>
      <c r="UEJ420"/>
      <c r="UEK420"/>
      <c r="UEL420"/>
      <c r="UEM420"/>
      <c r="UEN420"/>
      <c r="UEO420"/>
      <c r="UEP420"/>
      <c r="UEQ420"/>
      <c r="UER420"/>
      <c r="UES420"/>
      <c r="UET420"/>
      <c r="UEU420"/>
      <c r="UEV420"/>
      <c r="UEW420"/>
      <c r="UEX420"/>
      <c r="UEY420"/>
      <c r="UEZ420"/>
      <c r="UFA420"/>
      <c r="UFB420"/>
      <c r="UFC420"/>
      <c r="UFD420"/>
      <c r="UFE420"/>
      <c r="UFF420"/>
      <c r="UFG420"/>
      <c r="UFH420"/>
      <c r="UFI420"/>
      <c r="UFJ420"/>
      <c r="UFK420"/>
      <c r="UFL420"/>
      <c r="UFM420"/>
      <c r="UFN420"/>
      <c r="UFO420"/>
      <c r="UFP420"/>
      <c r="UFQ420"/>
      <c r="UFR420"/>
      <c r="UFS420"/>
      <c r="UFT420"/>
      <c r="UFU420"/>
      <c r="UFV420"/>
      <c r="UFW420"/>
      <c r="UFX420"/>
      <c r="UFY420"/>
      <c r="UFZ420"/>
      <c r="UGA420"/>
      <c r="UGB420"/>
      <c r="UGC420"/>
      <c r="UGD420"/>
      <c r="UGE420"/>
      <c r="UGF420"/>
      <c r="UGG420"/>
      <c r="UGH420"/>
      <c r="UGI420"/>
      <c r="UGJ420"/>
      <c r="UGK420"/>
      <c r="UGL420"/>
      <c r="UGM420"/>
      <c r="UGN420"/>
      <c r="UGO420"/>
      <c r="UGP420"/>
      <c r="UGQ420"/>
      <c r="UGR420"/>
      <c r="UGS420"/>
      <c r="UGT420"/>
      <c r="UGU420"/>
      <c r="UGV420"/>
      <c r="UGW420"/>
      <c r="UGX420"/>
      <c r="UGY420"/>
      <c r="UGZ420"/>
      <c r="UHA420"/>
      <c r="UHB420"/>
      <c r="UHC420"/>
      <c r="UHD420"/>
      <c r="UHE420"/>
      <c r="UHF420"/>
      <c r="UHG420"/>
      <c r="UHH420"/>
      <c r="UHI420"/>
      <c r="UHJ420"/>
      <c r="UHK420"/>
      <c r="UHL420"/>
      <c r="UHM420"/>
      <c r="UHN420"/>
      <c r="UHO420"/>
      <c r="UHP420"/>
      <c r="UHQ420"/>
      <c r="UHR420"/>
      <c r="UHS420"/>
      <c r="UHT420"/>
      <c r="UHU420"/>
      <c r="UHV420"/>
      <c r="UHW420"/>
      <c r="UHX420"/>
      <c r="UHY420"/>
      <c r="UHZ420"/>
      <c r="UIA420"/>
      <c r="UIB420"/>
      <c r="UIC420"/>
      <c r="UID420"/>
      <c r="UIE420"/>
      <c r="UIF420"/>
      <c r="UIG420"/>
      <c r="UIH420"/>
      <c r="UII420"/>
      <c r="UIJ420"/>
      <c r="UIK420"/>
      <c r="UIL420"/>
      <c r="UIM420"/>
      <c r="UIN420"/>
      <c r="UIO420"/>
      <c r="UIP420"/>
      <c r="UIQ420"/>
      <c r="UIR420"/>
      <c r="UIS420"/>
      <c r="UIT420"/>
      <c r="UIU420"/>
      <c r="UIV420"/>
      <c r="UIW420"/>
      <c r="UIX420"/>
      <c r="UIY420"/>
      <c r="UIZ420"/>
      <c r="UJA420"/>
      <c r="UJB420"/>
      <c r="UJC420"/>
      <c r="UJD420"/>
      <c r="UJE420"/>
      <c r="UJF420"/>
      <c r="UJG420"/>
      <c r="UJH420"/>
      <c r="UJI420"/>
      <c r="UJJ420"/>
      <c r="UJK420"/>
      <c r="UJL420"/>
      <c r="UJM420"/>
      <c r="UJN420"/>
      <c r="UJO420"/>
      <c r="UJP420"/>
      <c r="UJQ420"/>
      <c r="UJR420"/>
      <c r="UJS420"/>
      <c r="UJT420"/>
      <c r="UJU420"/>
      <c r="UJV420"/>
      <c r="UJW420"/>
      <c r="UJX420"/>
      <c r="UJY420"/>
      <c r="UJZ420"/>
      <c r="UKA420"/>
      <c r="UKB420"/>
      <c r="UKC420"/>
      <c r="UKD420"/>
      <c r="UKE420"/>
      <c r="UKF420"/>
      <c r="UKG420"/>
      <c r="UKH420"/>
      <c r="UKI420"/>
      <c r="UKJ420"/>
      <c r="UKK420"/>
      <c r="UKL420"/>
      <c r="UKM420"/>
      <c r="UKN420"/>
      <c r="UKO420"/>
      <c r="UKP420"/>
      <c r="UKQ420"/>
      <c r="UKR420"/>
      <c r="UKS420"/>
      <c r="UKT420"/>
      <c r="UKU420"/>
      <c r="UKV420"/>
      <c r="UKW420"/>
      <c r="UKX420"/>
      <c r="UKY420"/>
      <c r="UKZ420"/>
      <c r="ULA420"/>
      <c r="ULB420"/>
      <c r="ULC420"/>
      <c r="ULD420"/>
      <c r="ULE420"/>
      <c r="ULF420"/>
      <c r="ULG420"/>
      <c r="ULH420"/>
      <c r="ULI420"/>
      <c r="ULJ420"/>
      <c r="ULK420"/>
      <c r="ULL420"/>
      <c r="ULM420"/>
      <c r="ULN420"/>
      <c r="ULO420"/>
      <c r="ULP420"/>
      <c r="ULQ420"/>
      <c r="ULR420"/>
      <c r="ULS420"/>
      <c r="ULT420"/>
      <c r="ULU420"/>
      <c r="ULV420"/>
      <c r="ULW420"/>
      <c r="ULX420"/>
      <c r="ULY420"/>
      <c r="ULZ420"/>
      <c r="UMA420"/>
      <c r="UMB420"/>
      <c r="UMC420"/>
      <c r="UMD420"/>
      <c r="UME420"/>
      <c r="UMF420"/>
      <c r="UMG420"/>
      <c r="UMH420"/>
      <c r="UMI420"/>
      <c r="UMJ420"/>
      <c r="UMK420"/>
      <c r="UML420"/>
      <c r="UMM420"/>
      <c r="UMN420"/>
      <c r="UMO420"/>
      <c r="UMP420"/>
      <c r="UMQ420"/>
      <c r="UMR420"/>
      <c r="UMS420"/>
      <c r="UMT420"/>
      <c r="UMU420"/>
      <c r="UMV420"/>
      <c r="UMW420"/>
      <c r="UMX420"/>
      <c r="UMY420"/>
      <c r="UMZ420"/>
      <c r="UNA420"/>
      <c r="UNB420"/>
      <c r="UNC420"/>
      <c r="UND420"/>
      <c r="UNE420"/>
      <c r="UNF420"/>
      <c r="UNG420"/>
      <c r="UNH420"/>
      <c r="UNI420"/>
      <c r="UNJ420"/>
      <c r="UNK420"/>
      <c r="UNL420"/>
      <c r="UNM420"/>
      <c r="UNN420"/>
      <c r="UNO420"/>
      <c r="UNP420"/>
      <c r="UNQ420"/>
      <c r="UNR420"/>
      <c r="UNS420"/>
      <c r="UNT420"/>
      <c r="UNU420"/>
      <c r="UNV420"/>
      <c r="UNW420"/>
      <c r="UNX420"/>
      <c r="UNY420"/>
      <c r="UNZ420"/>
      <c r="UOA420"/>
      <c r="UOB420"/>
      <c r="UOC420"/>
      <c r="UOD420"/>
      <c r="UOE420"/>
      <c r="UOF420"/>
      <c r="UOG420"/>
      <c r="UOH420"/>
      <c r="UOI420"/>
      <c r="UOJ420"/>
      <c r="UOK420"/>
      <c r="UOL420"/>
      <c r="UOM420"/>
      <c r="UON420"/>
      <c r="UOO420"/>
      <c r="UOP420"/>
      <c r="UOQ420"/>
      <c r="UOR420"/>
      <c r="UOS420"/>
      <c r="UOT420"/>
      <c r="UOU420"/>
      <c r="UOV420"/>
      <c r="UOW420"/>
      <c r="UOX420"/>
      <c r="UOY420"/>
      <c r="UOZ420"/>
      <c r="UPA420"/>
      <c r="UPB420"/>
      <c r="UPC420"/>
      <c r="UPD420"/>
      <c r="UPE420"/>
      <c r="UPF420"/>
      <c r="UPG420"/>
      <c r="UPH420"/>
      <c r="UPI420"/>
      <c r="UPJ420"/>
      <c r="UPK420"/>
      <c r="UPL420"/>
      <c r="UPM420"/>
      <c r="UPN420"/>
      <c r="UPO420"/>
      <c r="UPP420"/>
      <c r="UPQ420"/>
      <c r="UPR420"/>
      <c r="UPS420"/>
      <c r="UPT420"/>
      <c r="UPU420"/>
      <c r="UPV420"/>
      <c r="UPW420"/>
      <c r="UPX420"/>
      <c r="UPY420"/>
      <c r="UPZ420"/>
      <c r="UQA420"/>
      <c r="UQB420"/>
      <c r="UQC420"/>
      <c r="UQD420"/>
      <c r="UQE420"/>
      <c r="UQF420"/>
      <c r="UQG420"/>
      <c r="UQH420"/>
      <c r="UQI420"/>
      <c r="UQJ420"/>
      <c r="UQK420"/>
      <c r="UQL420"/>
      <c r="UQM420"/>
      <c r="UQN420"/>
      <c r="UQO420"/>
      <c r="UQP420"/>
      <c r="UQQ420"/>
      <c r="UQR420"/>
      <c r="UQS420"/>
      <c r="UQT420"/>
      <c r="UQU420"/>
      <c r="UQV420"/>
      <c r="UQW420"/>
      <c r="UQX420"/>
      <c r="UQY420"/>
      <c r="UQZ420"/>
      <c r="URA420"/>
      <c r="URB420"/>
      <c r="URC420"/>
      <c r="URD420"/>
      <c r="URE420"/>
      <c r="URF420"/>
      <c r="URG420"/>
      <c r="URH420"/>
      <c r="URI420"/>
      <c r="URJ420"/>
      <c r="URK420"/>
      <c r="URL420"/>
      <c r="URM420"/>
      <c r="URN420"/>
      <c r="URO420"/>
      <c r="URP420"/>
      <c r="URQ420"/>
      <c r="URR420"/>
      <c r="URS420"/>
      <c r="URT420"/>
      <c r="URU420"/>
      <c r="URV420"/>
      <c r="URW420"/>
      <c r="URX420"/>
      <c r="URY420"/>
      <c r="URZ420"/>
      <c r="USA420"/>
      <c r="USB420"/>
      <c r="USC420"/>
      <c r="USD420"/>
      <c r="USE420"/>
      <c r="USF420"/>
      <c r="USG420"/>
      <c r="USH420"/>
      <c r="USI420"/>
      <c r="USJ420"/>
      <c r="USK420"/>
      <c r="USL420"/>
      <c r="USM420"/>
      <c r="USN420"/>
      <c r="USO420"/>
      <c r="USP420"/>
      <c r="USQ420"/>
      <c r="USR420"/>
      <c r="USS420"/>
      <c r="UST420"/>
      <c r="USU420"/>
      <c r="USV420"/>
      <c r="USW420"/>
      <c r="USX420"/>
      <c r="USY420"/>
      <c r="USZ420"/>
      <c r="UTA420"/>
      <c r="UTB420"/>
      <c r="UTC420"/>
      <c r="UTD420"/>
      <c r="UTE420"/>
      <c r="UTF420"/>
      <c r="UTG420"/>
      <c r="UTH420"/>
      <c r="UTI420"/>
      <c r="UTJ420"/>
      <c r="UTK420"/>
      <c r="UTL420"/>
      <c r="UTM420"/>
      <c r="UTN420"/>
      <c r="UTO420"/>
      <c r="UTP420"/>
      <c r="UTQ420"/>
      <c r="UTR420"/>
      <c r="UTS420"/>
      <c r="UTT420"/>
      <c r="UTU420"/>
      <c r="UTV420"/>
      <c r="UTW420"/>
      <c r="UTX420"/>
      <c r="UTY420"/>
      <c r="UTZ420"/>
      <c r="UUA420"/>
      <c r="UUB420"/>
      <c r="UUC420"/>
      <c r="UUD420"/>
      <c r="UUE420"/>
      <c r="UUF420"/>
      <c r="UUG420"/>
      <c r="UUH420"/>
      <c r="UUI420"/>
      <c r="UUJ420"/>
      <c r="UUK420"/>
      <c r="UUL420"/>
      <c r="UUM420"/>
      <c r="UUN420"/>
      <c r="UUO420"/>
      <c r="UUP420"/>
      <c r="UUQ420"/>
      <c r="UUR420"/>
      <c r="UUS420"/>
      <c r="UUT420"/>
      <c r="UUU420"/>
      <c r="UUV420"/>
      <c r="UUW420"/>
      <c r="UUX420"/>
      <c r="UUY420"/>
      <c r="UUZ420"/>
      <c r="UVA420"/>
      <c r="UVB420"/>
      <c r="UVC420"/>
      <c r="UVD420"/>
      <c r="UVE420"/>
      <c r="UVF420"/>
      <c r="UVG420"/>
      <c r="UVH420"/>
      <c r="UVI420"/>
      <c r="UVJ420"/>
      <c r="UVK420"/>
      <c r="UVL420"/>
      <c r="UVM420"/>
      <c r="UVN420"/>
      <c r="UVO420"/>
      <c r="UVP420"/>
      <c r="UVQ420"/>
      <c r="UVR420"/>
      <c r="UVS420"/>
      <c r="UVT420"/>
      <c r="UVU420"/>
      <c r="UVV420"/>
      <c r="UVW420"/>
      <c r="UVX420"/>
      <c r="UVY420"/>
      <c r="UVZ420"/>
      <c r="UWA420"/>
      <c r="UWB420"/>
      <c r="UWC420"/>
      <c r="UWD420"/>
      <c r="UWE420"/>
      <c r="UWF420"/>
      <c r="UWG420"/>
      <c r="UWH420"/>
      <c r="UWI420"/>
      <c r="UWJ420"/>
      <c r="UWK420"/>
      <c r="UWL420"/>
      <c r="UWM420"/>
      <c r="UWN420"/>
      <c r="UWO420"/>
      <c r="UWP420"/>
      <c r="UWQ420"/>
      <c r="UWR420"/>
      <c r="UWS420"/>
      <c r="UWT420"/>
      <c r="UWU420"/>
      <c r="UWV420"/>
      <c r="UWW420"/>
      <c r="UWX420"/>
      <c r="UWY420"/>
      <c r="UWZ420"/>
      <c r="UXA420"/>
      <c r="UXB420"/>
      <c r="UXC420"/>
      <c r="UXD420"/>
      <c r="UXE420"/>
      <c r="UXF420"/>
      <c r="UXG420"/>
      <c r="UXH420"/>
      <c r="UXI420"/>
      <c r="UXJ420"/>
      <c r="UXK420"/>
      <c r="UXL420"/>
      <c r="UXM420"/>
      <c r="UXN420"/>
      <c r="UXO420"/>
      <c r="UXP420"/>
      <c r="UXQ420"/>
      <c r="UXR420"/>
      <c r="UXS420"/>
      <c r="UXT420"/>
      <c r="UXU420"/>
      <c r="UXV420"/>
      <c r="UXW420"/>
      <c r="UXX420"/>
      <c r="UXY420"/>
      <c r="UXZ420"/>
      <c r="UYA420"/>
      <c r="UYB420"/>
      <c r="UYC420"/>
      <c r="UYD420"/>
      <c r="UYE420"/>
      <c r="UYF420"/>
      <c r="UYG420"/>
      <c r="UYH420"/>
      <c r="UYI420"/>
      <c r="UYJ420"/>
      <c r="UYK420"/>
      <c r="UYL420"/>
      <c r="UYM420"/>
      <c r="UYN420"/>
      <c r="UYO420"/>
      <c r="UYP420"/>
      <c r="UYQ420"/>
      <c r="UYR420"/>
      <c r="UYS420"/>
      <c r="UYT420"/>
      <c r="UYU420"/>
      <c r="UYV420"/>
      <c r="UYW420"/>
      <c r="UYX420"/>
      <c r="UYY420"/>
      <c r="UYZ420"/>
      <c r="UZA420"/>
      <c r="UZB420"/>
      <c r="UZC420"/>
      <c r="UZD420"/>
      <c r="UZE420"/>
      <c r="UZF420"/>
      <c r="UZG420"/>
      <c r="UZH420"/>
      <c r="UZI420"/>
      <c r="UZJ420"/>
      <c r="UZK420"/>
      <c r="UZL420"/>
      <c r="UZM420"/>
      <c r="UZN420"/>
      <c r="UZO420"/>
      <c r="UZP420"/>
      <c r="UZQ420"/>
      <c r="UZR420"/>
      <c r="UZS420"/>
      <c r="UZT420"/>
      <c r="UZU420"/>
      <c r="UZV420"/>
      <c r="UZW420"/>
      <c r="UZX420"/>
      <c r="UZY420"/>
      <c r="UZZ420"/>
      <c r="VAA420"/>
      <c r="VAB420"/>
      <c r="VAC420"/>
      <c r="VAD420"/>
      <c r="VAE420"/>
      <c r="VAF420"/>
      <c r="VAG420"/>
      <c r="VAH420"/>
      <c r="VAI420"/>
      <c r="VAJ420"/>
      <c r="VAK420"/>
      <c r="VAL420"/>
      <c r="VAM420"/>
      <c r="VAN420"/>
      <c r="VAO420"/>
      <c r="VAP420"/>
      <c r="VAQ420"/>
      <c r="VAR420"/>
      <c r="VAS420"/>
      <c r="VAT420"/>
      <c r="VAU420"/>
      <c r="VAV420"/>
      <c r="VAW420"/>
      <c r="VAX420"/>
      <c r="VAY420"/>
      <c r="VAZ420"/>
      <c r="VBA420"/>
      <c r="VBB420"/>
      <c r="VBC420"/>
      <c r="VBD420"/>
      <c r="VBE420"/>
      <c r="VBF420"/>
      <c r="VBG420"/>
      <c r="VBH420"/>
      <c r="VBI420"/>
      <c r="VBJ420"/>
      <c r="VBK420"/>
      <c r="VBL420"/>
      <c r="VBM420"/>
      <c r="VBN420"/>
      <c r="VBO420"/>
      <c r="VBP420"/>
      <c r="VBQ420"/>
      <c r="VBR420"/>
      <c r="VBS420"/>
      <c r="VBT420"/>
      <c r="VBU420"/>
      <c r="VBV420"/>
      <c r="VBW420"/>
      <c r="VBX420"/>
      <c r="VBY420"/>
      <c r="VBZ420"/>
      <c r="VCA420"/>
      <c r="VCB420"/>
      <c r="VCC420"/>
      <c r="VCD420"/>
      <c r="VCE420"/>
      <c r="VCF420"/>
      <c r="VCG420"/>
      <c r="VCH420"/>
      <c r="VCI420"/>
      <c r="VCJ420"/>
      <c r="VCK420"/>
      <c r="VCL420"/>
      <c r="VCM420"/>
      <c r="VCN420"/>
      <c r="VCO420"/>
      <c r="VCP420"/>
      <c r="VCQ420"/>
      <c r="VCR420"/>
      <c r="VCS420"/>
      <c r="VCT420"/>
      <c r="VCU420"/>
      <c r="VCV420"/>
      <c r="VCW420"/>
      <c r="VCX420"/>
      <c r="VCY420"/>
      <c r="VCZ420"/>
      <c r="VDA420"/>
      <c r="VDB420"/>
      <c r="VDC420"/>
      <c r="VDD420"/>
      <c r="VDE420"/>
      <c r="VDF420"/>
      <c r="VDG420"/>
      <c r="VDH420"/>
      <c r="VDI420"/>
      <c r="VDJ420"/>
      <c r="VDK420"/>
      <c r="VDL420"/>
      <c r="VDM420"/>
      <c r="VDN420"/>
      <c r="VDO420"/>
      <c r="VDP420"/>
      <c r="VDQ420"/>
      <c r="VDR420"/>
      <c r="VDS420"/>
      <c r="VDT420"/>
      <c r="VDU420"/>
      <c r="VDV420"/>
      <c r="VDW420"/>
      <c r="VDX420"/>
      <c r="VDY420"/>
      <c r="VDZ420"/>
      <c r="VEA420"/>
      <c r="VEB420"/>
      <c r="VEC420"/>
      <c r="VED420"/>
      <c r="VEE420"/>
      <c r="VEF420"/>
      <c r="VEG420"/>
      <c r="VEH420"/>
      <c r="VEI420"/>
      <c r="VEJ420"/>
      <c r="VEK420"/>
      <c r="VEL420"/>
      <c r="VEM420"/>
      <c r="VEN420"/>
      <c r="VEO420"/>
      <c r="VEP420"/>
      <c r="VEQ420"/>
      <c r="VER420"/>
      <c r="VES420"/>
      <c r="VET420"/>
      <c r="VEU420"/>
      <c r="VEV420"/>
      <c r="VEW420"/>
      <c r="VEX420"/>
      <c r="VEY420"/>
      <c r="VEZ420"/>
      <c r="VFA420"/>
      <c r="VFB420"/>
      <c r="VFC420"/>
      <c r="VFD420"/>
      <c r="VFE420"/>
      <c r="VFF420"/>
      <c r="VFG420"/>
      <c r="VFH420"/>
      <c r="VFI420"/>
      <c r="VFJ420"/>
      <c r="VFK420"/>
      <c r="VFL420"/>
      <c r="VFM420"/>
      <c r="VFN420"/>
      <c r="VFO420"/>
      <c r="VFP420"/>
      <c r="VFQ420"/>
      <c r="VFR420"/>
      <c r="VFS420"/>
      <c r="VFT420"/>
      <c r="VFU420"/>
      <c r="VFV420"/>
      <c r="VFW420"/>
      <c r="VFX420"/>
      <c r="VFY420"/>
      <c r="VFZ420"/>
      <c r="VGA420"/>
      <c r="VGB420"/>
      <c r="VGC420"/>
      <c r="VGD420"/>
      <c r="VGE420"/>
      <c r="VGF420"/>
      <c r="VGG420"/>
      <c r="VGH420"/>
      <c r="VGI420"/>
      <c r="VGJ420"/>
      <c r="VGK420"/>
      <c r="VGL420"/>
      <c r="VGM420"/>
      <c r="VGN420"/>
      <c r="VGO420"/>
      <c r="VGP420"/>
      <c r="VGQ420"/>
      <c r="VGR420"/>
      <c r="VGS420"/>
      <c r="VGT420"/>
      <c r="VGU420"/>
      <c r="VGV420"/>
      <c r="VGW420"/>
      <c r="VGX420"/>
      <c r="VGY420"/>
      <c r="VGZ420"/>
      <c r="VHA420"/>
      <c r="VHB420"/>
      <c r="VHC420"/>
      <c r="VHD420"/>
      <c r="VHE420"/>
      <c r="VHF420"/>
      <c r="VHG420"/>
      <c r="VHH420"/>
      <c r="VHI420"/>
      <c r="VHJ420"/>
      <c r="VHK420"/>
      <c r="VHL420"/>
      <c r="VHM420"/>
      <c r="VHN420"/>
      <c r="VHO420"/>
      <c r="VHP420"/>
      <c r="VHQ420"/>
      <c r="VHR420"/>
      <c r="VHS420"/>
      <c r="VHT420"/>
      <c r="VHU420"/>
      <c r="VHV420"/>
      <c r="VHW420"/>
      <c r="VHX420"/>
      <c r="VHY420"/>
      <c r="VHZ420"/>
      <c r="VIA420"/>
      <c r="VIB420"/>
      <c r="VIC420"/>
      <c r="VID420"/>
      <c r="VIE420"/>
      <c r="VIF420"/>
      <c r="VIG420"/>
      <c r="VIH420"/>
      <c r="VII420"/>
      <c r="VIJ420"/>
      <c r="VIK420"/>
      <c r="VIL420"/>
      <c r="VIM420"/>
      <c r="VIN420"/>
      <c r="VIO420"/>
      <c r="VIP420"/>
      <c r="VIQ420"/>
      <c r="VIR420"/>
      <c r="VIS420"/>
      <c r="VIT420"/>
      <c r="VIU420"/>
      <c r="VIV420"/>
      <c r="VIW420"/>
      <c r="VIX420"/>
      <c r="VIY420"/>
      <c r="VIZ420"/>
      <c r="VJA420"/>
      <c r="VJB420"/>
      <c r="VJC420"/>
      <c r="VJD420"/>
      <c r="VJE420"/>
      <c r="VJF420"/>
      <c r="VJG420"/>
      <c r="VJH420"/>
      <c r="VJI420"/>
      <c r="VJJ420"/>
      <c r="VJK420"/>
      <c r="VJL420"/>
      <c r="VJM420"/>
      <c r="VJN420"/>
      <c r="VJO420"/>
      <c r="VJP420"/>
      <c r="VJQ420"/>
      <c r="VJR420"/>
      <c r="VJS420"/>
      <c r="VJT420"/>
      <c r="VJU420"/>
      <c r="VJV420"/>
      <c r="VJW420"/>
      <c r="VJX420"/>
      <c r="VJY420"/>
      <c r="VJZ420"/>
      <c r="VKA420"/>
      <c r="VKB420"/>
      <c r="VKC420"/>
      <c r="VKD420"/>
      <c r="VKE420"/>
      <c r="VKF420"/>
      <c r="VKG420"/>
      <c r="VKH420"/>
      <c r="VKI420"/>
      <c r="VKJ420"/>
      <c r="VKK420"/>
      <c r="VKL420"/>
      <c r="VKM420"/>
      <c r="VKN420"/>
      <c r="VKO420"/>
      <c r="VKP420"/>
      <c r="VKQ420"/>
      <c r="VKR420"/>
      <c r="VKS420"/>
      <c r="VKT420"/>
      <c r="VKU420"/>
      <c r="VKV420"/>
      <c r="VKW420"/>
      <c r="VKX420"/>
      <c r="VKY420"/>
      <c r="VKZ420"/>
      <c r="VLA420"/>
      <c r="VLB420"/>
      <c r="VLC420"/>
      <c r="VLD420"/>
      <c r="VLE420"/>
      <c r="VLF420"/>
      <c r="VLG420"/>
      <c r="VLH420"/>
      <c r="VLI420"/>
      <c r="VLJ420"/>
      <c r="VLK420"/>
      <c r="VLL420"/>
      <c r="VLM420"/>
      <c r="VLN420"/>
      <c r="VLO420"/>
      <c r="VLP420"/>
      <c r="VLQ420"/>
      <c r="VLR420"/>
      <c r="VLS420"/>
      <c r="VLT420"/>
      <c r="VLU420"/>
      <c r="VLV420"/>
      <c r="VLW420"/>
      <c r="VLX420"/>
      <c r="VLY420"/>
      <c r="VLZ420"/>
      <c r="VMA420"/>
      <c r="VMB420"/>
      <c r="VMC420"/>
      <c r="VMD420"/>
      <c r="VME420"/>
      <c r="VMF420"/>
      <c r="VMG420"/>
      <c r="VMH420"/>
      <c r="VMI420"/>
      <c r="VMJ420"/>
      <c r="VMK420"/>
      <c r="VML420"/>
      <c r="VMM420"/>
      <c r="VMN420"/>
      <c r="VMO420"/>
      <c r="VMP420"/>
      <c r="VMQ420"/>
      <c r="VMR420"/>
      <c r="VMS420"/>
      <c r="VMT420"/>
      <c r="VMU420"/>
      <c r="VMV420"/>
      <c r="VMW420"/>
      <c r="VMX420"/>
      <c r="VMY420"/>
      <c r="VMZ420"/>
      <c r="VNA420"/>
      <c r="VNB420"/>
      <c r="VNC420"/>
      <c r="VND420"/>
      <c r="VNE420"/>
      <c r="VNF420"/>
      <c r="VNG420"/>
      <c r="VNH420"/>
      <c r="VNI420"/>
      <c r="VNJ420"/>
      <c r="VNK420"/>
      <c r="VNL420"/>
      <c r="VNM420"/>
      <c r="VNN420"/>
      <c r="VNO420"/>
      <c r="VNP420"/>
      <c r="VNQ420"/>
      <c r="VNR420"/>
      <c r="VNS420"/>
      <c r="VNT420"/>
      <c r="VNU420"/>
      <c r="VNV420"/>
      <c r="VNW420"/>
      <c r="VNX420"/>
      <c r="VNY420"/>
      <c r="VNZ420"/>
      <c r="VOA420"/>
      <c r="VOB420"/>
      <c r="VOC420"/>
      <c r="VOD420"/>
      <c r="VOE420"/>
      <c r="VOF420"/>
      <c r="VOG420"/>
      <c r="VOH420"/>
      <c r="VOI420"/>
      <c r="VOJ420"/>
      <c r="VOK420"/>
      <c r="VOL420"/>
      <c r="VOM420"/>
      <c r="VON420"/>
      <c r="VOO420"/>
      <c r="VOP420"/>
      <c r="VOQ420"/>
      <c r="VOR420"/>
      <c r="VOS420"/>
      <c r="VOT420"/>
      <c r="VOU420"/>
      <c r="VOV420"/>
      <c r="VOW420"/>
      <c r="VOX420"/>
      <c r="VOY420"/>
      <c r="VOZ420"/>
      <c r="VPA420"/>
      <c r="VPB420"/>
      <c r="VPC420"/>
      <c r="VPD420"/>
      <c r="VPE420"/>
      <c r="VPF420"/>
      <c r="VPG420"/>
      <c r="VPH420"/>
      <c r="VPI420"/>
      <c r="VPJ420"/>
      <c r="VPK420"/>
      <c r="VPL420"/>
      <c r="VPM420"/>
      <c r="VPN420"/>
      <c r="VPO420"/>
      <c r="VPP420"/>
      <c r="VPQ420"/>
      <c r="VPR420"/>
      <c r="VPS420"/>
      <c r="VPT420"/>
      <c r="VPU420"/>
      <c r="VPV420"/>
      <c r="VPW420"/>
      <c r="VPX420"/>
      <c r="VPY420"/>
      <c r="VPZ420"/>
      <c r="VQA420"/>
      <c r="VQB420"/>
      <c r="VQC420"/>
      <c r="VQD420"/>
      <c r="VQE420"/>
      <c r="VQF420"/>
      <c r="VQG420"/>
      <c r="VQH420"/>
      <c r="VQI420"/>
      <c r="VQJ420"/>
      <c r="VQK420"/>
      <c r="VQL420"/>
      <c r="VQM420"/>
      <c r="VQN420"/>
      <c r="VQO420"/>
      <c r="VQP420"/>
      <c r="VQQ420"/>
      <c r="VQR420"/>
      <c r="VQS420"/>
      <c r="VQT420"/>
      <c r="VQU420"/>
      <c r="VQV420"/>
      <c r="VQW420"/>
      <c r="VQX420"/>
      <c r="VQY420"/>
      <c r="VQZ420"/>
      <c r="VRA420"/>
      <c r="VRB420"/>
      <c r="VRC420"/>
      <c r="VRD420"/>
      <c r="VRE420"/>
      <c r="VRF420"/>
      <c r="VRG420"/>
      <c r="VRH420"/>
      <c r="VRI420"/>
      <c r="VRJ420"/>
      <c r="VRK420"/>
      <c r="VRL420"/>
      <c r="VRM420"/>
      <c r="VRN420"/>
      <c r="VRO420"/>
      <c r="VRP420"/>
      <c r="VRQ420"/>
      <c r="VRR420"/>
      <c r="VRS420"/>
      <c r="VRT420"/>
      <c r="VRU420"/>
      <c r="VRV420"/>
      <c r="VRW420"/>
      <c r="VRX420"/>
      <c r="VRY420"/>
      <c r="VRZ420"/>
      <c r="VSA420"/>
      <c r="VSB420"/>
      <c r="VSC420"/>
      <c r="VSD420"/>
      <c r="VSE420"/>
      <c r="VSF420"/>
      <c r="VSG420"/>
      <c r="VSH420"/>
      <c r="VSI420"/>
      <c r="VSJ420"/>
      <c r="VSK420"/>
      <c r="VSL420"/>
      <c r="VSM420"/>
      <c r="VSN420"/>
      <c r="VSO420"/>
      <c r="VSP420"/>
      <c r="VSQ420"/>
      <c r="VSR420"/>
      <c r="VSS420"/>
      <c r="VST420"/>
      <c r="VSU420"/>
      <c r="VSV420"/>
      <c r="VSW420"/>
      <c r="VSX420"/>
      <c r="VSY420"/>
      <c r="VSZ420"/>
      <c r="VTA420"/>
      <c r="VTB420"/>
      <c r="VTC420"/>
      <c r="VTD420"/>
      <c r="VTE420"/>
      <c r="VTF420"/>
      <c r="VTG420"/>
      <c r="VTH420"/>
      <c r="VTI420"/>
      <c r="VTJ420"/>
      <c r="VTK420"/>
      <c r="VTL420"/>
      <c r="VTM420"/>
      <c r="VTN420"/>
      <c r="VTO420"/>
      <c r="VTP420"/>
      <c r="VTQ420"/>
      <c r="VTR420"/>
      <c r="VTS420"/>
      <c r="VTT420"/>
      <c r="VTU420"/>
      <c r="VTV420"/>
      <c r="VTW420"/>
      <c r="VTX420"/>
      <c r="VTY420"/>
      <c r="VTZ420"/>
      <c r="VUA420"/>
      <c r="VUB420"/>
      <c r="VUC420"/>
      <c r="VUD420"/>
      <c r="VUE420"/>
      <c r="VUF420"/>
      <c r="VUG420"/>
      <c r="VUH420"/>
      <c r="VUI420"/>
      <c r="VUJ420"/>
      <c r="VUK420"/>
      <c r="VUL420"/>
      <c r="VUM420"/>
      <c r="VUN420"/>
      <c r="VUO420"/>
      <c r="VUP420"/>
      <c r="VUQ420"/>
      <c r="VUR420"/>
      <c r="VUS420"/>
      <c r="VUT420"/>
      <c r="VUU420"/>
      <c r="VUV420"/>
      <c r="VUW420"/>
      <c r="VUX420"/>
      <c r="VUY420"/>
      <c r="VUZ420"/>
      <c r="VVA420"/>
      <c r="VVB420"/>
      <c r="VVC420"/>
      <c r="VVD420"/>
      <c r="VVE420"/>
      <c r="VVF420"/>
      <c r="VVG420"/>
      <c r="VVH420"/>
      <c r="VVI420"/>
      <c r="VVJ420"/>
      <c r="VVK420"/>
      <c r="VVL420"/>
      <c r="VVM420"/>
      <c r="VVN420"/>
      <c r="VVO420"/>
      <c r="VVP420"/>
      <c r="VVQ420"/>
      <c r="VVR420"/>
      <c r="VVS420"/>
      <c r="VVT420"/>
      <c r="VVU420"/>
      <c r="VVV420"/>
      <c r="VVW420"/>
      <c r="VVX420"/>
      <c r="VVY420"/>
      <c r="VVZ420"/>
      <c r="VWA420"/>
      <c r="VWB420"/>
      <c r="VWC420"/>
      <c r="VWD420"/>
      <c r="VWE420"/>
      <c r="VWF420"/>
      <c r="VWG420"/>
      <c r="VWH420"/>
      <c r="VWI420"/>
      <c r="VWJ420"/>
      <c r="VWK420"/>
      <c r="VWL420"/>
      <c r="VWM420"/>
      <c r="VWN420"/>
      <c r="VWO420"/>
      <c r="VWP420"/>
      <c r="VWQ420"/>
      <c r="VWR420"/>
      <c r="VWS420"/>
      <c r="VWT420"/>
      <c r="VWU420"/>
      <c r="VWV420"/>
      <c r="VWW420"/>
      <c r="VWX420"/>
      <c r="VWY420"/>
      <c r="VWZ420"/>
      <c r="VXA420"/>
      <c r="VXB420"/>
      <c r="VXC420"/>
      <c r="VXD420"/>
      <c r="VXE420"/>
      <c r="VXF420"/>
      <c r="VXG420"/>
      <c r="VXH420"/>
      <c r="VXI420"/>
      <c r="VXJ420"/>
      <c r="VXK420"/>
      <c r="VXL420"/>
      <c r="VXM420"/>
      <c r="VXN420"/>
      <c r="VXO420"/>
      <c r="VXP420"/>
      <c r="VXQ420"/>
      <c r="VXR420"/>
      <c r="VXS420"/>
      <c r="VXT420"/>
      <c r="VXU420"/>
      <c r="VXV420"/>
      <c r="VXW420"/>
      <c r="VXX420"/>
      <c r="VXY420"/>
      <c r="VXZ420"/>
      <c r="VYA420"/>
      <c r="VYB420"/>
      <c r="VYC420"/>
      <c r="VYD420"/>
      <c r="VYE420"/>
      <c r="VYF420"/>
      <c r="VYG420"/>
      <c r="VYH420"/>
      <c r="VYI420"/>
      <c r="VYJ420"/>
      <c r="VYK420"/>
      <c r="VYL420"/>
      <c r="VYM420"/>
      <c r="VYN420"/>
      <c r="VYO420"/>
      <c r="VYP420"/>
      <c r="VYQ420"/>
      <c r="VYR420"/>
      <c r="VYS420"/>
      <c r="VYT420"/>
      <c r="VYU420"/>
      <c r="VYV420"/>
      <c r="VYW420"/>
      <c r="VYX420"/>
      <c r="VYY420"/>
      <c r="VYZ420"/>
      <c r="VZA420"/>
      <c r="VZB420"/>
      <c r="VZC420"/>
      <c r="VZD420"/>
      <c r="VZE420"/>
      <c r="VZF420"/>
      <c r="VZG420"/>
      <c r="VZH420"/>
      <c r="VZI420"/>
      <c r="VZJ420"/>
      <c r="VZK420"/>
      <c r="VZL420"/>
      <c r="VZM420"/>
      <c r="VZN420"/>
      <c r="VZO420"/>
      <c r="VZP420"/>
      <c r="VZQ420"/>
      <c r="VZR420"/>
      <c r="VZS420"/>
      <c r="VZT420"/>
      <c r="VZU420"/>
      <c r="VZV420"/>
      <c r="VZW420"/>
      <c r="VZX420"/>
      <c r="VZY420"/>
      <c r="VZZ420"/>
      <c r="WAA420"/>
      <c r="WAB420"/>
      <c r="WAC420"/>
      <c r="WAD420"/>
      <c r="WAE420"/>
      <c r="WAF420"/>
      <c r="WAG420"/>
      <c r="WAH420"/>
      <c r="WAI420"/>
      <c r="WAJ420"/>
      <c r="WAK420"/>
      <c r="WAL420"/>
      <c r="WAM420"/>
      <c r="WAN420"/>
      <c r="WAO420"/>
      <c r="WAP420"/>
      <c r="WAQ420"/>
      <c r="WAR420"/>
      <c r="WAS420"/>
      <c r="WAT420"/>
      <c r="WAU420"/>
      <c r="WAV420"/>
      <c r="WAW420"/>
      <c r="WAX420"/>
      <c r="WAY420"/>
      <c r="WAZ420"/>
      <c r="WBA420"/>
      <c r="WBB420"/>
      <c r="WBC420"/>
      <c r="WBD420"/>
      <c r="WBE420"/>
      <c r="WBF420"/>
      <c r="WBG420"/>
      <c r="WBH420"/>
      <c r="WBI420"/>
      <c r="WBJ420"/>
      <c r="WBK420"/>
      <c r="WBL420"/>
      <c r="WBM420"/>
      <c r="WBN420"/>
      <c r="WBO420"/>
      <c r="WBP420"/>
      <c r="WBQ420"/>
      <c r="WBR420"/>
      <c r="WBS420"/>
      <c r="WBT420"/>
      <c r="WBU420"/>
      <c r="WBV420"/>
      <c r="WBW420"/>
      <c r="WBX420"/>
      <c r="WBY420"/>
      <c r="WBZ420"/>
      <c r="WCA420"/>
      <c r="WCB420"/>
      <c r="WCC420"/>
      <c r="WCD420"/>
      <c r="WCE420"/>
      <c r="WCF420"/>
      <c r="WCG420"/>
      <c r="WCH420"/>
      <c r="WCI420"/>
      <c r="WCJ420"/>
      <c r="WCK420"/>
      <c r="WCL420"/>
      <c r="WCM420"/>
      <c r="WCN420"/>
      <c r="WCO420"/>
      <c r="WCP420"/>
      <c r="WCQ420"/>
      <c r="WCR420"/>
      <c r="WCS420"/>
      <c r="WCT420"/>
      <c r="WCU420"/>
      <c r="WCV420"/>
      <c r="WCW420"/>
      <c r="WCX420"/>
      <c r="WCY420"/>
      <c r="WCZ420"/>
      <c r="WDA420"/>
      <c r="WDB420"/>
      <c r="WDC420"/>
      <c r="WDD420"/>
      <c r="WDE420"/>
      <c r="WDF420"/>
      <c r="WDG420"/>
      <c r="WDH420"/>
      <c r="WDI420"/>
      <c r="WDJ420"/>
      <c r="WDK420"/>
      <c r="WDL420"/>
      <c r="WDM420"/>
      <c r="WDN420"/>
      <c r="WDO420"/>
      <c r="WDP420"/>
      <c r="WDQ420"/>
      <c r="WDR420"/>
      <c r="WDS420"/>
      <c r="WDT420"/>
      <c r="WDU420"/>
      <c r="WDV420"/>
      <c r="WDW420"/>
      <c r="WDX420"/>
      <c r="WDY420"/>
      <c r="WDZ420"/>
      <c r="WEA420"/>
      <c r="WEB420"/>
      <c r="WEC420"/>
      <c r="WED420"/>
      <c r="WEE420"/>
      <c r="WEF420"/>
      <c r="WEG420"/>
      <c r="WEH420"/>
      <c r="WEI420"/>
      <c r="WEJ420"/>
      <c r="WEK420"/>
      <c r="WEL420"/>
      <c r="WEM420"/>
      <c r="WEN420"/>
      <c r="WEO420"/>
      <c r="WEP420"/>
      <c r="WEQ420"/>
      <c r="WER420"/>
      <c r="WES420"/>
      <c r="WET420"/>
      <c r="WEU420"/>
      <c r="WEV420"/>
      <c r="WEW420"/>
      <c r="WEX420"/>
      <c r="WEY420"/>
      <c r="WEZ420"/>
      <c r="WFA420"/>
      <c r="WFB420"/>
      <c r="WFC420"/>
      <c r="WFD420"/>
      <c r="WFE420"/>
      <c r="WFF420"/>
      <c r="WFG420"/>
      <c r="WFH420"/>
      <c r="WFI420"/>
      <c r="WFJ420"/>
      <c r="WFK420"/>
      <c r="WFL420"/>
      <c r="WFM420"/>
      <c r="WFN420"/>
      <c r="WFO420"/>
      <c r="WFP420"/>
      <c r="WFQ420"/>
      <c r="WFR420"/>
      <c r="WFS420"/>
      <c r="WFT420"/>
      <c r="WFU420"/>
      <c r="WFV420"/>
      <c r="WFW420"/>
      <c r="WFX420"/>
      <c r="WFY420"/>
      <c r="WFZ420"/>
      <c r="WGA420"/>
      <c r="WGB420"/>
      <c r="WGC420"/>
      <c r="WGD420"/>
      <c r="WGE420"/>
      <c r="WGF420"/>
      <c r="WGG420"/>
      <c r="WGH420"/>
      <c r="WGI420"/>
      <c r="WGJ420"/>
      <c r="WGK420"/>
      <c r="WGL420"/>
      <c r="WGM420"/>
      <c r="WGN420"/>
      <c r="WGO420"/>
      <c r="WGP420"/>
      <c r="WGQ420"/>
      <c r="WGR420"/>
      <c r="WGS420"/>
      <c r="WGT420"/>
      <c r="WGU420"/>
      <c r="WGV420"/>
      <c r="WGW420"/>
      <c r="WGX420"/>
      <c r="WGY420"/>
      <c r="WGZ420"/>
      <c r="WHA420"/>
      <c r="WHB420"/>
      <c r="WHC420"/>
      <c r="WHD420"/>
      <c r="WHE420"/>
      <c r="WHF420"/>
      <c r="WHG420"/>
      <c r="WHH420"/>
      <c r="WHI420"/>
      <c r="WHJ420"/>
      <c r="WHK420"/>
      <c r="WHL420"/>
      <c r="WHM420"/>
      <c r="WHN420"/>
      <c r="WHO420"/>
      <c r="WHP420"/>
      <c r="WHQ420"/>
      <c r="WHR420"/>
      <c r="WHS420"/>
      <c r="WHT420"/>
      <c r="WHU420"/>
      <c r="WHV420"/>
      <c r="WHW420"/>
      <c r="WHX420"/>
      <c r="WHY420"/>
      <c r="WHZ420"/>
      <c r="WIA420"/>
      <c r="WIB420"/>
      <c r="WIC420"/>
      <c r="WID420"/>
      <c r="WIE420"/>
      <c r="WIF420"/>
      <c r="WIG420"/>
      <c r="WIH420"/>
      <c r="WII420"/>
      <c r="WIJ420"/>
      <c r="WIK420"/>
      <c r="WIL420"/>
      <c r="WIM420"/>
      <c r="WIN420"/>
      <c r="WIO420"/>
      <c r="WIP420"/>
      <c r="WIQ420"/>
      <c r="WIR420"/>
      <c r="WIS420"/>
      <c r="WIT420"/>
      <c r="WIU420"/>
      <c r="WIV420"/>
      <c r="WIW420"/>
      <c r="WIX420"/>
      <c r="WIY420"/>
      <c r="WIZ420"/>
      <c r="WJA420"/>
      <c r="WJB420"/>
      <c r="WJC420"/>
      <c r="WJD420"/>
      <c r="WJE420"/>
      <c r="WJF420"/>
      <c r="WJG420"/>
      <c r="WJH420"/>
      <c r="WJI420"/>
      <c r="WJJ420"/>
      <c r="WJK420"/>
      <c r="WJL420"/>
      <c r="WJM420"/>
      <c r="WJN420"/>
      <c r="WJO420"/>
      <c r="WJP420"/>
      <c r="WJQ420"/>
      <c r="WJR420"/>
      <c r="WJS420"/>
      <c r="WJT420"/>
      <c r="WJU420"/>
      <c r="WJV420"/>
      <c r="WJW420"/>
      <c r="WJX420"/>
      <c r="WJY420"/>
      <c r="WJZ420"/>
      <c r="WKA420"/>
      <c r="WKB420"/>
      <c r="WKC420"/>
      <c r="WKD420"/>
      <c r="WKE420"/>
      <c r="WKF420"/>
      <c r="WKG420"/>
      <c r="WKH420"/>
      <c r="WKI420"/>
      <c r="WKJ420"/>
      <c r="WKK420"/>
      <c r="WKL420"/>
      <c r="WKM420"/>
      <c r="WKN420"/>
      <c r="WKO420"/>
      <c r="WKP420"/>
      <c r="WKQ420"/>
      <c r="WKR420"/>
      <c r="WKS420"/>
      <c r="WKT420"/>
      <c r="WKU420"/>
      <c r="WKV420"/>
      <c r="WKW420"/>
      <c r="WKX420"/>
      <c r="WKY420"/>
      <c r="WKZ420"/>
      <c r="WLA420"/>
      <c r="WLB420"/>
      <c r="WLC420"/>
      <c r="WLD420"/>
      <c r="WLE420"/>
      <c r="WLF420"/>
      <c r="WLG420"/>
      <c r="WLH420"/>
      <c r="WLI420"/>
      <c r="WLJ420"/>
      <c r="WLK420"/>
      <c r="WLL420"/>
      <c r="WLM420"/>
      <c r="WLN420"/>
      <c r="WLO420"/>
      <c r="WLP420"/>
      <c r="WLQ420"/>
      <c r="WLR420"/>
      <c r="WLS420"/>
      <c r="WLT420"/>
      <c r="WLU420"/>
      <c r="WLV420"/>
      <c r="WLW420"/>
      <c r="WLX420"/>
      <c r="WLY420"/>
      <c r="WLZ420"/>
      <c r="WMA420"/>
      <c r="WMB420"/>
      <c r="WMC420"/>
      <c r="WMD420"/>
      <c r="WME420"/>
      <c r="WMF420"/>
      <c r="WMG420"/>
      <c r="WMH420"/>
      <c r="WMI420"/>
      <c r="WMJ420"/>
      <c r="WMK420"/>
      <c r="WML420"/>
      <c r="WMM420"/>
      <c r="WMN420"/>
      <c r="WMO420"/>
      <c r="WMP420"/>
      <c r="WMQ420"/>
      <c r="WMR420"/>
      <c r="WMS420"/>
      <c r="WMT420"/>
      <c r="WMU420"/>
      <c r="WMV420"/>
      <c r="WMW420"/>
      <c r="WMX420"/>
      <c r="WMY420"/>
      <c r="WMZ420"/>
      <c r="WNA420"/>
      <c r="WNB420"/>
      <c r="WNC420"/>
      <c r="WND420"/>
      <c r="WNE420"/>
      <c r="WNF420"/>
      <c r="WNG420"/>
      <c r="WNH420"/>
      <c r="WNI420"/>
      <c r="WNJ420"/>
      <c r="WNK420"/>
      <c r="WNL420"/>
      <c r="WNM420"/>
      <c r="WNN420"/>
      <c r="WNO420"/>
      <c r="WNP420"/>
      <c r="WNQ420"/>
      <c r="WNR420"/>
      <c r="WNS420"/>
      <c r="WNT420"/>
      <c r="WNU420"/>
      <c r="WNV420"/>
      <c r="WNW420"/>
      <c r="WNX420"/>
      <c r="WNY420"/>
      <c r="WNZ420"/>
      <c r="WOA420"/>
      <c r="WOB420"/>
      <c r="WOC420"/>
      <c r="WOD420"/>
      <c r="WOE420"/>
      <c r="WOF420"/>
      <c r="WOG420"/>
      <c r="WOH420"/>
      <c r="WOI420"/>
      <c r="WOJ420"/>
      <c r="WOK420"/>
      <c r="WOL420"/>
      <c r="WOM420"/>
      <c r="WON420"/>
      <c r="WOO420"/>
      <c r="WOP420"/>
      <c r="WOQ420"/>
      <c r="WOR420"/>
      <c r="WOS420"/>
      <c r="WOT420"/>
      <c r="WOU420"/>
      <c r="WOV420"/>
      <c r="WOW420"/>
      <c r="WOX420"/>
      <c r="WOY420"/>
      <c r="WOZ420"/>
      <c r="WPA420"/>
      <c r="WPB420"/>
      <c r="WPC420"/>
      <c r="WPD420"/>
      <c r="WPE420"/>
      <c r="WPF420"/>
      <c r="WPG420"/>
      <c r="WPH420"/>
      <c r="WPI420"/>
      <c r="WPJ420"/>
      <c r="WPK420"/>
      <c r="WPL420"/>
      <c r="WPM420"/>
      <c r="WPN420"/>
      <c r="WPO420"/>
      <c r="WPP420"/>
      <c r="WPQ420"/>
      <c r="WPR420"/>
      <c r="WPS420"/>
      <c r="WPT420"/>
      <c r="WPU420"/>
      <c r="WPV420"/>
      <c r="WPW420"/>
      <c r="WPX420"/>
      <c r="WPY420"/>
      <c r="WPZ420"/>
      <c r="WQA420"/>
      <c r="WQB420"/>
      <c r="WQC420"/>
      <c r="WQD420"/>
      <c r="WQE420"/>
      <c r="WQF420"/>
      <c r="WQG420"/>
      <c r="WQH420"/>
      <c r="WQI420"/>
      <c r="WQJ420"/>
      <c r="WQK420"/>
      <c r="WQL420"/>
      <c r="WQM420"/>
      <c r="WQN420"/>
      <c r="WQO420"/>
      <c r="WQP420"/>
      <c r="WQQ420"/>
      <c r="WQR420"/>
      <c r="WQS420"/>
      <c r="WQT420"/>
      <c r="WQU420"/>
      <c r="WQV420"/>
      <c r="WQW420"/>
      <c r="WQX420"/>
      <c r="WQY420"/>
      <c r="WQZ420"/>
      <c r="WRA420"/>
      <c r="WRB420"/>
      <c r="WRC420"/>
      <c r="WRD420"/>
      <c r="WRE420"/>
      <c r="WRF420"/>
      <c r="WRG420"/>
      <c r="WRH420"/>
      <c r="WRI420"/>
      <c r="WRJ420"/>
      <c r="WRK420"/>
      <c r="WRL420"/>
      <c r="WRM420"/>
      <c r="WRN420"/>
      <c r="WRO420"/>
      <c r="WRP420"/>
      <c r="WRQ420"/>
      <c r="WRR420"/>
      <c r="WRS420"/>
      <c r="WRT420"/>
      <c r="WRU420"/>
      <c r="WRV420"/>
      <c r="WRW420"/>
      <c r="WRX420"/>
      <c r="WRY420"/>
      <c r="WRZ420"/>
      <c r="WSA420"/>
      <c r="WSB420"/>
      <c r="WSC420"/>
      <c r="WSD420"/>
      <c r="WSE420"/>
      <c r="WSF420"/>
      <c r="WSG420"/>
      <c r="WSH420"/>
      <c r="WSI420"/>
      <c r="WSJ420"/>
      <c r="WSK420"/>
      <c r="WSL420"/>
      <c r="WSM420"/>
      <c r="WSN420"/>
      <c r="WSO420"/>
      <c r="WSP420"/>
      <c r="WSQ420"/>
      <c r="WSR420"/>
      <c r="WSS420"/>
      <c r="WST420"/>
      <c r="WSU420"/>
      <c r="WSV420"/>
      <c r="WSW420"/>
      <c r="WSX420"/>
      <c r="WSY420"/>
      <c r="WSZ420"/>
      <c r="WTA420"/>
      <c r="WTB420"/>
      <c r="WTC420"/>
      <c r="WTD420"/>
      <c r="WTE420"/>
      <c r="WTF420"/>
      <c r="WTG420"/>
      <c r="WTH420"/>
      <c r="WTI420"/>
      <c r="WTJ420"/>
      <c r="WTK420"/>
      <c r="WTL420"/>
      <c r="WTM420"/>
      <c r="WTN420"/>
      <c r="WTO420"/>
      <c r="WTP420"/>
      <c r="WTQ420"/>
      <c r="WTR420"/>
      <c r="WTS420"/>
      <c r="WTT420"/>
      <c r="WTU420"/>
      <c r="WTV420"/>
      <c r="WTW420"/>
      <c r="WTX420"/>
      <c r="WTY420"/>
      <c r="WTZ420"/>
      <c r="WUA420"/>
      <c r="WUB420"/>
      <c r="WUC420"/>
      <c r="WUD420"/>
      <c r="WUE420"/>
      <c r="WUF420"/>
      <c r="WUG420"/>
      <c r="WUH420"/>
      <c r="WUI420"/>
      <c r="WUJ420"/>
      <c r="WUK420"/>
      <c r="WUL420"/>
      <c r="WUM420"/>
      <c r="WUN420"/>
      <c r="WUO420"/>
      <c r="WUP420"/>
      <c r="WUQ420"/>
      <c r="WUR420"/>
      <c r="WUS420"/>
      <c r="WUT420"/>
      <c r="WUU420"/>
      <c r="WUV420"/>
      <c r="WUW420"/>
      <c r="WUX420"/>
      <c r="WUY420"/>
      <c r="WUZ420"/>
      <c r="WVA420"/>
      <c r="WVB420"/>
      <c r="WVC420"/>
      <c r="WVD420"/>
      <c r="WVE420"/>
      <c r="WVF420"/>
      <c r="WVG420"/>
      <c r="WVH420"/>
      <c r="WVI420"/>
      <c r="WVJ420"/>
      <c r="WVK420"/>
      <c r="WVL420"/>
      <c r="WVM420"/>
      <c r="WVN420"/>
      <c r="WVO420"/>
      <c r="WVP420"/>
      <c r="WVQ420"/>
      <c r="WVR420"/>
      <c r="WVS420"/>
      <c r="WVT420"/>
      <c r="WVU420"/>
      <c r="WVV420"/>
      <c r="WVW420"/>
      <c r="WVX420"/>
      <c r="WVY420"/>
      <c r="WVZ420"/>
      <c r="WWA420"/>
      <c r="WWB420"/>
      <c r="WWC420"/>
      <c r="WWD420"/>
      <c r="WWE420"/>
      <c r="WWF420"/>
      <c r="WWG420"/>
      <c r="WWH420"/>
      <c r="WWI420"/>
      <c r="WWJ420"/>
      <c r="WWK420"/>
      <c r="WWL420"/>
      <c r="WWM420"/>
      <c r="WWN420"/>
      <c r="WWO420"/>
      <c r="WWP420"/>
      <c r="WWQ420"/>
      <c r="WWR420"/>
      <c r="WWS420"/>
      <c r="WWT420"/>
      <c r="WWU420"/>
      <c r="WWV420"/>
      <c r="WWW420"/>
      <c r="WWX420"/>
      <c r="WWY420"/>
      <c r="WWZ420"/>
      <c r="WXA420"/>
      <c r="WXB420"/>
      <c r="WXC420"/>
      <c r="WXD420"/>
      <c r="WXE420"/>
      <c r="WXF420"/>
      <c r="WXG420"/>
      <c r="WXH420"/>
      <c r="WXI420"/>
      <c r="WXJ420"/>
      <c r="WXK420"/>
      <c r="WXL420"/>
      <c r="WXM420"/>
      <c r="WXN420"/>
      <c r="WXO420"/>
      <c r="WXP420"/>
      <c r="WXQ420"/>
      <c r="WXR420"/>
      <c r="WXS420"/>
      <c r="WXT420"/>
      <c r="WXU420"/>
      <c r="WXV420"/>
      <c r="WXW420"/>
      <c r="WXX420"/>
      <c r="WXY420"/>
      <c r="WXZ420"/>
      <c r="WYA420"/>
      <c r="WYB420"/>
      <c r="WYC420"/>
      <c r="WYD420"/>
      <c r="WYE420"/>
      <c r="WYF420"/>
      <c r="WYG420"/>
      <c r="WYH420"/>
      <c r="WYI420"/>
      <c r="WYJ420"/>
      <c r="WYK420"/>
      <c r="WYL420"/>
      <c r="WYM420"/>
      <c r="WYN420"/>
      <c r="WYO420"/>
      <c r="WYP420"/>
      <c r="WYQ420"/>
      <c r="WYR420"/>
      <c r="WYS420"/>
      <c r="WYT420"/>
      <c r="WYU420"/>
      <c r="WYV420"/>
      <c r="WYW420"/>
      <c r="WYX420"/>
      <c r="WYY420"/>
      <c r="WYZ420"/>
      <c r="WZA420"/>
      <c r="WZB420"/>
      <c r="WZC420"/>
      <c r="WZD420"/>
      <c r="WZE420"/>
      <c r="WZF420"/>
      <c r="WZG420"/>
      <c r="WZH420"/>
      <c r="WZI420"/>
      <c r="WZJ420"/>
      <c r="WZK420"/>
      <c r="WZL420"/>
      <c r="WZM420"/>
      <c r="WZN420"/>
      <c r="WZO420"/>
      <c r="WZP420"/>
      <c r="WZQ420"/>
      <c r="WZR420"/>
      <c r="WZS420"/>
      <c r="WZT420"/>
      <c r="WZU420"/>
      <c r="WZV420"/>
      <c r="WZW420"/>
      <c r="WZX420"/>
      <c r="WZY420"/>
      <c r="WZZ420"/>
      <c r="XAA420"/>
      <c r="XAB420"/>
      <c r="XAC420"/>
      <c r="XAD420"/>
      <c r="XAE420"/>
      <c r="XAF420"/>
      <c r="XAG420"/>
      <c r="XAH420"/>
      <c r="XAI420"/>
      <c r="XAJ420"/>
      <c r="XAK420"/>
      <c r="XAL420"/>
      <c r="XAM420"/>
      <c r="XAN420"/>
      <c r="XAO420"/>
      <c r="XAP420"/>
      <c r="XAQ420"/>
      <c r="XAR420"/>
      <c r="XAS420"/>
      <c r="XAT420"/>
      <c r="XAU420"/>
      <c r="XAV420"/>
      <c r="XAW420"/>
      <c r="XAX420"/>
      <c r="XAY420"/>
      <c r="XAZ420"/>
      <c r="XBA420"/>
      <c r="XBB420"/>
      <c r="XBC420"/>
      <c r="XBD420"/>
      <c r="XBE420"/>
      <c r="XBF420"/>
      <c r="XBG420"/>
      <c r="XBH420"/>
      <c r="XBI420"/>
      <c r="XBJ420"/>
      <c r="XBK420"/>
      <c r="XBL420"/>
      <c r="XBM420"/>
      <c r="XBN420"/>
      <c r="XBO420"/>
      <c r="XBP420"/>
      <c r="XBQ420"/>
      <c r="XBR420"/>
      <c r="XBS420"/>
      <c r="XBT420"/>
      <c r="XBU420"/>
      <c r="XBV420"/>
      <c r="XBW420"/>
      <c r="XBX420"/>
      <c r="XBY420"/>
      <c r="XBZ420"/>
      <c r="XCA420"/>
      <c r="XCB420"/>
      <c r="XCC420"/>
      <c r="XCD420"/>
      <c r="XCE420"/>
      <c r="XCF420"/>
      <c r="XCG420"/>
      <c r="XCH420"/>
      <c r="XCI420"/>
      <c r="XCJ420"/>
      <c r="XCK420"/>
      <c r="XCL420"/>
      <c r="XCM420"/>
      <c r="XCN420"/>
      <c r="XCO420"/>
      <c r="XCP420"/>
      <c r="XCQ420"/>
      <c r="XCR420"/>
      <c r="XCS420"/>
      <c r="XCT420"/>
      <c r="XCU420"/>
      <c r="XCV420"/>
      <c r="XCW420"/>
      <c r="XCX420"/>
      <c r="XCY420"/>
      <c r="XCZ420"/>
      <c r="XDA420"/>
      <c r="XDB420"/>
      <c r="XDC420"/>
      <c r="XDD420"/>
      <c r="XDE420"/>
      <c r="XDF420"/>
      <c r="XDG420"/>
      <c r="XDH420"/>
      <c r="XDI420"/>
      <c r="XDJ420"/>
      <c r="XDK420"/>
      <c r="XDL420"/>
      <c r="XDM420"/>
      <c r="XDN420"/>
      <c r="XDO420"/>
      <c r="XDP420"/>
      <c r="XDQ420"/>
      <c r="XDR420"/>
      <c r="XDS420"/>
      <c r="XDT420"/>
      <c r="XDU420"/>
      <c r="XDV420"/>
      <c r="XDW420"/>
      <c r="XDX420"/>
      <c r="XDY420"/>
      <c r="XDZ420"/>
      <c r="XEA420"/>
      <c r="XEB420"/>
      <c r="XEC420"/>
      <c r="XED420"/>
      <c r="XEE420"/>
      <c r="XEF420"/>
      <c r="XEG420"/>
      <c r="XEH420"/>
      <c r="XEI420"/>
      <c r="XEJ420"/>
      <c r="XEK420"/>
      <c r="XEL420"/>
      <c r="XEM420"/>
      <c r="XEN420"/>
      <c r="XEO420"/>
      <c r="XEP420"/>
      <c r="XEQ420"/>
      <c r="XER420"/>
      <c r="XES420"/>
      <c r="XET420"/>
      <c r="XEU420"/>
      <c r="XEV420"/>
      <c r="XEW420"/>
      <c r="XEX420"/>
      <c r="XEY420"/>
      <c r="XEZ420"/>
      <c r="XFA420"/>
      <c r="XFB420"/>
      <c r="XFC420"/>
    </row>
    <row r="421" spans="1:16383" x14ac:dyDescent="0.25">
      <c r="A421" s="150"/>
    </row>
  </sheetData>
  <mergeCells count="9">
    <mergeCell ref="A7:B7"/>
    <mergeCell ref="E7:G7"/>
    <mergeCell ref="J7:K7"/>
    <mergeCell ref="A1:K1"/>
    <mergeCell ref="A2:K2"/>
    <mergeCell ref="A3:K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TRANSPARENCIA MARZO 2021</vt:lpstr>
      <vt:lpstr>' TRANSPARENCIA MARZO 2021'!Títulos_a_imprimir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2021-04-05T20:01:43Z</dcterms:created>
  <dcterms:modified xsi:type="dcterms:W3CDTF">2021-04-05T20:02:16Z</dcterms:modified>
</cp:coreProperties>
</file>