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N:\Docs\DEPTO. CONTABILIDAD\CXP BRELY\CxP CONTABILIDAD\CUENTAS POR PAGAR 2021\"/>
    </mc:Choice>
  </mc:AlternateContent>
  <bookViews>
    <workbookView xWindow="0" yWindow="0" windowWidth="20490" windowHeight="7755"/>
  </bookViews>
  <sheets>
    <sheet name="TRASPARENCIA MAYO 2021" sheetId="1" r:id="rId1"/>
  </sheets>
  <definedNames>
    <definedName name="_xlnm._FilterDatabase" localSheetId="0" hidden="1">'TRASPARENCIA MAYO 2021'!$A$11:$M$11</definedName>
    <definedName name="Print_Titles_0" localSheetId="0">"[$'cuenta por pagar noviembre'.$A$1:.$M$1048576];[$'cuenta por pagar noviembre'.$A$1:.$AMJ$8]"</definedName>
    <definedName name="_xlnm.Print_Titles" localSheetId="0">'TRASPARENCIA MAYO 2021'!$A:$M,'TRASPARENCIA MAYO 2021'!$1:$9</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T297" i="1" l="1"/>
  <c r="R297" i="1"/>
  <c r="S297" i="1" s="1"/>
  <c r="J297" i="1" s="1"/>
  <c r="Q297" i="1"/>
  <c r="Q4" i="1" s="1"/>
  <c r="I5" i="1" s="1"/>
  <c r="P297" i="1"/>
  <c r="O297" i="1"/>
  <c r="N297" i="1"/>
  <c r="W98" i="1"/>
  <c r="W64" i="1"/>
  <c r="H5" i="1"/>
  <c r="G5" i="1"/>
  <c r="R4" i="1"/>
  <c r="J5" i="1" s="1"/>
  <c r="P4" i="1"/>
  <c r="O4" i="1"/>
  <c r="N4" i="1"/>
  <c r="D5" i="1" s="1"/>
  <c r="K5" i="1" s="1"/>
  <c r="L5" i="1" l="1"/>
  <c r="S4" i="1"/>
</calcChain>
</file>

<file path=xl/sharedStrings.xml><?xml version="1.0" encoding="utf-8"?>
<sst xmlns="http://schemas.openxmlformats.org/spreadsheetml/2006/main" count="2388" uniqueCount="1131">
  <si>
    <t>MINISTERIO DE MEDIO AMBIENTE Y RECURSOS NATURALES</t>
  </si>
  <si>
    <t xml:space="preserve">  CUENTAS POR PAGAR  AL  31 MAYO 2021</t>
  </si>
  <si>
    <t xml:space="preserve"> </t>
  </si>
  <si>
    <t xml:space="preserve"> CONTABILIDAD  REVISION</t>
  </si>
  <si>
    <t xml:space="preserve"> CONTABILIDAD FISICO</t>
  </si>
  <si>
    <t xml:space="preserve"> NO HA LLEGADO</t>
  </si>
  <si>
    <t xml:space="preserve"> PRESUPUESTO</t>
  </si>
  <si>
    <t xml:space="preserve"> DEVUELTOS</t>
  </si>
  <si>
    <t>TOTAL</t>
  </si>
  <si>
    <t>DEVUELTO</t>
  </si>
  <si>
    <t>DIFERENCIA</t>
  </si>
  <si>
    <t>DPTO. CONTABILIDAD</t>
  </si>
  <si>
    <t>RNC</t>
  </si>
  <si>
    <t>CUENTA</t>
  </si>
  <si>
    <t>PROVEEDOR</t>
  </si>
  <si>
    <t>CONCEPTO</t>
  </si>
  <si>
    <t>ORDEN</t>
  </si>
  <si>
    <t>FECHA DE LA ORDEN</t>
  </si>
  <si>
    <t>FACTURA</t>
  </si>
  <si>
    <t>FECHA DE LA FACTURA</t>
  </si>
  <si>
    <t xml:space="preserve"> VALOR</t>
  </si>
  <si>
    <t>COLUMNA SUMATORIA</t>
  </si>
  <si>
    <t>FONDO</t>
  </si>
  <si>
    <t>OBSERVACION</t>
  </si>
  <si>
    <t>AREA SOLICITANTE</t>
  </si>
  <si>
    <t xml:space="preserve"> CONTABILIDAD REVISION</t>
  </si>
  <si>
    <t>PAGADOS CON LIBRAMIENTOS O CHEQUES</t>
  </si>
  <si>
    <t xml:space="preserve"> VALOR </t>
  </si>
  <si>
    <t xml:space="preserve">FECHA LIMITE DE  PAGO </t>
  </si>
  <si>
    <t>00107226805</t>
  </si>
  <si>
    <t>5.2.2.8.7.06</t>
  </si>
  <si>
    <t>JULIO CESAR MONTAS</t>
  </si>
  <si>
    <t xml:space="preserve">PAGO SERVICIOS JURIDICOS NOTARIALES PRESTADOS A ESTE MINISTERIO. </t>
  </si>
  <si>
    <t>B1500000177</t>
  </si>
  <si>
    <t>100 PROGRAMAR</t>
  </si>
  <si>
    <t>EN CONTABILIDAD PARA REVISION EL 28/05/2021</t>
  </si>
  <si>
    <t>DIRECCION JURIDICA</t>
  </si>
  <si>
    <t>00107995227</t>
  </si>
  <si>
    <t>EULOGIA VAZQUEZ PEREZ</t>
  </si>
  <si>
    <t>PAGO SERVICIOS JURIDICOS NOTARIALES PRESTADOS A ESTE MINISTERIO</t>
  </si>
  <si>
    <t>B1500000381</t>
  </si>
  <si>
    <t>EN CONTABILIDAD PARA REVISION EL 26/05/2021</t>
  </si>
  <si>
    <t>00101503951</t>
  </si>
  <si>
    <t>AURA INMACULADA CRESPO BRITO</t>
  </si>
  <si>
    <t>B1500000062</t>
  </si>
  <si>
    <t>131466028</t>
  </si>
  <si>
    <t>5.2.2.9.2.01</t>
  </si>
  <si>
    <t>LA TRUFA</t>
  </si>
  <si>
    <t>SERVICIO DE REFRIGERIO PARA  40 PERSONAS  QUE PARTICIPARON EN LA REUNION DE EVALUACION PARA LOS AVANCES ALCANZADOS EN EL PROGRAMA SAICM EN REP. DOM.</t>
  </si>
  <si>
    <t>442/2021</t>
  </si>
  <si>
    <t>B1500000249</t>
  </si>
  <si>
    <t>PROGRAMAR</t>
  </si>
  <si>
    <t>EVENTOS</t>
  </si>
  <si>
    <t>00107144271</t>
  </si>
  <si>
    <t>ANDRES NICOLAS ACOSTA NUÑEZ</t>
  </si>
  <si>
    <t>B1500000012</t>
  </si>
  <si>
    <t>130811385</t>
  </si>
  <si>
    <t>5.2.2.7.2.01</t>
  </si>
  <si>
    <t>CORPORACION VSS</t>
  </si>
  <si>
    <t>SERVICIO DE  MANTENIMIENTO DE LA IMPRESORA UBICADA EN LA OFICINA  PROVINCIAL DE LA VEGA</t>
  </si>
  <si>
    <t>118/2021</t>
  </si>
  <si>
    <t>B1500000009</t>
  </si>
  <si>
    <t>2076 TIENE CUOTA</t>
  </si>
  <si>
    <t>LA VEGA</t>
  </si>
  <si>
    <t>132146702</t>
  </si>
  <si>
    <t>5.2.2.5.9.01</t>
  </si>
  <si>
    <t>DISTRIBUIDORA LIC</t>
  </si>
  <si>
    <t xml:space="preserve">COMPRA DE RECPTORES GPS PARLOS TECNICOS DE LA PROV. MARIA TRINIDAD SANCHEZ </t>
  </si>
  <si>
    <t>242/2021</t>
  </si>
  <si>
    <t>B1500000003</t>
  </si>
  <si>
    <t>EN ADMINISTRATIVO PARA HACER OFICIO EL 28/05/2021</t>
  </si>
  <si>
    <t>MARIA TRINIDAD SANCHEZ</t>
  </si>
  <si>
    <t>131563856</t>
  </si>
  <si>
    <t>CHELETE</t>
  </si>
  <si>
    <t>PRIMER PAGO SERVICIO DE ALMUERZO PREEMPACADO PARA EL DESPACHO DEL MINISTRO DURANTE EL MES DE ABRIL VALOR DE LA ORDEN 131,000.00</t>
  </si>
  <si>
    <t>320/2021</t>
  </si>
  <si>
    <t>B1500000664</t>
  </si>
  <si>
    <t>100 TIENE CUOTA</t>
  </si>
  <si>
    <t>EN PRRSUPUESTO PARA LIBRAMIENTO EL 28/05/2021</t>
  </si>
  <si>
    <t>DIRECTOR ADMINISTRATIVO</t>
  </si>
  <si>
    <t>131740792</t>
  </si>
  <si>
    <t>5.2.2.9.2.03</t>
  </si>
  <si>
    <t>EVENTS PLANNER</t>
  </si>
  <si>
    <t>PAGO SERVICIO DE REFRIGERIO PARA SER CONSUMIDO EN ACTIVIDAD DE LA DIRECCION DE COOPERACION INTERNACIONAL EL  09/03/2021 SE ANULO LA FACTURA 113 D/F 25/03/2021 PORQUE ESTABA VENCIDA POR LA 211 D/F 10/05/2021</t>
  </si>
  <si>
    <t>184/2021</t>
  </si>
  <si>
    <t>B1500000211</t>
  </si>
  <si>
    <t>DEVUELTO A COMPRAS EL 17/05/2021</t>
  </si>
  <si>
    <t>101592941</t>
  </si>
  <si>
    <t>VARGAS SERVICIOS DE CATERING</t>
  </si>
  <si>
    <t xml:space="preserve">SERVICIO DE REFRIGERIO PARA ACTIVIDAD ENTREGA DE EQUIPOS AL  MINISTERIO DE LA AGENCIA ALEMANA DE COOPERACION GIZ </t>
  </si>
  <si>
    <t>296/2021</t>
  </si>
  <si>
    <t>B1500000506</t>
  </si>
  <si>
    <t>00105227714</t>
  </si>
  <si>
    <t>CARMEN E. CHEVALIER</t>
  </si>
  <si>
    <t xml:space="preserve">PAGO SERVICIOS NOTARIALES PRESTADO A ESTE MINISTERIO  </t>
  </si>
  <si>
    <t>B1500000291</t>
  </si>
  <si>
    <t>EN PRESUPUESTO PARA LIBRAMIENTO EL  24/05/2021.  ESTE EXPEDIENTE FUE DEVUELTO POR YAMEL PORQUE EL NCF 291 FUE EMITIDO Y PAGADO EN ADUANAS EL 28/05/2021</t>
  </si>
  <si>
    <t>130666318</t>
  </si>
  <si>
    <t>5.2.2.5.4.01</t>
  </si>
  <si>
    <t>AIR ROTOR SERVICE A &amp; P</t>
  </si>
  <si>
    <t xml:space="preserve">PAGO SERVICIO DE ALQUILER DE HELICOPTERO PARA USO DEL MINISTERIO A DIFERENTES ZONAS DEL PAIS DESDE EL 14/04/2021 AL 14/06/2021.  </t>
  </si>
  <si>
    <t>CONTRATO NO. BS-0003301-2021 Y ORDEN NO. 217/2021</t>
  </si>
  <si>
    <t>05/05/2021 Y 24/03/2021</t>
  </si>
  <si>
    <t>B1500000055</t>
  </si>
  <si>
    <t>EN PRESUPUESTO PARA LIBRAMIENTO EL 28/05/2021</t>
  </si>
  <si>
    <t>5.2.2.8.6.01</t>
  </si>
  <si>
    <t>SERVICIO DE REFRIGERIO PARA ACTIVIDAD REALIZADA CON EL MINISTRO Y LOS DIRECTORES EL 15/05/2021 (OJO)</t>
  </si>
  <si>
    <t>343/2021</t>
  </si>
  <si>
    <t>B1500000246</t>
  </si>
  <si>
    <t>EN ADMINISTRATIVO PARA HACER OFICIO EL 31/05/2021</t>
  </si>
  <si>
    <t>101011122</t>
  </si>
  <si>
    <t>5.2.2.2.2.01</t>
  </si>
  <si>
    <t>PUBLICACIONES AHORA</t>
  </si>
  <si>
    <t>SERVICIO PARA PUBLICACION Y PERIODICOS SOBRE CONVERSATORIOS LEY DE RESIDUOS SOLIDOS Y EL MEDIO AMBIENTE COMO ENTE RECEPTOR LOS DIAS 9 DE FEBRERO Y 3 DE MARZO 2021 VALOR TOTAL DEL OFICIO 117,964.60</t>
  </si>
  <si>
    <t>365/2021</t>
  </si>
  <si>
    <t>B1500002191</t>
  </si>
  <si>
    <t>DEVOLVER A COMPRAS PARA CORREGIR EL PROCESO DE COMPRAS, SE REALIZO DESPUES DE LAS PUBLICACIONES EL 21/05/2021</t>
  </si>
  <si>
    <t>COMUNICACIONES</t>
  </si>
  <si>
    <t>B1500002192</t>
  </si>
  <si>
    <t>131209971</t>
  </si>
  <si>
    <t>5.2.2.5.8.01</t>
  </si>
  <si>
    <t>GRUPO PEÑA ARBAJE PEAR</t>
  </si>
  <si>
    <t xml:space="preserve">SERVICIO DE MONTAJE  Y ALQUILER DE UNA PANTALLA LED PARA CONFERENCIA SOBRE ETICA Y MEDIO AMBIENTE PARA 120 PERSONAS A REALIZARCE EN FECHA 05/05/2021 EN EL MINISTERIO DE DEFENSA </t>
  </si>
  <si>
    <t>414/2021</t>
  </si>
  <si>
    <t>B1500000021</t>
  </si>
  <si>
    <t>EN ADMINISTRATIVO PARA HACER OFICIO EL 25/05/2021</t>
  </si>
  <si>
    <t>131835554</t>
  </si>
  <si>
    <t>5.2.6.1.4.01</t>
  </si>
  <si>
    <t>CLIMATIZACIONES Y ACABADO CLIMACA</t>
  </si>
  <si>
    <t xml:space="preserve">SUMINISTRO E INSTALACION DE AIRE ACONDICIONADO PARA USO DE VARIAS DEPENDENCIAS DE ESTE MINISTERIO </t>
  </si>
  <si>
    <t>BS-0002828/2021</t>
  </si>
  <si>
    <t>B1500000108</t>
  </si>
  <si>
    <t>EN ADMINISTRATIVO PARA  OFICIO EL 25/05/2021</t>
  </si>
  <si>
    <t>SERVICIOS GENERALES</t>
  </si>
  <si>
    <t>05000201474 Y /00110229143</t>
  </si>
  <si>
    <t>SECUNDINO ALBERTO PEREZ ALMONTE Y/O RENATO RUIZ GUERRERO</t>
  </si>
  <si>
    <t>TERCER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</si>
  <si>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NO TIENE FACTURA</t>
  </si>
  <si>
    <t>PRESUPUESTO PARA LIBRAMIENTO  EL 06/04/2021</t>
  </si>
  <si>
    <t>DIRECTOR JURIDICO</t>
  </si>
  <si>
    <t>101863706</t>
  </si>
  <si>
    <t>JARDIN ILUSIONES</t>
  </si>
  <si>
    <t>SERVICIO DE COFFEE BREAK PARA 60 PERSONAS QUE PARTICIPARON EN ACTIVIDAD DE SIEMBRA DE MANGLARES POR EL DIA MUNDIAL DE LA TIERRA EN NIGUA, SAN CRISTOBAL</t>
  </si>
  <si>
    <t>397/2021</t>
  </si>
  <si>
    <t>B1500000811</t>
  </si>
  <si>
    <t>EN ADMINISTRATIVO PARA HACER OFICIO EL 27/05/2021</t>
  </si>
  <si>
    <t>132135741</t>
  </si>
  <si>
    <t>SUPLIDORA TRY</t>
  </si>
  <si>
    <t>SERVICIOS DE DISEÑOS E IMPRESIÓN DE 20 STICKERS (CALCOMANIAS) PARA ROTULAR ZAFACONES DEL PROGRAMA DE RECICLAJE 2021 QUE REALIZARA LA FUNDACION DOMINICANA VERDE</t>
  </si>
  <si>
    <t>345/2021</t>
  </si>
  <si>
    <t>B150000036</t>
  </si>
  <si>
    <t>EN ADMINISTRATIVO PARA EMITIR OFICIO EL 26/05/2021</t>
  </si>
  <si>
    <t>VICEMINISTERIO DE RECURSOS COSTEROS Y MARINOS</t>
  </si>
  <si>
    <t>131268056</t>
  </si>
  <si>
    <t>5.2.3.9.5.01</t>
  </si>
  <si>
    <t>ICARUS</t>
  </si>
  <si>
    <r>
      <t>COMPRA DE ALIMENTOS, CUCHARAS, PAPEL PVC PARA SER CONSUMIDOS POR EL PERSONAL DEL SENPA QUE PRESTA  SERVICIO EN EL PARQUE NACIONAL LOS HAITICES, MIMARENA Y PERSONAL MILITAR DE LA UNIDAD DE ACCION RRAPIDA DE LA FUERZA DE TAREA (CUITRAN FTC) CORRESP. A LOS MESES  DE OCTUBRE, NOVIEMBRE Y DICIEMBRE 2020 VALOR DEL CONTRATO 466,033.12 VIGENCIA DEL CONTRATO DEL 17/12/2020 AL 17/06/2021</t>
    </r>
    <r>
      <rPr>
        <sz val="11"/>
        <color rgb="FFFF0000"/>
        <rFont val="Calibri"/>
        <family val="2"/>
      </rPr>
      <t xml:space="preserve"> </t>
    </r>
  </si>
  <si>
    <t>CONTRATO BS-0001863-2021 Y OC 131/2021</t>
  </si>
  <si>
    <t xml:space="preserve">12/04/2021 Y 23/03/2021 </t>
  </si>
  <si>
    <t>B1500000158</t>
  </si>
  <si>
    <t>EN PRESUPUESTO PARA EMITIR LIBRAMIENTO EL 28/05/2021</t>
  </si>
  <si>
    <t>SENPA</t>
  </si>
  <si>
    <t>5.2.3.5.5.01</t>
  </si>
  <si>
    <t>5.2.3.1.1.01</t>
  </si>
  <si>
    <t xml:space="preserve">SERVICIO DE REFRIGERIO PARA  25 PERSONAS  QUE PARTICIPARON EN EN EL TALLER DE SOCIALIZACION DE LOS RESULTADOS DEL PROYECTO DE FORTALECIMIENTO INSTITUCIONAL el 26/04/2021 </t>
  </si>
  <si>
    <t>369/2021</t>
  </si>
  <si>
    <t>B1500000243</t>
  </si>
  <si>
    <t>PROYECTO  DE FORTALECIMIENTO INSTITUCIONAL</t>
  </si>
  <si>
    <t>DEVUELTO A COMPRAS EL 17/05/2021 ESPECIFICAR FECHA DE LA ACT. REC. CONFORME</t>
  </si>
  <si>
    <t>PLANIFICACION</t>
  </si>
  <si>
    <t>130732736</t>
  </si>
  <si>
    <t>5.2.3.9.2.01</t>
  </si>
  <si>
    <t>MARMOLEJOS SURIEL COMERCIAL</t>
  </si>
  <si>
    <t>COMPRA DE  UN JUEGO DE CARTUCHOS (6) PARA LA IMPRESORAS PAR SER UTILIZADAS EN LA DIRECCON DE INFORMACION AMBIENTAL Y REC. NAT.</t>
  </si>
  <si>
    <t>170/2021</t>
  </si>
  <si>
    <t>B1500000034</t>
  </si>
  <si>
    <t>DEVUELTO A COMPRAS PARA CORREGIR RECIBIDO CONFORME Y ENTRADA DE ALMACEN EL 24/05/2021</t>
  </si>
  <si>
    <t xml:space="preserve"> LA DIRECCON DE INFORMACION AMBIENTAL Y REC. NAT.</t>
  </si>
  <si>
    <t>131350593</t>
  </si>
  <si>
    <t>MULTISERVICE 24 FL</t>
  </si>
  <si>
    <t>ADQUISICION DE 2 CUADROS DE PARED 30X40 Y 2 PLANTAS NATURALES DE INTERIORES PARA SER UTILIZADAS EN LA DECORACION DE LA DIRECCION ADMINISTRATIVA.  MONTO TOTAL 120,859.99</t>
  </si>
  <si>
    <t>274/2021</t>
  </si>
  <si>
    <t>B1500000047</t>
  </si>
  <si>
    <t>EN PRESUPUESTO PARA EMITIR LIBRAMIENTO EL 17/05/2021</t>
  </si>
  <si>
    <t>DIRECCION ADMINISTRATIVA</t>
  </si>
  <si>
    <t>5.2.3.1.3.03</t>
  </si>
  <si>
    <t>130217467</t>
  </si>
  <si>
    <t>INVERSIONES TARAMACA</t>
  </si>
  <si>
    <t>COMPRA DE AGUA PARA SER CONSUMIDO EN ESTE MINISTERIO VALOR ORDEN 250,000.00 VALOR OFICIO 24,400.00</t>
  </si>
  <si>
    <t>249/2020</t>
  </si>
  <si>
    <t>B1500011295</t>
  </si>
  <si>
    <t>PRESUPUESTO PARA LIBRAMIENTO EL 13/05/2021</t>
  </si>
  <si>
    <t>SUMINISTRO</t>
  </si>
  <si>
    <t>131032801</t>
  </si>
  <si>
    <t>5.2.2.8.5.01</t>
  </si>
  <si>
    <t xml:space="preserve">BUG BYE </t>
  </si>
  <si>
    <t>SERVICIO DE FUMIGACION DE TODAS LAS AREAS DE LA SEDE CENTRAL Y A NIVEL NACIONAL</t>
  </si>
  <si>
    <t>BS-0003278-2021</t>
  </si>
  <si>
    <t>B1500000010</t>
  </si>
  <si>
    <t>EN PRESUPUESTO PARA LIBRAMIENTO EL 17/05/2021</t>
  </si>
  <si>
    <t>B1500011293</t>
  </si>
  <si>
    <t>SERVICIO DE REFRIGERIO PARA 20 PERSONAS QUE PARTICIPARON EN REUNION CON LA DIRECCION DE REVISION Y ANALISIS DE OPERACIONES EL 13/04/2021. ESTE EXPEDIENTE LO HABIA TOMADO PRESTADO YAMEL PARA CORREGIR OFICIO</t>
  </si>
  <si>
    <t>299/2021</t>
  </si>
  <si>
    <t>B1500000806</t>
  </si>
  <si>
    <t>DEVUELTO A COMPRAS EL  21/05/2021 PARA CORREGIR PROCESO DE COMPRAS</t>
  </si>
  <si>
    <t>130231109</t>
  </si>
  <si>
    <t>5.2.2.7.1.01</t>
  </si>
  <si>
    <t>DISEÑOS Y ENCOFRADOS GENERALES CONSTRUCCIONES Y SERVICIOS</t>
  </si>
  <si>
    <t>SERVICIOS PARA REALIZAR MANTENIMIENTO CORRECTIVO Y PREVENTIVO EN LAS INFRAESTRUCTURAS METALICAS DE LA SEDE CENTRAL DE ESTE MINISTERIO</t>
  </si>
  <si>
    <t>CO-0000315-2021</t>
  </si>
  <si>
    <t>B1500000002</t>
  </si>
  <si>
    <t>101731583</t>
  </si>
  <si>
    <t>BIENMI COMERCIAL</t>
  </si>
  <si>
    <t>COMPRA DE LICENCIA MICROSOFT VISIO PROFESIONAL 2019 PARA USO DE ESTE MINISTERIO</t>
  </si>
  <si>
    <t>107/2021</t>
  </si>
  <si>
    <t>B1500000008</t>
  </si>
  <si>
    <t>EN ADMINISTRATIVO PARA EMITIR OFICIO EL 28/05/2021</t>
  </si>
  <si>
    <t>TECNOLOGIA</t>
  </si>
  <si>
    <t>5.2.6.1.1.01</t>
  </si>
  <si>
    <t>COMPRA DE 9 SILLONES EJECUTIVOS Y 3 SILLAS PARA VISITAS  PARA LA DIRECCION AMBIENTAL DISTRITAL Y COMPRAS</t>
  </si>
  <si>
    <t>275/2021</t>
  </si>
  <si>
    <t>B1500000043</t>
  </si>
  <si>
    <t>DIRECCION PROV. DISTRITAL Y COMPRAS</t>
  </si>
  <si>
    <t>130218943</t>
  </si>
  <si>
    <t>5.2.3.5.3.01</t>
  </si>
  <si>
    <t>GENERE IMPORT</t>
  </si>
  <si>
    <t xml:space="preserve">COMPRA DE GOMAS PARA SER UTILIZADAS EN LOS VEHICULOS DE ESTE MINISTERIO </t>
  </si>
  <si>
    <t>BS-0000926-2021</t>
  </si>
  <si>
    <t>B1500000252</t>
  </si>
  <si>
    <t>TRANSPORTACION</t>
  </si>
  <si>
    <t xml:space="preserve">PAGO SERVICIO DE REMOLQUE PARA TRASLADAR UNA CAMINETA DESDE LA SIERRA DE BAHORUCO HASTA LA SEDE CENTRAL, SANTO DOMINGO </t>
  </si>
  <si>
    <t>310/2021</t>
  </si>
  <si>
    <t>B1500000031</t>
  </si>
  <si>
    <t>HACER OFICIO EN ADMINISTRATIVO EL 21/05/2021</t>
  </si>
  <si>
    <t>131303021</t>
  </si>
  <si>
    <t>5.2.3.9.2.03</t>
  </si>
  <si>
    <t>NEW MOON PRODUCTION</t>
  </si>
  <si>
    <t>SERVICIO DE REFRIGERIO PARA CAPACITACION DEL PERSONAL DE EN PUERTO PLATA EL 14/04/2021</t>
  </si>
  <si>
    <t>318/2021</t>
  </si>
  <si>
    <t>B1500000023</t>
  </si>
  <si>
    <t>EN PRESUPUESTO PARA EMITIR LIBRAMIENTO EL 27/05/2021</t>
  </si>
  <si>
    <t>ENCARGADA DE EVENTOS</t>
  </si>
  <si>
    <t>130734501</t>
  </si>
  <si>
    <t>REFRIGERACION F &amp; H</t>
  </si>
  <si>
    <t>SERVICIOS E INSTALACION DE AIRE ACONDICIONADOS PARA USO VARIAS DEPENDENCIAS DE ESTE MINISTERIO</t>
  </si>
  <si>
    <t>BS-0002907/2021</t>
  </si>
  <si>
    <t>B1500000201</t>
  </si>
  <si>
    <t>DEVUELTO A COMPRAS PARA CORRECCION DEL PROCESO EL 28/05/2021</t>
  </si>
  <si>
    <t>SERVICIOS GENEALES</t>
  </si>
  <si>
    <t>B1500011291</t>
  </si>
  <si>
    <r>
      <t xml:space="preserve">SERVICIO DE REFRIGERIO PARA  (75 PERSONAS) QUE PARTICIPARON EN LA INDUCCION CELEBRADA EN ELIAS PIÑA, COMENDADOR </t>
    </r>
    <r>
      <rPr>
        <sz val="11"/>
        <color rgb="FFFF0000"/>
        <rFont val="Calibri"/>
        <family val="2"/>
      </rPr>
      <t xml:space="preserve"> OJO</t>
    </r>
  </si>
  <si>
    <t>311/2021</t>
  </si>
  <si>
    <t>B1500000460</t>
  </si>
  <si>
    <t>DEVUELTO A COMPRAS PARA SOLICITAR FECHA DE LA ACTIVIDAD EL 21/05/2021</t>
  </si>
  <si>
    <t>B1500011290</t>
  </si>
  <si>
    <t>COMPRA DE NEVERA, MICROONDA, TOSTADORA, LICUADORA Y ESTUFA PARA SER UTILIZADA EN VILLA ALTAGRACIA</t>
  </si>
  <si>
    <t>110/2021</t>
  </si>
  <si>
    <t>B150000029</t>
  </si>
  <si>
    <t>DIRECCION  PROV. VILLA ALTAGRACIA</t>
  </si>
  <si>
    <t>B1500011289</t>
  </si>
  <si>
    <t>131403948</t>
  </si>
  <si>
    <t>VALMO</t>
  </si>
  <si>
    <t>COMPRA DE DOS PIZARRAS  TIPO CORCHOS 2X3 PARA LA OFICINA PROVINCIAL LA ROMANA</t>
  </si>
  <si>
    <t>253/2021</t>
  </si>
  <si>
    <t>B1500000017</t>
  </si>
  <si>
    <t>DEVUELTO A COMPRAS EL 13/05/2021</t>
  </si>
  <si>
    <t>LA ROMANA</t>
  </si>
  <si>
    <t>COMPRA DE UNA NEVERA DE 24" DE DOS PUERTAS PARA SER UTILIZADA EN EL DEPARTAMENTO PROVINCIAL DE SANTIAGO</t>
  </si>
  <si>
    <t>264/2021</t>
  </si>
  <si>
    <t>B1500000189</t>
  </si>
  <si>
    <t>DIRECCION PROVINCIAL DE SANTIAGO</t>
  </si>
  <si>
    <t>130764417</t>
  </si>
  <si>
    <t>5.2.3.6.3.06</t>
  </si>
  <si>
    <t>COMERCIAL FERRETERO E PEREZ</t>
  </si>
  <si>
    <t>COMPRA DE UNA ESCALERA DE 16 PIES DE EXTENCIO Y OTRA TIPO ESCALERA PARA SER UTILIZADA EN EL PARQUE DE LOS TRES OJOS</t>
  </si>
  <si>
    <t>196/2021</t>
  </si>
  <si>
    <t>B1500000426</t>
  </si>
  <si>
    <t>PARQUE LOS TRES OJOS</t>
  </si>
  <si>
    <t>5.2.6.1.3.01</t>
  </si>
  <si>
    <t>COMPRA DE UN SCANNER Y 6 CARTUCHOS DE TONER PARA SER UTILIZADOS EN LA DIRECCION DE BIODIVERSIDAD Y CORRESPONDENCIA POR UN MONTO TOTAL 77,703.00</t>
  </si>
  <si>
    <t>263/2021</t>
  </si>
  <si>
    <t>B1500000029</t>
  </si>
  <si>
    <t>DIVISION DE CORRESPONDENCIA</t>
  </si>
  <si>
    <t>DIRECTOR DE BIODIVERSIDAD</t>
  </si>
  <si>
    <t>SEGUNDO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</si>
  <si>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131065775</t>
  </si>
  <si>
    <t>DEYALEX COMERCIAL</t>
  </si>
  <si>
    <t>COMPRA DE 3  ESTACIONES MODULARES PARA LA READECUACION DE LAS OFICINAS DE RECURSOS HUMANOS DE ESTE MINISTERO</t>
  </si>
  <si>
    <t>312/2021</t>
  </si>
  <si>
    <t>B1500000206</t>
  </si>
  <si>
    <t>DIRECCION DE RECURSOS HUMANOS</t>
  </si>
  <si>
    <t>COMPRA DE AGUA PARA SER CONSUMIDO EN ESTE MINISTERIO VALOR ORDEN 250,000.00 VALOR OFICIO 37,650.00</t>
  </si>
  <si>
    <t>B1500011886</t>
  </si>
  <si>
    <t>PRESUPUESTO PARA LIBRAMIENTO EL 28/04/2021</t>
  </si>
  <si>
    <t>131534791</t>
  </si>
  <si>
    <t>5.2.2.2.2.1</t>
  </si>
  <si>
    <t>JOLTECA</t>
  </si>
  <si>
    <r>
      <t>COMPRA DE</t>
    </r>
    <r>
      <rPr>
        <b/>
        <sz val="11"/>
        <color rgb="FF000000"/>
        <rFont val="Calibri"/>
        <family val="2"/>
      </rPr>
      <t xml:space="preserve"> GASETA OFICIAL NO. 10990 DEL </t>
    </r>
    <r>
      <rPr>
        <sz val="11"/>
        <color rgb="FF000000"/>
        <rFont val="Calibri"/>
        <family val="2"/>
      </rPr>
      <t>02 DE OCTUBRE 2020</t>
    </r>
  </si>
  <si>
    <t>156/2021</t>
  </si>
  <si>
    <t>B1500000164</t>
  </si>
  <si>
    <t>EN PRESUPUESTO PARA LIBRAMIENTO EL 26/04/2021</t>
  </si>
  <si>
    <t>DIRECCION DE REGULACION AMBIENTAL</t>
  </si>
  <si>
    <t>00101141901</t>
  </si>
  <si>
    <t>WANDA ESTHER PEÑA TOLENTINO</t>
  </si>
  <si>
    <t>PAGO SERVICIOS NOTARIALES PRESTADOS A ESTE MINISTERIO PARA EL APODERAMIENTO DE RECURSOS CONTENCIOSO-ADMINISTRATIVO REFERENTE AL PROYECTO BAYAHIBE</t>
  </si>
  <si>
    <t>239/2021</t>
  </si>
  <si>
    <t>B1500000046</t>
  </si>
  <si>
    <t>PRESUPUESTO PARA LIBRAMIENTO EL 21/05/2021</t>
  </si>
  <si>
    <t>PAGO SERVICIO DE REFRIGERIO PARA  SER CONSUMIDO POR EL PERSONAL QUE ASISTIO A LA CAPACITACION DE ESTADISTICAS AMBIENTALES LOS DIAS 17,18,22 Y 24/03/2021 PARA 20 PERSONAS</t>
  </si>
  <si>
    <t>214/2021</t>
  </si>
  <si>
    <t>B1500000114</t>
  </si>
  <si>
    <t>DEVUELTO A COMPRAS EL 04/05/2021</t>
  </si>
  <si>
    <t>101003561</t>
  </si>
  <si>
    <t>EDITORA EL CARIBE</t>
  </si>
  <si>
    <t xml:space="preserve">PUBLICACION CONSULTA PUBLICA REGLAMENTO DE APLICACIÓN DE LA LEY NO.225-20 EL  23/03/2021.  VALOR ORDEN 300,000.01 (MODIFICADA 50%). </t>
  </si>
  <si>
    <t>758/2019</t>
  </si>
  <si>
    <t>B1500002827</t>
  </si>
  <si>
    <t>EN ADMINISTRATIVO PARA HACER OFICIO EL 20/05/2021</t>
  </si>
  <si>
    <t>B1500011885</t>
  </si>
  <si>
    <t>132018079</t>
  </si>
  <si>
    <t>MULTISERVICIOS ALEMI</t>
  </si>
  <si>
    <t>COMPRA DE BEBEDERO, NEVERA, SILLA EJECUTIVA, ARCHIVO METALICO Y SUMADORA PARA SER UTILIZADAS EN LA DIRECCION DE ANALISIS DE LA OPERACIONES VALOR 128,786.38.  VALOR FACT. 64,215.60 ANULADO LIB. 3044/2021 POR FRACCIONAMIENTO EN COMPRAS</t>
  </si>
  <si>
    <t>33/2021</t>
  </si>
  <si>
    <t>B1500000038</t>
  </si>
  <si>
    <t>RETENIDO EN FINANCIERO ESPERANDO AUTORIZACION DE PAGO EL 07/05/2021</t>
  </si>
  <si>
    <t>DIRECCION DE REVISION Y ANALISIS DE OPERACIONES</t>
  </si>
  <si>
    <t>5.2.6.1.9.01</t>
  </si>
  <si>
    <t>SERVICIO DE REFRIGERIO PARA  (25 PERSONAS) INVITADOS ESPECIALES DEL MINISTRO EN EL SANTUARIO DE LAS BALLENAS EN SAMANA EL 01/04/2021</t>
  </si>
  <si>
    <t>244/2021</t>
  </si>
  <si>
    <t>B1500000429</t>
  </si>
  <si>
    <t>DEVUELTO A COMPRAS PARA CORREGIR FECHA DE FACTURA Y ACTIVIDAD EL 20/05/2021</t>
  </si>
  <si>
    <t>EL REFRIGERIO PARA LOS PERIODISTAS LO TIENE YAMEL PARA INVESTIGAR FECHA DE LA ACTIVIDAD  SI EN REALIDAD FUE EL 26/03/2021. EL 14/05/2021</t>
  </si>
  <si>
    <t>224/2021</t>
  </si>
  <si>
    <t>258/03/2021</t>
  </si>
  <si>
    <t>B1500000430</t>
  </si>
  <si>
    <t>DEVUELTO A COMPRAS PARA CORREGIR AUTORIZACION Y PRESUPUESTO EL 21/05/2021</t>
  </si>
  <si>
    <t>B1500011884</t>
  </si>
  <si>
    <t>131146255</t>
  </si>
  <si>
    <t>KORTEGRABADOS</t>
  </si>
  <si>
    <t>SERVICIO DE IMPRESIÓN BANNER Y PORTABANNER 30X60 PARA SER UTILIZADOS EN LA CONMEMORACION DEL DIA INTERNACIONAL DE LA MUJER</t>
  </si>
  <si>
    <t>210/2021</t>
  </si>
  <si>
    <t>EN PRESUPUESTO PARA LIBRAMIENTO EL 21/05/2021</t>
  </si>
  <si>
    <t>130529884</t>
  </si>
  <si>
    <t>5.2.3.6.3.04</t>
  </si>
  <si>
    <t>SUCOD SUPERVISION, CONSTRUCCION Y DISEÑO</t>
  </si>
  <si>
    <t>COMPRA DE 135 MANGOS PARA AZADAS PARA SER UTILIZADAS EN LABORES DE REFORESTACION</t>
  </si>
  <si>
    <t>61/2021</t>
  </si>
  <si>
    <t>EN PRESUPUESTO PARA LIBRAMIENTOO EL 31/05/2021</t>
  </si>
  <si>
    <t>RECURSOS FORESTALES</t>
  </si>
  <si>
    <t>5.2.6.5.5.01</t>
  </si>
  <si>
    <t>COMPRA DE 11 APARATOS TELEFONICOS PARA USO DE ESTE MINISTERIO A SOLICITUD DEL DEPTO. DE TECNOLOGIA</t>
  </si>
  <si>
    <t>231/2021</t>
  </si>
  <si>
    <t>B1500000014</t>
  </si>
  <si>
    <t>COMPRA DE ESTUFA DE 6 HORNILLAS WHIRPOOL PARA SER UTILIZADA EN LA DIRECCION PROVINCIAL DE SAN CRISTOBAL.  VALOR 70,800.00 ANULADO LIB. 3463/2021 POR VENCIMIENTO DE LA FACTURA. SE ANULO LA FACTURA B1500000036 D/F 26/03/2021 POR LA B1500000159 D/F 26/03/2021</t>
  </si>
  <si>
    <t>132/2021</t>
  </si>
  <si>
    <t>B1500000159</t>
  </si>
  <si>
    <t>EN ADMINISTRATIVO PARA HACER OFICIO EL 24/05/2021</t>
  </si>
  <si>
    <t>DIRECCION PROVINCIAL SAN CRISTOBAL</t>
  </si>
  <si>
    <t>COMPRA DE ESTUFA INDUSTRIAL CON HORNO DE 6 HORNILLAS DE ACERO INOXIDABLE PARA SER UTILIZADA EN LA DIRECCION PROVINCIAL DE SANTIAGO. SE CAMBIO LA FACTURA B1500000037 D/F 26/3/2021 POR LA B1500000160 D/F 26/03/2021</t>
  </si>
  <si>
    <t>137/2021</t>
  </si>
  <si>
    <t>B1500000160</t>
  </si>
  <si>
    <t xml:space="preserve">SERVICIO DE REFRIGERIO PARA LA DIRECCION DE REVISION Y ANALISIS EL 26/03/2021 </t>
  </si>
  <si>
    <t>222/2021</t>
  </si>
  <si>
    <t>B1500000786</t>
  </si>
  <si>
    <t>EN ADMINISTRATIVO PARA HACER OFICIO EL 26/05/2021</t>
  </si>
  <si>
    <t>PAGO SERVICIO DE REFRIGERIO PARA  REUNION DE COOPERACION INTERNACIONAL 09/03/2021. ACTiVIDAD DUPLICADA</t>
  </si>
  <si>
    <t>205/2021</t>
  </si>
  <si>
    <t>B1500000207</t>
  </si>
  <si>
    <t>DEVUELTO A COMPRAS  EL 17/05/2021</t>
  </si>
  <si>
    <t>B1500011883</t>
  </si>
  <si>
    <t>131342452</t>
  </si>
  <si>
    <t>PUNTO ASTURIAS BAR Y RESTAURANT</t>
  </si>
  <si>
    <t>CONTRATACION SERVICIOS DE CATERING PARA DIFERENTES ACTIVIDADES DE ESTE MINISTERIO D/F 25/03/2021</t>
  </si>
  <si>
    <t>143/2021</t>
  </si>
  <si>
    <t>B1500000110</t>
  </si>
  <si>
    <t>EN ADMINISTRATIVO PARA EMITIR OFICIO EL 27/05/2021</t>
  </si>
  <si>
    <t>03189000031041/401010062</t>
  </si>
  <si>
    <t>SEMILLAS TROPICALES Y/O BANCO DE RESERVAS</t>
  </si>
  <si>
    <t>COMPRA DE 35 KILOS DE SEMILLAS PINUS CARIBAEA PARA REFORESTACION DEL AÑO 2021 US$10,295.57 A UNA TASA 57.60</t>
  </si>
  <si>
    <t>153/2021</t>
  </si>
  <si>
    <t>EXPEDIENTE ENVIADO A COORDINACION EL 19/04/2021</t>
  </si>
  <si>
    <t>131241921</t>
  </si>
  <si>
    <t>BTRD OPERATION, S.AS</t>
  </si>
  <si>
    <t>SEGUNDO  PAGO SERVICIO DE CONSULTORIA PARA LA ELABORACION E IMPLEMENTACION DE LOS PROCEDIMIENTOS DEL MINISTERIO ENFOCADA ENN LA GESTION BASADA EN PROCESOS Y ORIENTACION A RESULTADOS QUE SE ENCUENTRAN DENTRO DEL FORTALECIMIENTO INSTITUCIONAL VALOR DEL CONTRATO 2,700,000</t>
  </si>
  <si>
    <t>B1500000032</t>
  </si>
  <si>
    <t>PROYECTO FORTALECIMIENTO INSTITUCIONAL DEL MINISTERIO</t>
  </si>
  <si>
    <t>ENVIADO A FINANCIERO EL 15/04/2021</t>
  </si>
  <si>
    <t>TERCER PAGO SERVICIO DE CONSULTORIA PARA LA ELABORACION E IMPLEMENTACION DE LOS PROCEDIMIENTOS DEL MINISTERIO ENFOCADA ENN LA GESTION BASADA EN PROCESOS Y ORIENTACION A RESULTADOS QUE SE ENCUENTRAN DENTRO DEL FORTALECIMIENTO INSTITUCIONAL VALOR DEL CONTRATO 2,700,000</t>
  </si>
  <si>
    <t>B1500000033</t>
  </si>
  <si>
    <t>ENVIADO A LA COORDINACION EL 19/04/2021</t>
  </si>
  <si>
    <t xml:space="preserve">QUINTO Y ULTIMO PAGO SERVICIO DE CONSULTORIA PARA LA SITEMATIZACION  DE LA PRODUCCION DE LA DE INFORMACION ESTADISTICA DEL MINISTERIO DE MEDIO AMBIENTE  VALOR DEL CONTRATO 1,805,636.00. </t>
  </si>
  <si>
    <t>BS-0000541-2021</t>
  </si>
  <si>
    <t>B1500000035</t>
  </si>
  <si>
    <t>ENVIADO A LA COORDINACION EL 22/04/2021</t>
  </si>
  <si>
    <t>132115521</t>
  </si>
  <si>
    <t>5.2.6.8.8.01</t>
  </si>
  <si>
    <t>LANDER INTERCARIBE</t>
  </si>
  <si>
    <t xml:space="preserve">ADQUISICION DE LICENCIA DE INFORMATICAS  POR 3 MESES </t>
  </si>
  <si>
    <t>38/2021</t>
  </si>
  <si>
    <t>DEVUELTO A COMPRA EL 06/04/2021 PARA ACTUALIZAR EL RUBRO</t>
  </si>
  <si>
    <t>B1500011860</t>
  </si>
  <si>
    <t>132032489</t>
  </si>
  <si>
    <t>5.2.2.7.2.06</t>
  </si>
  <si>
    <t>AUTOCAR ESTHIN</t>
  </si>
  <si>
    <t>SERVICIO DE REPARACION DE VEHICULO NISSAN FRONTIER BLANCO 2017 ASIGNADO A LA DIRECCION PROVINCIAL INDEPENDENCIA</t>
  </si>
  <si>
    <t>147/2021</t>
  </si>
  <si>
    <t>B1500000154</t>
  </si>
  <si>
    <t>EN PRESUPUESTO PARA LIBRAMIENTO EL 27/04/2021</t>
  </si>
  <si>
    <t>00117669788</t>
  </si>
  <si>
    <t>FRANCHESCA RAQUEL ROBIOU GUERRA</t>
  </si>
  <si>
    <t>SERVICO DE CATERING PARA ACTIVIDADES DESDE 5 HASTA 40 PERSONAS  SOLO SE LE ADJUDICO 300,000 Y NO TIENE  EL AUMENTO DEL SERVICIO DE CATERING DEL 50%.  LA ACTIVIDAD FUE REALIZADA EL 03/01/2021 EN EL CLUB LIBANES DEL MINISTRO CON LOS DIPUTADOS  130 PERSONAS</t>
  </si>
  <si>
    <t>643/2020</t>
  </si>
  <si>
    <t>DEVUELTO A COMPRAS  EL 27/05/2021 CORREGIR PROCESO DE COMPRA</t>
  </si>
  <si>
    <t>130720347</t>
  </si>
  <si>
    <t>JIMUSA COMERCIAL</t>
  </si>
  <si>
    <t>COMPRA DE 4 SILLAS EJECUTIVA PARA SER UTILIZADAS EN LA DIRECCION JURIDICA</t>
  </si>
  <si>
    <t>90/2021</t>
  </si>
  <si>
    <t>B1500000175</t>
  </si>
  <si>
    <t xml:space="preserve">DEVUELTO A COMPRA EL 31/05/2021 PARA CORREGIR  PROCESOS DE COMORAS </t>
  </si>
  <si>
    <t>COMPRA DE 5 SILLAS EJECUTIVAS PARA LA DIRECCION DE REVISION Y ANALISIS DE OPERACIONES.  VALOR 129,210.00 ANULADO LIB. 3027/2021 POR FRACCIONAMIENTO DE COMPRAS</t>
  </si>
  <si>
    <t>32/2021</t>
  </si>
  <si>
    <t>122025359</t>
  </si>
  <si>
    <t>SUPLIDORA DE CARNES A&amp;B</t>
  </si>
  <si>
    <t>COMPRA DE ALIMENTOS PARA SER CONSUMIDOS POR EL PERSONAL MILITAR DE PROTECCION AMBIENTAL SENPA</t>
  </si>
  <si>
    <t>07/2021</t>
  </si>
  <si>
    <t>B1500000091</t>
  </si>
  <si>
    <t>DEVUELTO AL DEPTO. ADMINISTRATIVO PARA CORREGIR OFICIO EL 26/05/2021</t>
  </si>
  <si>
    <t>SERVICIO DE REFRIGERIO PARA 24 PERSONAS QUE PARTICIPARAN EN LA REUNION DE TRABAJO DE LA DIRECCION DE PLANIFICACION Y DESARROLLO LOS DIAS 22 Y 23/03/2021</t>
  </si>
  <si>
    <t>154/2021</t>
  </si>
  <si>
    <t>B1500000419</t>
  </si>
  <si>
    <t>DEVUELTO A COMPRAS PARA CORREGIR PROCESO DE COMPRAS EL 31/05/2021</t>
  </si>
  <si>
    <t>SERVICIO DE REFRIGERIO PARA  (25 PERSONAS) INVITADOS ESPECIALES DEL MINISTRO EN EL SANTUARIO DE LAS BALLENAS EN SAMANA EL 01/04/2021. REQUISICION DUPLICADA</t>
  </si>
  <si>
    <t>227/2021</t>
  </si>
  <si>
    <t>B1500000463</t>
  </si>
  <si>
    <t>B1500011859</t>
  </si>
  <si>
    <t>131472028</t>
  </si>
  <si>
    <t>ESTOCK SERVICIOS TECNICOS</t>
  </si>
  <si>
    <t>COMPRA DE DOS IMPRESORAS SOLICITADAS POR TECNOLOGIA</t>
  </si>
  <si>
    <t>BS-0002849-2021</t>
  </si>
  <si>
    <t>B1500000011</t>
  </si>
  <si>
    <t>TECNOLOGIA Y VARIAS DEPENDENCIAS</t>
  </si>
  <si>
    <t>COMPRA DE DOS COMPUTADORAS COMPLETA Y UN ESCRITORIO DE MELANINA PARA SUMINISTRO VALOR 130,885.60</t>
  </si>
  <si>
    <t>297/2021</t>
  </si>
  <si>
    <t>DEVUELTO A COMPRAS PARA  CORREGIR CANTIDAD DE ESCRITORIOS EL 18/05/2021</t>
  </si>
  <si>
    <t>COMPRA DE UN ESCRITORIO DE OFICINA EN MELANINA PARA LA DIVISION DE SUMINISTRO</t>
  </si>
  <si>
    <t>315/2021</t>
  </si>
  <si>
    <t>B1500000013</t>
  </si>
  <si>
    <t>SERVICIO DE REFRIGERIO PARA DIFERENTES ACTIVIDADES DE ESTE MINISTERIO. EL VALOR DE ESTA ORDEN ES DE 300,000.00 PERO LE HICIERON UN ADICIONAL DE UN 50%., PERO EL VALOR QUE LE AUMENTARON FUE DE 200,000.00. VALOR DEL OFICIO 299,951.62 EL DIA 12/03/2021</t>
  </si>
  <si>
    <t>644/2020</t>
  </si>
  <si>
    <t>B1500000775</t>
  </si>
  <si>
    <t>SERVICIO DE REFRIGERIO PARA DIFERENTES ACTIVIDADES DE ESTE MINISTERIO. EL VALOR DE ESTA ORDEN ES DE 300,000.00 PERO LE HICIERON UN ADICIONAL DE UN 50%., PERO EL VALOR QUE LE AUMENTARON FUE DE 200,000.00. VALOR DEL OFICIO 299,951.62 EL DIA 09/03/2021</t>
  </si>
  <si>
    <t>B1500000774</t>
  </si>
  <si>
    <t>COMPRA DE MATERIALES PARA SER UTILIZADOS EN LA CONFECCION DE MESETAS Y ZARANDAS PARA EL SECADERO DE SEMILLAS VALOR 441,012.07</t>
  </si>
  <si>
    <t>621/2020</t>
  </si>
  <si>
    <t>B1500000180</t>
  </si>
  <si>
    <t>EN PRESUPUESTO PARA LIBRAMIENTO EL 09/04/2021</t>
  </si>
  <si>
    <t>DIRECTORA DE REFORESTACION</t>
  </si>
  <si>
    <t>5.2.3.1.4.01</t>
  </si>
  <si>
    <t>5.2.3.7.2.06</t>
  </si>
  <si>
    <t>COMPRA DE 3 ROLLOS DE ALAMBRES DE PUA, PARA SER UTILIZADOS EN LA CERCA PERIMETRAL DEL VIVERO FORESTAL DE EL SEIBO</t>
  </si>
  <si>
    <t>145/2021</t>
  </si>
  <si>
    <t>B1500000414</t>
  </si>
  <si>
    <t>DEVUELTO AL DEPTO. ADMINISTRAATIVO PARA CORREGIR OFICIO EL 20/05/2021</t>
  </si>
  <si>
    <t>DIRECCION PROVINCIAL EL SEIBO</t>
  </si>
  <si>
    <t>COMPRA DE MICROONDAS Y  TRIMMERS PARA SER UTILIZADOS EN EL BANCO DE SEMILLAS VALOR 129,623.00.  VALOR FACT. 61,773.00 ANULADO LIB. 2689/2021 PARA APLICAR NOTA DE CREDITO . NOTA DE CREDITO B0400000004 D/F 16/03/2021 EL MONTO ES DE 29,323.00</t>
  </si>
  <si>
    <t>84/2021</t>
  </si>
  <si>
    <t>B1500000155</t>
  </si>
  <si>
    <t>EN PRESUPUESTO PARA LIBRAMIENTO EL 31/05/2021</t>
  </si>
  <si>
    <t>BANCO DE SEMILLAS</t>
  </si>
  <si>
    <t>5.2.6.5.1.01</t>
  </si>
  <si>
    <t>SERVICO DE CATERING PARA 3 ACTIVIDADES DE 25 PERSONAS  VALOR DEL OFICIO 209,302.52</t>
  </si>
  <si>
    <t>558/2020</t>
  </si>
  <si>
    <t>B1500000001</t>
  </si>
  <si>
    <t>SERVICO DE CATERING  PARA 600 EMPLEADOS DE ESTE MINISTERIO DE LA SEDE CENTRAL 21/12/2020</t>
  </si>
  <si>
    <t>596/2020</t>
  </si>
  <si>
    <t xml:space="preserve">B1500000003 </t>
  </si>
  <si>
    <t>DEVUELTO A COMPRAS PARA CORREGIR FECHA DE REQUISICION Y DESCRIPCION O/C  EL 26/05/2021</t>
  </si>
  <si>
    <t>B1500011858</t>
  </si>
  <si>
    <t>B1500011857</t>
  </si>
  <si>
    <t>B1500011856</t>
  </si>
  <si>
    <t>SERVICIO DE REFRIGERIO PARA  45 PERSONAS QUE PARTICIPARAN EN LA 2DA. CAPACITACION DE ELABORACION E INFORME Y RENDICION DE CUENTAS DE LA ONG D/F 12/03/2021</t>
  </si>
  <si>
    <t>135/2021</t>
  </si>
  <si>
    <t>B1500000417</t>
  </si>
  <si>
    <t>132194454</t>
  </si>
  <si>
    <t>5.2.3.9.1.01</t>
  </si>
  <si>
    <t>CORPORACION MARENCA</t>
  </si>
  <si>
    <t xml:space="preserve">COMPRA DE GEL ANTIBACTERIAL PARA SER UTILIZADOS EN LA OFICINA PROVINCIAL DE  SANTIAGO </t>
  </si>
  <si>
    <t>96/2021</t>
  </si>
  <si>
    <t>DEVUELTO A COMPRA EL 07/04/2021</t>
  </si>
  <si>
    <t>SANTIAGO</t>
  </si>
  <si>
    <t>COMPRA DE 101 PALAS DE CORTE PARA LABORES DE REFORESTACION DE ESTE MINISTERIO</t>
  </si>
  <si>
    <t>37/2021</t>
  </si>
  <si>
    <t>B1500000196</t>
  </si>
  <si>
    <t>COMPRA DE 135 AZADAS CON MANGOS PARA LABORES DE REFORESTACION DE ESTE MINISTERIO</t>
  </si>
  <si>
    <t>64/2021</t>
  </si>
  <si>
    <t>B1500000195</t>
  </si>
  <si>
    <t>05000201474 Y/ 00110229143</t>
  </si>
  <si>
    <t>PRIMER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</si>
  <si>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PRESUPUESTO PARA LIBRAMIENTO EL 08/03/2021</t>
  </si>
  <si>
    <t>COMPRA DE MICROONDAS PARA SER UTILIZADA EN LA DIRECCION PROVINCIAL DE SANTIAGO</t>
  </si>
  <si>
    <t>58/2021</t>
  </si>
  <si>
    <t>B1500000150</t>
  </si>
  <si>
    <t>EN ADMINISTRATIVO PARA EMITIR OFICIO EL 25/05/2021</t>
  </si>
  <si>
    <t>131876872</t>
  </si>
  <si>
    <t>5.2.3.2.2.01</t>
  </si>
  <si>
    <t>IMPRESOS Y PAPELERIA RAFENI</t>
  </si>
  <si>
    <t>COMPRA E INSTALACION DE 4 CORTINAS TIPO CEBRA PARA LA OFICINA DEL COORDINADOR DE LA DIRECCIONES PROVINCIALES</t>
  </si>
  <si>
    <t>75/2021</t>
  </si>
  <si>
    <t>B1500000152</t>
  </si>
  <si>
    <t>COORDINACION GENERAL DE LAS DIRECCIONES PROVINCIALES Y MUNICIPALES</t>
  </si>
  <si>
    <t>SERVICIO DE REFRIGERIO PARA DIFERENTES ACTIVIDADES DE ESTE MINISTERIO. EL VALOR DE ESTA ORDEN ES DE 300,000.00 PERO LE HICIERON UN ADICIONAL DE UN 50%., PERO EL VALOR QUE LE AUMENTARON FUE DE 200,000.00. VALOR DEL OFICIO 299,951.62 EL DIA 28/01/2021</t>
  </si>
  <si>
    <t>B1500000752</t>
  </si>
  <si>
    <t>SERVICIO DE REFRIGERIO PARA DIFERENTES ACTIVIDADES DE ESTE MINISTERIO. EL VALOR DE ESTA ORDEN ES DE 300,000.00 PERO LE HICIERON UN ADICIONAL DE UN 50%., PERO EL VALOR QUE LE AUMENTARON FUE DE 200,000.00. VALOR DEL OFICIO 299,951.62 EL DIA 21/01/2021</t>
  </si>
  <si>
    <t>B1500000753</t>
  </si>
  <si>
    <t>SERVICIO DE REFRIGERIO PARA DIFERENTES ACTIVIDADES DE ESTE MINISTERIO. EL VALOR DE ESTA ORDEN ES DE 300,000.00 PERO LE HICIERON UN ADICIONAL DE UN 50%., PERO EL VALOR QUE LE AUMENTARON FUE DE 200,000.00. VALOR DEL OFICIO 299,951.62 EL DIA 06/01/2021</t>
  </si>
  <si>
    <t>B1500000754</t>
  </si>
  <si>
    <t>SERVICIO DE REFRIGERIO PARA DIFERENTES ACTIVIDADES DE ESTE MINISTERIO. EL VALOR DE ESTA ORDEN ES DE 300,000.00 PERO LE HICIERON UN ADICIONAL DE UN 50%., PERO EL VALOR QUE LE AUMENTARON FUE DE 200,000.00. VALOR DEL OFICIO 299,951.62 EL DIA 12/01/2021</t>
  </si>
  <si>
    <t>B1500000755</t>
  </si>
  <si>
    <t>SERVICIO DE REFRIGERIO PARA DIFERENTES ACTIVIDADES DE ESTE MINISTERIO. EL VALOR DE ESTA ORDEN ES DE 300,000.00 PERO LE HICIERON UN ADICIONAL DE UN 50%., PERO EL VALOR QUE LE AUMENTARON FUE DE 200,000.00. VALOR DEL OFICIO 299,951.62 EL DIA 20/01/2021</t>
  </si>
  <si>
    <t>B1500000756</t>
  </si>
  <si>
    <t>SERVICIO DE REFRIGERIO PARA DIFERENTES ACTIVIDADES DE ESTE MINISTERIO. EL VALOR DE ESTA ORDEN ES DE 300,000.00 PERO LE HICIERON UN ADICIONAL DE UN 50%., PERO EL VALOR QUE LE AUMENTARON FUE DE 200,000.00. VALOR DEL OFICIO 299,951.62 EL DIA 17/018/2021</t>
  </si>
  <si>
    <t>B1500000757</t>
  </si>
  <si>
    <t>101869755</t>
  </si>
  <si>
    <t>SERVICIO SISTEMA MOTRIZ A.MAG.</t>
  </si>
  <si>
    <t>SERVICIO DE REPARACION DEL VEHICULO TOYOTA LAN CRUISER ASIGNADO A COSTEROS Y MARINOS VALOR DE LA ORDEN 1,103,300.00 VALOR DEL OFICIO 132,307.83 VALOR FACTURA 22,555.10. ANULADO LIB. 2310/2021 PORQUE HABIA UNA FACTURA CON ERROR EL VALOR CORRECTO ES 23,933.34</t>
  </si>
  <si>
    <t>301/2020</t>
  </si>
  <si>
    <t>B1500001807</t>
  </si>
  <si>
    <t>COSTEROS Y MARINOS</t>
  </si>
  <si>
    <t>SERVICIO DE REPARACION DEL VEHICULO NISSAN FRONTIER ASIGNADO A GESTION AMBIENTAL VALOR DE LA ORDEN 1,103,300.00 VALOR DEL OFICIO 132,307.83 VALOR FACT. 20,877.29  ANULADO LIB. 2310/2021 PORQUE HABIA UNA FACTURA CON ERROR</t>
  </si>
  <si>
    <t>B1500001806</t>
  </si>
  <si>
    <t>GESTION AMBIENTAL</t>
  </si>
  <si>
    <t>SERVICIO DE REPARACION DEL VEHICULO TOYOTA NISSAN FRONTIER ASIGNADO CALIDAD AMBIENTAL  VALOR DE LA ORDEN 1,103,300.00 VALOR DEL OFICIO 132,307.83 VALOR FACT. 47,212.13 ANULADO LIB. 2310/2021 PORQUE HABIA UNA FACTURA CON ERROR</t>
  </si>
  <si>
    <t>B1500001808</t>
  </si>
  <si>
    <t>CALIDAD AMBIENTAL</t>
  </si>
  <si>
    <t>SERVICIO DE REPARACION DEL VEHICULO DIRECTOR DE BIODIVERSIDAD ASIGNADO CALIDAD AMBIENTAL  VALOR DE LA ORDEN 1,103,300.00 VALOR DEL OFICIO 132,307.83 VALOR FACT. 41,663.31 ANULADO LIB. 2310/2021 PORQUE HABIA UNA FACTURA CON ERROR</t>
  </si>
  <si>
    <t>B1500001809</t>
  </si>
  <si>
    <t>BIODIVERSIDAD</t>
  </si>
  <si>
    <t>130233888</t>
  </si>
  <si>
    <t>J.C.Q. INGENIERIA EN ASCENSORES</t>
  </si>
  <si>
    <r>
      <t xml:space="preserve">SERVICIO DE MANTENIMIENTO Y REPARACION DE ELEVADORES DE ESTE MINISTERIO MES DE FEBRERO Y LA </t>
    </r>
    <r>
      <rPr>
        <sz val="11"/>
        <color rgb="FFFF0000"/>
        <rFont val="Calibri"/>
        <family val="2"/>
      </rPr>
      <t xml:space="preserve">COMPRA DE UNA TARJETA OPERADOR DE CABINA PARA EL ASCENSOR DE </t>
    </r>
    <r>
      <rPr>
        <sz val="11"/>
        <color rgb="FF000000"/>
        <rFont val="Calibri"/>
        <family val="2"/>
      </rPr>
      <t>DESPACHO DEL  MINISTRO VALOR DEL OFICIO 122,720.00</t>
    </r>
  </si>
  <si>
    <t>158/2020</t>
  </si>
  <si>
    <t>B1500000288</t>
  </si>
  <si>
    <r>
      <rPr>
        <sz val="11"/>
        <color rgb="FFFF0000"/>
        <rFont val="Calibri"/>
        <family val="2"/>
      </rPr>
      <t>SERVICIO DE MANTENIMIENTO Y REPARACION</t>
    </r>
    <r>
      <rPr>
        <sz val="11"/>
        <color rgb="FF000000"/>
        <rFont val="Calibri"/>
        <family val="2"/>
      </rPr>
      <t xml:space="preserve"> DE ELEVADORES DE ESTE MINISTERIO MES DE FEBRERO Y LA COMPRA DE UNA TARJETA OPERADOR DE CABINA PARA EL ASCENSOR DE DESPACHO DEL  MINISTRO VALOR DEL OFICIO 122,720.00</t>
    </r>
  </si>
  <si>
    <t>101001585</t>
  </si>
  <si>
    <t>5.2.2.6.2.01</t>
  </si>
  <si>
    <t>DOMINICANA  COMPAÑÍA DE SEGURO</t>
  </si>
  <si>
    <t>PAGO INCLUSION DE POLIZAS DE SEGUROS NO. 1-AU-731249 DE LEY Y 1-AUE-731251 EXCESO DE CAMIONETA HILUX AÑO 2011 DESDE 27/01 2021 HASTA 11/12/2021</t>
  </si>
  <si>
    <t>B1500000256</t>
  </si>
  <si>
    <t>DEV. A LA DIR. ADM D/F 10/02/2021. HABLE CON  MARCIA EL 04/05/2021 Y AUN NO HAN CORREGIDO LA FACTURA</t>
  </si>
  <si>
    <t>13167651</t>
  </si>
  <si>
    <t>5.2.3.9.8.01</t>
  </si>
  <si>
    <t>INPROCORP</t>
  </si>
  <si>
    <t>COMPRA DE COMPUTADORAS, LAPTOP, DISCO DURO, MONITOR, LECTOR DE CODIGO DE BARRA PARA ESTE MINISTERIO VALOR 2,140,159.66</t>
  </si>
  <si>
    <t>BS-0002775-2021</t>
  </si>
  <si>
    <t>2DA. DEVOLUCION A COMPRAS EL 13/05/2021</t>
  </si>
  <si>
    <t>VARIAS DEPENDENCIAS, TECNOLOGIA</t>
  </si>
  <si>
    <t>130384551</t>
  </si>
  <si>
    <t>QMS GLOBAL</t>
  </si>
  <si>
    <t>CONTRATACION DE SERVICIOS PARA ELABORACION DE PROPUESTA DEL PLAN DE TRANSFORMACION DEL VICEMINISTERIO DE AREAS PROTEGIDAS Y BIODIVERSIDAD, SEGUNDA ETAPA, FACTURA NCF 51 ANULADA POR VENCIMIENTO.</t>
  </si>
  <si>
    <t>65/2021</t>
  </si>
  <si>
    <t>B1500000053</t>
  </si>
  <si>
    <t>VICEMINISTERIO DE AREAS PROTEGIDAS Y BIODIVERSIDAD</t>
  </si>
  <si>
    <t>131531662</t>
  </si>
  <si>
    <t>VARIAS</t>
  </si>
  <si>
    <t>FLORIAN &amp; ALMONTE INVERSIONES</t>
  </si>
  <si>
    <t>COMPRA DE MATERIALES FERRETERO PARA LA ESCUELA AMBIENTAL</t>
  </si>
  <si>
    <t>PROCESO 23/2020</t>
  </si>
  <si>
    <t>B1500000004</t>
  </si>
  <si>
    <t>EN COMPRAS ERANYI AUN NO HA LLEGADO A CONTABILIDAD EL 19/03/2019</t>
  </si>
  <si>
    <t>ESCUELA AMBIENTAL</t>
  </si>
  <si>
    <t>132211073</t>
  </si>
  <si>
    <t>5.2.3.7.2.01</t>
  </si>
  <si>
    <t>ALEGA SERVICES GROUP</t>
  </si>
  <si>
    <t>COMPRA DE 50 KIT DE ASEO PARA EL PERSONAL DE COMUNICACIONES VALOR 127,735.00 ANULADO LIB. 2160/2021</t>
  </si>
  <si>
    <t>634/2020</t>
  </si>
  <si>
    <t>EN COMPRAS ADELVIRA DEVUELTO POR PRESUPUESTO PARA CORRECCION POR RESOLUCION 163/2020 DESDE EL 15/05/2021</t>
  </si>
  <si>
    <t>COMPRA DE 50 KIT DE COMESTIBLES  PARA EL PERSONAL DE COMUNICACIONES VALOR 133,635.00 ANULADO LIB. 2159/2021</t>
  </si>
  <si>
    <t>633/2020</t>
  </si>
  <si>
    <t>B1500000005</t>
  </si>
  <si>
    <t>COMPRA DE COMPUTADORAS, LAPTOP, DISCO DURO, MACBOOK, IPAD, IMAC, ETC  PARA ESTE MINISTERIO</t>
  </si>
  <si>
    <t>PC-2020-0022</t>
  </si>
  <si>
    <t>EN COMPRAS LISSET NO HA LLEGADO A CONTABILIDAD EL 19/03/2020</t>
  </si>
  <si>
    <t>COMPRA DE MATERIALES PARA LA CONSTRUCCION DE POZOS TUBULARES EN EL INSTITUTO AMBIENTAL DE JARABACOA VALOR 379,596.56 LIB. ANULADO NO. 10747 NO TIENE CERTIFICACION DE CONTRATO. NOTA CREDITO NCF B040000000 D/F 05/03/2021 POR VALOR 86,490.46</t>
  </si>
  <si>
    <t>NI CONTRATO NI ORDEN</t>
  </si>
  <si>
    <t>B1500000016</t>
  </si>
  <si>
    <t>EN PRESUPUESTO PARA PROGRAMAR EL 09/04/2021</t>
  </si>
  <si>
    <t>INSTITUTO DEL AMBIENTE</t>
  </si>
  <si>
    <t>5.2.3.9.6.01</t>
  </si>
  <si>
    <t>SALDO DE ALIMENTOS PARA LOS DIFERENTES VIVEROS DEL PAIS MES DE OCTUBRE 2020 VALOR DE LA ORDEN 1,144,946.20 . VER LIBRAMIENTO 10619/2020</t>
  </si>
  <si>
    <t>608/2020</t>
  </si>
  <si>
    <t>PRESUPUESTO PARA LIBRAMIENTO EL 19/04/2021</t>
  </si>
  <si>
    <t>REFORESTACION</t>
  </si>
  <si>
    <t>COMPRA DE MATERIALES PARA EL CAMBIO DE PISO A LAS CASAS 2,3, Y 4 EN EL INSTITUTO AMBIENTAL JARABACOA. VALOR 501,497.64 LIBRAMIENTO 10646/2021 ANULADO PARA CORREGIR NUMERO DE FACTURA</t>
  </si>
  <si>
    <t>461/2020</t>
  </si>
  <si>
    <t>EN PRESUPUESTO PARA LIBRAMIENTO  EL  15/04/2021</t>
  </si>
  <si>
    <t>5.2.3.6.1.01</t>
  </si>
  <si>
    <t>5.2.3.6.2.02</t>
  </si>
  <si>
    <t>5.2.3.7.2.05</t>
  </si>
  <si>
    <t>130452032</t>
  </si>
  <si>
    <t>5.2.3.3.2.01</t>
  </si>
  <si>
    <t>F&amp;G OFFICE SOLUTION</t>
  </si>
  <si>
    <t>ADQUISICION EQUIPOS DE INFORMATICA, 1 DE DISCO DURO EXTERNO, 24 TELEFONOS, 7 MONITORES DE 24", 1 IMPRESORA PARA ETIQUETAS Y 10 ROLLOS DE CINTAS PARA SER UTILIZADO EN ESTE MINISTERIO.  MONTO 241,752.50</t>
  </si>
  <si>
    <t>BS-0002750-2021</t>
  </si>
  <si>
    <t>DEVUELTO A COMPRAS EL 11/05/2021</t>
  </si>
  <si>
    <t>SERVICIO DE REPARACION DE AIRE ACONDICIONADO DEL DEPARTAMENTO DE RECURSOS HUMANOS.  VALOR 145,730.00 LIB. 2728/2021 ANULADO POR ERROR DESCRIPCION DE SERVICIOS</t>
  </si>
  <si>
    <t>559/2020</t>
  </si>
  <si>
    <t>B1500000161</t>
  </si>
  <si>
    <t>2076 PROGRAMAR</t>
  </si>
  <si>
    <t>EN COMPRAS CORRIGIENDOLO EL 05/05/2021</t>
  </si>
  <si>
    <t>RECURSOS HUMANOS</t>
  </si>
  <si>
    <t>SERVICIO DE MONTAJE PARA SAN JOSE DEO OCOA EL 16/12/2020 JORNADA DE REFORESTACION  VALOR 146,489.92 LIB. ANULADO 3014/2021 PORQUE LA FACTURA DIFIERE A LA O/C</t>
  </si>
  <si>
    <t>583/2020</t>
  </si>
  <si>
    <t>DEVUELTO A COMPRAS EL 05/05/2021 PARA SER CORREGIDO POR LA DIRECCION FINANCIERA</t>
  </si>
  <si>
    <t>101652586</t>
  </si>
  <si>
    <t>LIS REPRESENTACIONES</t>
  </si>
  <si>
    <t>SERVICIO DE REFRIGERIO PARA EL PERSONAL QUE PARTICIPO EN LA REUNION EDUCATIVA CON LOS EDUCADORES AMBIENTALES. LIBRAMIENTO 9096/2020. ANULADO LIBRAMIENO 9858/2020 ANULADO POR EL RUBRO.  VALOR 186,933.24. ANULADO LIB. 2925/2021 POR EL RUBRO</t>
  </si>
  <si>
    <t>338/2020</t>
  </si>
  <si>
    <t>FINANCIERO LO MANDO ANULAR A PRESUPUESTO EL 11/058/2021 POR EL RUBRO</t>
  </si>
  <si>
    <t>B1500000003 DUPLICADA</t>
  </si>
  <si>
    <t>CONFECCION DE MANTELES PARA USO CONTINUO DE LAS ACTIVIDADES DE NUESTRO MINISTERIO. VALOR 63,720.00. LIBRAMIENTO 8919/2020 ANULADO POR EL RUBRO</t>
  </si>
  <si>
    <t>342/2020</t>
  </si>
  <si>
    <t>B1500000007</t>
  </si>
  <si>
    <t>DEVUELTO A COMPRAS A YESICA 11/12/2020</t>
  </si>
  <si>
    <t>130870381</t>
  </si>
  <si>
    <t>5.2.7.1.2.01</t>
  </si>
  <si>
    <t>NU ENERGY</t>
  </si>
  <si>
    <t>REMODELACION AREAS ADM. CAFETERIA Y AREAS DE SERVICIOS EN EL MONUMENTO LOS TRES OJOS</t>
  </si>
  <si>
    <t>CONTRATO</t>
  </si>
  <si>
    <t>FONDO 2076</t>
  </si>
  <si>
    <t>DEVUELTO DE  PRESUPUESTO PARA LIBRAMIENTO EL 10/08/2020.  LO ENVIARON A INGENIERIA PARA SOLICITAR EXTENCION CONTRATO</t>
  </si>
  <si>
    <t>INGENIERIA</t>
  </si>
  <si>
    <t>01200143111</t>
  </si>
  <si>
    <t>OBISPO VIOLA FIGUEREO</t>
  </si>
  <si>
    <t>PAGO DEDUCIBLE POR CAMBIO DE CRITAL Y PIEZAS MAS MANO DE OBRA</t>
  </si>
  <si>
    <t>B1500000060</t>
  </si>
  <si>
    <t>FONDO REP. INST.</t>
  </si>
  <si>
    <t>EN CONTABILIDAD PARA REVISION, EL SUPLIDOR TIENE DIFICULTADES PARA PRESENTAR LOS IMPUESTOS, NO TIENE CONTADOR, TRATARA DE RESOLVER EL 30/07/2020</t>
  </si>
  <si>
    <t xml:space="preserve">TRANSPORTACION </t>
  </si>
  <si>
    <t>131280846</t>
  </si>
  <si>
    <t>RIZEK LINARES ENTRETENIMIENTOS, SRL</t>
  </si>
  <si>
    <t>SERVICIO IMPRESIÓN DE 500 TARJETAS DE INVITACION PARA LA CELEBRACION DEL DIA MUNDIAL DEL MEDIO AMBIENTE. VALOR 24,780.00 LIB. 4949 ANULADO PARA REHACER POR TENER FECHAS POSTERIORES A LA FECHA DE LA CELEBRACION</t>
  </si>
  <si>
    <t>376/2020</t>
  </si>
  <si>
    <t xml:space="preserve"> 100 TIENE CUOTA</t>
  </si>
  <si>
    <t xml:space="preserve">DEVUELTO DE PRESUPUESTO EL 13/08/2020 A CONABILIAD PARA COMPLETAR PROCESO, </t>
  </si>
  <si>
    <t>DESPACHO</t>
  </si>
  <si>
    <t>03105660173</t>
  </si>
  <si>
    <t>DONAIRY ALTAGRACIA SEGURA CASTRO</t>
  </si>
  <si>
    <t>SUMINISTRO E INSTALACION DE PANELES DE PROTECCION EN ACRILICO TRANSPARENTE PARA SER COLOCADA EN EL AREA DE RECEPCION DE EMPLEADOS. LIBRAMIENTO 6173/2020 ANULADO POR RUBRO, IMPUESTOS Y NO SE ENTREGO LO ESTIPULADO EN LA ORDEN</t>
  </si>
  <si>
    <t>203/2020</t>
  </si>
  <si>
    <t xml:space="preserve"> DEVUELTO A COMPRAS 25/03/2021</t>
  </si>
  <si>
    <t>INGENIERIA Y ARQUITECTURA</t>
  </si>
  <si>
    <t>130970361</t>
  </si>
  <si>
    <t>PROLLELZA MANAGEMENT SERVICE</t>
  </si>
  <si>
    <t>PAGO SEGUNDO Y ULTIMO PAGO DE CUBICACION POR SERVICIO DE REPARACION Y ADECUACION DE COCINA Y PUERTAS EN EL DESPACHO DEL MINISTRO</t>
  </si>
  <si>
    <t>CONTRATO No.     DJ-061-17</t>
  </si>
  <si>
    <t>DISMINUCION DE PASIVOS</t>
  </si>
  <si>
    <t>DEVUELTO A INGENIERIA PARA COMPLETAR EL 05/02/2021</t>
  </si>
  <si>
    <t>131121381</t>
  </si>
  <si>
    <t>ALS DOMINICANA REPUBLIC</t>
  </si>
  <si>
    <t xml:space="preserve">SERVICIO DE LABORATORIO PARA LA CARACTERIZACION DE METALES PESADOS </t>
  </si>
  <si>
    <t>110/2020</t>
  </si>
  <si>
    <t xml:space="preserve">NO HA LLEGADO </t>
  </si>
  <si>
    <t>EN COMPRAS YGNACIA AUN NO HA LLEGADO A CONTABILIDAD EL 19/03/2021</t>
  </si>
  <si>
    <t>SERVICIO DE ANALISIS DE LABORATORIO SOLICITADO POR GESTION AMBIENTAL</t>
  </si>
  <si>
    <t>68/2020</t>
  </si>
  <si>
    <t>EN COMPRAS ERIANYI AUN NO HA LLEGADO A CONTABILIDAD EL 19/03/2021</t>
  </si>
  <si>
    <t>130258422</t>
  </si>
  <si>
    <t>GESTIONES SANITARIAS &amp; AMBIENTALES</t>
  </si>
  <si>
    <t xml:space="preserve">SERVICIOS DE ANALISIS DE AGUA SOLICITADO POR GESTION AMBIENTAL </t>
  </si>
  <si>
    <t>521/2020</t>
  </si>
  <si>
    <t>NO HA LLEGADO</t>
  </si>
  <si>
    <t>EN COMPRA YRIS AUN NO HA LLEGADO A CONTABILIDAD EL 22/03/2021</t>
  </si>
  <si>
    <t>13136145</t>
  </si>
  <si>
    <t>TUTALU</t>
  </si>
  <si>
    <t>SERVICIO DE CATERING PARA 250 PERSONAS</t>
  </si>
  <si>
    <t>595/2020</t>
  </si>
  <si>
    <t>AUN NO HA LLEGADO</t>
  </si>
  <si>
    <t>EN COMPRAS  JAIRO NO HA LLEGADO A CONTABILIDAD EL 19/03/2020</t>
  </si>
  <si>
    <t>401514915</t>
  </si>
  <si>
    <t>FUNDACION SUR FUTURO</t>
  </si>
  <si>
    <t>TECER PAGO DEL VALOR TOTAL 46,140,000.00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VALOR DEL OFICIO 5,992,624.75</t>
  </si>
  <si>
    <t>B1500000024</t>
  </si>
  <si>
    <t xml:space="preserve">EN PRESUPUESTO PARA PROGRAMAR EL 07/02/2020. ESPERANDO RESPUESTA DE LA PRESIDENCIA YA QUE PERTENECE AL PROYECTO AGROFORESTAL </t>
  </si>
  <si>
    <t>VICEMINISTERIO DE RECURSOS FORESTALES</t>
  </si>
  <si>
    <t>130898073</t>
  </si>
  <si>
    <t>SIERRA PEÑA AUTO SERVICES</t>
  </si>
  <si>
    <t>TERCER PAGO SERVICIO DE REPARACION Y MANTENIMIENTO TOYOTA  HILUX ASIGNADO A REFORSTACION VALOR SOLICITUD 604,364.14 VALOR 72,054.34</t>
  </si>
  <si>
    <t>BS-7037/2019</t>
  </si>
  <si>
    <t>B1500000570</t>
  </si>
  <si>
    <t xml:space="preserve">100 PROGRAMAR </t>
  </si>
  <si>
    <t>LO TIENE EL FINANCIERO PARA PROGRAMACION DESDE EL MES DE ABRIL 2021</t>
  </si>
  <si>
    <t xml:space="preserve">DIRECCION DE REFORESTACION </t>
  </si>
  <si>
    <t>TERCER PAGO SERVICIO DE REPARACION Y MANTENIMIENTO MISUBISHI L200 ASIGNADO A TRANSPORTACION VALOR 604,364.14 VALOR FACT. 190,364.14</t>
  </si>
  <si>
    <t>B1500000566</t>
  </si>
  <si>
    <t>TERCER PAGO SERVICIO DE REPARACION Y MANTENIMIENTO CHEVROLET AVALANCHE ASIGNADO AL DESPACHO VALOR SOLICITUD 604,364.14 VALOR FACT. 216,748.30</t>
  </si>
  <si>
    <t>B1500000563</t>
  </si>
  <si>
    <t>TERCER PAGO SERVICIO DE REPARACION Y MANTENIMIENTO CAMION ISUZU ASIGNADO A TRANSPORTACION VALOR SOLICITUD 604,364.14 VALOR FACT. 125,333.70</t>
  </si>
  <si>
    <t>B1500000561</t>
  </si>
  <si>
    <t>TERCER PAGO SERVICIO DE REPARACION Y MANTENIMIENTO  HONDA CIVIC ASIGNADO AL EN. DE ARCHIVO CENTRAL  VALOR ORDEN  SOLICITUD 387,368.04 VALOR FACT. 68,528.50 ANULADO LIB. 11914</t>
  </si>
  <si>
    <t>B1500000562</t>
  </si>
  <si>
    <t>TERCER PAGO SERVICIO DE REPARACION Y MANTENIMIENTO  FORD RANGER ASIGNADO A COSTEROS Y MARINOS VALOR SOLICITUD 387,368.04 VALOR FACT. 236,158.12 ANULADO LIB. 11914</t>
  </si>
  <si>
    <t>B1500000555</t>
  </si>
  <si>
    <t xml:space="preserve"> COSTEROS Y MARINOS</t>
  </si>
  <si>
    <t>TERCER PAGO SERVICIO DE REPARACION Y MANTENIMIENTO ISUZU DIMAX  ASIGNADO AL DIRECTOR PROTECCION AMBIENTAL DESPACHO VALOR SOLICITUD 387,368.04 VALOR FACT. 82,681.42 ANULADO LIB. 11914</t>
  </si>
  <si>
    <t>B1500000564</t>
  </si>
  <si>
    <t xml:space="preserve"> SENPA</t>
  </si>
  <si>
    <t>130956367</t>
  </si>
  <si>
    <t>EQUIPOS MOVILES VASQUEZ</t>
  </si>
  <si>
    <t>SERVICIO DE TRANSPORTE POR TRASLADO DE FURGONES QUE CONTIENEN ENRAIZADORES DESDE PUERTO PUNTA CAUCEDO A BARAHONA  SE ANULO EL CHEQUE 58100  D/F 25/07/2018 POR CAMBIO DE FONDO</t>
  </si>
  <si>
    <t>262/2018</t>
  </si>
  <si>
    <t>FONDO 102</t>
  </si>
  <si>
    <t>EN CONTABILIDAD ARCHIVADO POR ORDEN DE LA COORDINACION  ADMINISTRATIVA</t>
  </si>
  <si>
    <t>QUISQUEYA VERDE</t>
  </si>
  <si>
    <t>SERVICIO DE REPARACION Y MANTENIMIENTO VEHICULO TOYOTA ASIGNADO A LA DIRECCION FINANCIERA VALOR 71,266.60</t>
  </si>
  <si>
    <t>165/2019</t>
  </si>
  <si>
    <t>A010010011500002263</t>
  </si>
  <si>
    <t>FINANCIERO</t>
  </si>
  <si>
    <t>130557047</t>
  </si>
  <si>
    <t>PABLO AQUINO</t>
  </si>
  <si>
    <t>SERVICIO ALQUILER DE CAMION DAIHATSU, MES DE OCTUBRE 2017 PARA TRANSPORTE DE GANADO QUE ANDA DEAMBULANDO EN AUTOPISTA NORDESTE, SOLICITADO POR DIRECCION PROVINCIAL DE MONTE PLATA</t>
  </si>
  <si>
    <t>P010010011502875944</t>
  </si>
  <si>
    <t>EN CONTABILIDAD ARCHIVADO POR ORDEN LA COORDINADORA HASTA NUEVO AVISO</t>
  </si>
  <si>
    <t>DIRECCION PROVINCIAL MONTE PLATA</t>
  </si>
  <si>
    <t>AD MARKETING LIVE</t>
  </si>
  <si>
    <t xml:space="preserve">SERVICIO DE REFRIGERIO Y ALMUERZO P/ 30 PERSONAS EN REUNIONES DEL COMITÉ TECNICO DE EVALUACION DE PROYECTOS DE FEBRERO A DICIEMBRE 2016.   FACTURA ANTERIOR (ANULADA) No. 609 D/F 22/02/2017 Y FACTURA ACTUAL No. 612 D/F 26/01/2018 </t>
  </si>
  <si>
    <t>42/2016</t>
  </si>
  <si>
    <t>A010010011500000612</t>
  </si>
  <si>
    <t>EN CONTABILIDAD, PROBLEMA DE IMPUESTOS 22/01/2018</t>
  </si>
  <si>
    <t xml:space="preserve">GESTION AMBIENTAL </t>
  </si>
  <si>
    <t>PUBLICOM</t>
  </si>
  <si>
    <t>SERVICIO DE IMPRESIÓN DE VINIL ADHESIVO DE ALTA RESOLUCION PARA SER UTILIZADA EN LA DIVULGACION DE LA NUEVA ESTRUCTURA ORGANIZATIVA SOLICITADA POR LA DIRECCION DE COMUNICACIONES</t>
  </si>
  <si>
    <t>730/2017</t>
  </si>
  <si>
    <t>A010010011500000550</t>
  </si>
  <si>
    <t>EN REVISION PROBLEMAS DE IMPUESTOS CORREGIDOS EL 29/01/2021</t>
  </si>
  <si>
    <t>130573387</t>
  </si>
  <si>
    <t>REPUESTO DE LA COSTA (RECOSTA)</t>
  </si>
  <si>
    <t>REPARACION DE VEHICULOS Y MANTENIMIENTO VEHICULO CHEVROLET AÑO 2011, ASIGNADO AL DIRECTOR PROVINCIAL  MARIA TRINIDAD SANCHEZ</t>
  </si>
  <si>
    <t>241/2017</t>
  </si>
  <si>
    <t>A010010011500006342</t>
  </si>
  <si>
    <t>EN CONTABILIDAD ARCHIVADO, POR PROBLEMA DE IMPUESTOS</t>
  </si>
  <si>
    <t>MUEBLES VISMEL</t>
  </si>
  <si>
    <t>COMPRA DE VARIOS ARTICULOS Y ELECTRODOSMETISCO  DE COCINAS VALOR  72,770.60. SOLICITADO POR LA DIRECCION MUNICIPAL DE CONSTANZA</t>
  </si>
  <si>
    <t>618/2017</t>
  </si>
  <si>
    <t>A010010011500000679</t>
  </si>
  <si>
    <t>EN CONTABILIDAD ARCHIVADO, PROBLEMA DE IMPUESTOS,  PROGRAMAR</t>
  </si>
  <si>
    <t>CONSTANZA</t>
  </si>
  <si>
    <t>618/17</t>
  </si>
  <si>
    <t>COMPRA DE 2 TABURETES PARA SER COLOCADOS EN LOS ASCENSORES</t>
  </si>
  <si>
    <t>619/2017</t>
  </si>
  <si>
    <t>A010010011500000678</t>
  </si>
  <si>
    <t xml:space="preserve">DEVUELTO A COMPRAS POR IMPUESTOS </t>
  </si>
  <si>
    <t>COMPRA DE ESCRITORIO DE METAL PARA SER UTILIZADO EN LA DIRECCION PROVINCIAL DEL DISTRITO NACIONAL</t>
  </si>
  <si>
    <t>615/2017</t>
  </si>
  <si>
    <t>A010010011500000674</t>
  </si>
  <si>
    <t>DIRECTOR DISTRITO NACIONAL</t>
  </si>
  <si>
    <t>COMPRA DE ESTUFA DE 30 PULGADA, EN ACERO INOXIDABLE Y 6 HORNILLAS. SOLICITADA POR EL ENCARGADO DE COORDINACION INSTERISTITUCIONAL  VALOR 27,128.20</t>
  </si>
  <si>
    <t>567/2017</t>
  </si>
  <si>
    <t>A010010011500000660</t>
  </si>
  <si>
    <t>DESPACHO DEL MINISTRO</t>
  </si>
  <si>
    <t>COMPRA DE 4 CREDENZA SOLICITADA POR LA DIRECCION DE VENTANILLA UNICA VALOR 28,261.00</t>
  </si>
  <si>
    <t>505/2017</t>
  </si>
  <si>
    <t>A010010011500000634</t>
  </si>
  <si>
    <t>VENTANILLA UNICA</t>
  </si>
  <si>
    <t>ASCENSORES NORTEÑO RAMOS VEGA</t>
  </si>
  <si>
    <t>PRIMER PAGO MANTENIMIENTO DE DOS ASCENSORES. VALOR DE LA ORDEN 121,776.0 DESDE EL 01/07/2017 AL 01/07/2018. VALOR MENSUAL 10,148.00</t>
  </si>
  <si>
    <t>NO TIENE</t>
  </si>
  <si>
    <t>A010010011500000009</t>
  </si>
  <si>
    <t>ADMINISTRATIVO LO DEVOLVIO A COMPRAS PARA HACER CONTRATO EL 17/10/2017</t>
  </si>
  <si>
    <t>PAGO PENDIENTE DEL CONTRATO MANTENIMIENTO DE DOS ASCENSORES. VALOR DE LA ORDEN 121,776.0 DESDE EL 01/07/2017 AL 01/07/2018. VALOR MENSUAL 10,148.00. NOTA SOLO SE RECIBIO HASTA MARZO 2018 SEGÚN COMPRA HUBO UN INCUMPLIMIENTO POR PARTE DEL SUPLIDOR</t>
  </si>
  <si>
    <t>AA FIRE AND SECURITY SYSTEM</t>
  </si>
  <si>
    <t>SERVICIO MANTENIMIENTO DE EXTINTORES INSTALADOS EN ESTE MINISTERIO.</t>
  </si>
  <si>
    <t>84/2017</t>
  </si>
  <si>
    <t>A010010011500000054</t>
  </si>
  <si>
    <t>EN CONTABILIDAD,  PROBLEMA DE IMPUESTOS</t>
  </si>
  <si>
    <t xml:space="preserve">SEGUNDO PAGO POR MANTENIMIENTOS  DE DOS ASCENSORES. VALOR DE LA ORDEN 60,880.00 DESDE EL 01/01/2017 AL 30/06/2017. VALOR MENSUAL 10,148.00. PENDIENTE DE PAGO. 40,592.00.  EL PRIMER PAGO SE HIZO CON EL CHEQUE 3437 D/F 24/07/2017 CORRESP. A LOS MESES FEBRERO Y MARZO POR 20,296.00 </t>
  </si>
  <si>
    <t>25/2017</t>
  </si>
  <si>
    <t>CASTILLO &amp; ROMERO</t>
  </si>
  <si>
    <t>REPARACION Y MANTENIMIENTO DE VEHICULO VALOR 65,136.00  MARCA FORD, ASIGNADO A COORDINADOR GENERAL PROVINCIALES</t>
  </si>
  <si>
    <t>555/2016</t>
  </si>
  <si>
    <t>A01001001150000656</t>
  </si>
  <si>
    <t>100 DISMINUCION DE PASIVOS</t>
  </si>
  <si>
    <t>EN CONTABILIDAD ARCHIVADO, NO TIENE CUENTA BANCARIA EN EL SIGEF Y PROBLEMA DE IMPUESTOS</t>
  </si>
  <si>
    <t>MANTENIMIENTO Y REPARACION  DE VEHICULO CAMIONETA FORD,  SOLICITADO TRANSPORTACION</t>
  </si>
  <si>
    <t>530/2016</t>
  </si>
  <si>
    <t>A01001001150000651</t>
  </si>
  <si>
    <t>REPARACION Y MANTENIMIENTO DE VEHICULO TOYOTA HILUX,  ASIGNADA A SUELOS Y AGUAS</t>
  </si>
  <si>
    <t>550/2016</t>
  </si>
  <si>
    <t>A01001001150000652</t>
  </si>
  <si>
    <t>MANTENIMIENTO Y REPARACION DE VEHICULO ISUZU,  ASIGNADO AL DIRECTOR DE AREAS PROTEGIDAS</t>
  </si>
  <si>
    <t>531/2016</t>
  </si>
  <si>
    <t>A01001001150000644</t>
  </si>
  <si>
    <t>DIRECTOR AREAS PROTEGIDAS</t>
  </si>
  <si>
    <t>MANTENIMIENTO  Y REPARACION DE VEHICULO TOYOTA, ASIGNADO A RECURSOS FORESTALES.</t>
  </si>
  <si>
    <t>526/2016</t>
  </si>
  <si>
    <t>A01001001150000636</t>
  </si>
  <si>
    <t>REPARACION Y MANTENIMIENTO DE VEHICULO TOYOTA HILUX, SOLICITADO POR RECURSOS FORESTALES</t>
  </si>
  <si>
    <t>519/2016</t>
  </si>
  <si>
    <t>A01001001150000634</t>
  </si>
  <si>
    <t>COMPRA DE PIEZA PARA VEHICULO CAMION DAIHATSU ASIGNADO A LA PROVINCIAL DE SAN JUAN,    VALOR 63,366.00</t>
  </si>
  <si>
    <t>660/2016</t>
  </si>
  <si>
    <t>A01001001150000633</t>
  </si>
  <si>
    <t>DIRECCION PROVINCIAL SAN JUAN</t>
  </si>
  <si>
    <t>COMPRA DE PIEZA PARA VEHICULO CAMION DAIHATSU,  ASIGNADO A LA PROVINCIAL DE SAN JUAN,    VALOR 63,366.00</t>
  </si>
  <si>
    <t>COMPRA DE PIEZA PARA VEHICULO CAMION DAIHATSU, ASIGNADO A LA PROVINCIAL DE SAN JUAN,    VALOR 63,366.00</t>
  </si>
  <si>
    <t>REPARACION Y MANTENIMIENTO DE VEHICULO MITSUBISHI, AÑO 2006, ASIGNADO A SEGURIDAD DEL MINISTRO,</t>
  </si>
  <si>
    <t>506/2016</t>
  </si>
  <si>
    <t>A01001001150000630</t>
  </si>
  <si>
    <t xml:space="preserve">MANTENIMIENTO Y REPARACION DE VEHICULO ISUZU ASIGNADO A BIODIVERSIDAD </t>
  </si>
  <si>
    <t>507/2016</t>
  </si>
  <si>
    <t>A01001001150000629</t>
  </si>
  <si>
    <t>DIRECCION DE BIODIVERSIDAD</t>
  </si>
  <si>
    <t>MANTENIMIENTO DE VEHICULO AÑO 2008, ISUZU, MODELO TFS54 05018, 3000, 4X4, ASIGNADO A AREAS PROTEGIDA</t>
  </si>
  <si>
    <t>503/2016</t>
  </si>
  <si>
    <t>A01001001150000628</t>
  </si>
  <si>
    <t>VICEMINISTERIO DE AREAS PROTEGIDAS</t>
  </si>
  <si>
    <t>REPARACION Y MANTENIMIENTO DE VEHICULO ISUZU D-MAX, ASIGNADO A LA DIRECTORA DE REFORESTACION</t>
  </si>
  <si>
    <t>500/2016</t>
  </si>
  <si>
    <t>A01001001150000624</t>
  </si>
  <si>
    <t>DIRECTORA QUISQUEYA VERDE</t>
  </si>
  <si>
    <t>REPARACION Y MANTENIMIENTO DE VEHICULO CAMIONETA FORD RANGER, VALOR 53,926.00 ASIGNADO A SUELOS Y AGUAS</t>
  </si>
  <si>
    <t>488/2016</t>
  </si>
  <si>
    <t>A01001001150000620</t>
  </si>
  <si>
    <t>SUELOS Y  AGUAS</t>
  </si>
  <si>
    <t>REPARACION Y MANTENIMIENTO DE VEHICULO CAMIONETA FORD RANGER, , VALOR 53,926.00 ASIGNADO A SUELOS Y AGUAS</t>
  </si>
  <si>
    <t>REPARACION Y MANTENIMIENTO DE VEHICULO TOYOTA HILUX ASIGNADO A LA COORDINACION ADMINISTRATIVA Y FINANCIERA</t>
  </si>
  <si>
    <t>462/2016</t>
  </si>
  <si>
    <t>A01001001150000599</t>
  </si>
  <si>
    <t>COORDINACION ADMINISTRATIVA Y FINANCIERA</t>
  </si>
  <si>
    <t>SERVICIO DE REPARACION Y MANTENIMIENTO VEHICULO FORD EXPLORER, ASIGNADO A TRANSPORTACION.  VALOR FACT. 108,190.35.</t>
  </si>
  <si>
    <t>448/2016</t>
  </si>
  <si>
    <t>A010010011500001843</t>
  </si>
  <si>
    <t>101010746</t>
  </si>
  <si>
    <t>AUTOCAMIONES</t>
  </si>
  <si>
    <t>SERVICIO DE REPARACION  Y MANTENIMIENTO DE CAMIONETA SOLICITADO POR LA DIRECCION DE AREAS PROTEGIDAS VALOR DEL OFICIO 133,171.59</t>
  </si>
  <si>
    <t>349/2016</t>
  </si>
  <si>
    <t>A010010021500001882</t>
  </si>
  <si>
    <t>ESTE EXPEDIENTE SE EXTRAVIO Y LO ESTAN COMPLETANDO. EN CONTABILIDAD EL 19/02/2021</t>
  </si>
  <si>
    <t>00118328863</t>
  </si>
  <si>
    <t>STEVEN BAUTISTA</t>
  </si>
  <si>
    <t>SERVICIO DE REFRIGERIO PARA 25 PERSONAS EL 15/06/2016 TALLER DE PARTICIPACION COMUNITARIO DE GESTION.  LA ENTRADA DE ALMACEN TIENE LA FACTURA CON UN ERROR. SOLICITADO POR COSTEROS Y MARINOS</t>
  </si>
  <si>
    <t>290/2016</t>
  </si>
  <si>
    <t>P010010011502488936</t>
  </si>
  <si>
    <t>EN CONTABILIDAD ARCHIVADO, EL SUPLIDOR NO HA AMPLIADO EL RUBRO PARA DECIR ALIMENTOS Y BEBIDAS</t>
  </si>
  <si>
    <t>130732078 Y/O 101888814</t>
  </si>
  <si>
    <t>AGUILA TOURS SRL Y/O PARALLAX FACTORING</t>
  </si>
  <si>
    <t>SERVICIO ALQUILER DE AUTOBUS DE 30 PASAJEROS PARA  ASISTIR AL CEPELIO DEL HERMANO DEL PERIODISTA BAUTISTA ROJAS EN ESPAILLAT EL 29/04/2016</t>
  </si>
  <si>
    <t>256/2016</t>
  </si>
  <si>
    <t>A010010011500000536</t>
  </si>
  <si>
    <t>EXPEDIENTE EXTRAVIADO EN COMPRAS LO TRABAJO YADIRA</t>
  </si>
  <si>
    <t xml:space="preserve">SERVICIO DE ALQUILER DE QUIPOS DE TRANSPORTE  DEL PERSONAL DE ESTE MINISTERIO. VALOR CONTRATO 3,273,600.00 Y LA ORDEN  ES DE 3,186,800.00. VALOR FACTURA 462,600.00. ANULADO LIBRAMIENTO 6028 POR ERROR CONTRATO Y FACTURA SOLICITADO POR TRANSPORTACION </t>
  </si>
  <si>
    <t>169/2016</t>
  </si>
  <si>
    <t>A010010011500000529</t>
  </si>
  <si>
    <t>SE ENVIO A LA DIRECCION ADMINISTRATIVA A HACER RECONOCIMIENTO DE DEUDA EL 2017</t>
  </si>
  <si>
    <t>131116851</t>
  </si>
  <si>
    <t>A &amp; F CENTRO GRAFICO</t>
  </si>
  <si>
    <t>COMPRA DE TARJETAS DE PRESENTACION PARA LA DIRECTORA DE INFORMACION AMBIENTAL.  VALOR 9,145.00 ANULADO LIBRAMIENTO 6148/2016</t>
  </si>
  <si>
    <t>248/2016</t>
  </si>
  <si>
    <t>A010010011500000168</t>
  </si>
  <si>
    <t>EN CONTABILIDAD REVISION  YA TIENE SOLUCIONADO LOS   PROBLEMAS DE IMPUESTOS EL 26/01/2021</t>
  </si>
  <si>
    <t xml:space="preserve"> INFORMACION AMBIENTAL</t>
  </si>
  <si>
    <t>130881359</t>
  </si>
  <si>
    <t>SUPLECA  COMERCIAL</t>
  </si>
  <si>
    <t>COMPRA DE MATERIALES  PARA LA CONSTRUCCION DE CENTRO DE PROTECCION Y VIGILANCIA EN EL PARQUE ECODEPORTE EN BAYONA, SOLICITADO POR RECURSOS FORESTALES VALOR 44,925.43</t>
  </si>
  <si>
    <t>131/2016</t>
  </si>
  <si>
    <t>A010010011500001330</t>
  </si>
  <si>
    <t>ARCHIVADO EN CONTABILIDAD POR DISPOSICION DE LA COORD. FINANCIERA EL 21/11/219</t>
  </si>
  <si>
    <t>VICEMINISTRO RECURSOS FORESTALES</t>
  </si>
  <si>
    <t>INSTITUTO DOMINICANO DE TELECOMUNICACIONES</t>
  </si>
  <si>
    <t>PAGO DERECHO DE USO DEL ESPECTRO RADIOELECTRICO POR LOS TRANSMISORES QUE UTILIZAN LAS FRECUENCIAS DE ESTE MINISTERIO. VALOR OFICIO 72,055.54</t>
  </si>
  <si>
    <t>A010010011500000301</t>
  </si>
  <si>
    <t>EN TECNOLOGIA ESPERANDO CONTRATO 2016</t>
  </si>
  <si>
    <t>ADMINISTRATIVO</t>
  </si>
  <si>
    <t>A010010011500000279</t>
  </si>
  <si>
    <t>A010010011500000802</t>
  </si>
  <si>
    <t>101890444</t>
  </si>
  <si>
    <t>TEKNOWLOGIC DOMINICANA</t>
  </si>
  <si>
    <t>DEUDA CONTRAIDA ATRAVES DEL CONTRATO DL-87-2011 POR UN MONTO TOTAL $47,976,969,89 POR LA COM-. QUEDA PENDIENTE 1,632,340.91</t>
  </si>
  <si>
    <t xml:space="preserve"> CONTRATO DL-87-2011</t>
  </si>
  <si>
    <t>A010010011500000484</t>
  </si>
  <si>
    <t>ARMAR EXPEDIENTE COMPRAS</t>
  </si>
  <si>
    <t>BALDONADO OFFICE SOLUTION</t>
  </si>
  <si>
    <t>SERVICIO DE REPARACION FOTOCOPIADORA UTILIZADA  POR TESORERIA. SOLICITADO POR TESORERIA</t>
  </si>
  <si>
    <t>37/2016</t>
  </si>
  <si>
    <t>A010010011500000021</t>
  </si>
  <si>
    <t>EN COMPRA PROBLEMA DE FACTURACION</t>
  </si>
  <si>
    <t>TESORERIA</t>
  </si>
  <si>
    <t>ED2 SOLUCIONES PUBLICITARIAS</t>
  </si>
  <si>
    <t>IMPRESIÓN DE BAJANTES  PARA CELEBRACION DEL MES DE LA PATRIA SOLICITADO POR SERVICIOS GENERALES</t>
  </si>
  <si>
    <t>20/2016</t>
  </si>
  <si>
    <t>A010010010100000044</t>
  </si>
  <si>
    <t xml:space="preserve"> DISMINUCION DE PASIVOS</t>
  </si>
  <si>
    <t>FRANCISCO EN COMPRAS VER FACT.  NCF  NO ES GUBERNAMENTAL. NO TIENE CUENTA BANCARIA EN EL SIGEF</t>
  </si>
  <si>
    <t>MOISES DAVID RAMIREZ ARIAS</t>
  </si>
  <si>
    <t>SERVICIO DE REPARACION Y PINTURA DE VARIOS MURALES LOCALIZADOS EN LAGUNA BAVARO SOLICITADO POR AREAS PROTEGIDAS</t>
  </si>
  <si>
    <t>477/2016</t>
  </si>
  <si>
    <t>EN COMPRAS - 2016</t>
  </si>
  <si>
    <t>AREAS PROTEGIDAS</t>
  </si>
  <si>
    <t>COMPRA DE MADERA, BROCHAS  Y SELLALO TODO. PARA REPARACION CENTRO DE VISITANTES EN EL VALLE DEL TETERO SOLICITADO AREAS PROTEGIDAS POR  89,567.31</t>
  </si>
  <si>
    <t>797/2015</t>
  </si>
  <si>
    <t>A010010011500001312</t>
  </si>
  <si>
    <t>SERVICIO TRANSPORTE, CORREP. A LOS DIAS 23 Y 24 DE NOVIEMBRE 2015</t>
  </si>
  <si>
    <t>507/2015</t>
  </si>
  <si>
    <t>A010010011500000464</t>
  </si>
  <si>
    <t xml:space="preserve">EN CONTABILIDAD                               ARCHIVADO                                               </t>
  </si>
  <si>
    <t xml:space="preserve">SERVICIO TRANSPORTE P/ EL PERSONAL DE ESTE MINISTERIO, CORREP. A LOS DIAS DEL 10 AL 13 DE NOVIEMBRE 2015. SE ANULO EL LIBRAMIENTO 1938/2016. CORRECCION EN FECHA, ES 2015. SE LE HIZO UNA CORRECCION A LA FACTURA DE 600.00  </t>
  </si>
  <si>
    <t>476/2015</t>
  </si>
  <si>
    <t>A010010011500000454</t>
  </si>
  <si>
    <t>SERVICIO TRANSPORTE P/ EL PERSONAL DE ESTE MINISTERIO,  CORRESP. A LOS DIAS DEL 16 AL 20 DE NOVIEMBRE 2015</t>
  </si>
  <si>
    <t>492/2015</t>
  </si>
  <si>
    <t>A010010011500000455</t>
  </si>
  <si>
    <t>ASHVALSOPH INVESTMENTS</t>
  </si>
  <si>
    <t>COMPRA DE BATERIA PARA INVERSOR PARA LA DIRECCION DE AREAS PROTEGIDAS</t>
  </si>
  <si>
    <t>706/2015</t>
  </si>
  <si>
    <t>A010010011500000047</t>
  </si>
  <si>
    <t>EN CONTABILIDAD ARCHIVADO</t>
  </si>
  <si>
    <t>ENC. MUNICIPAL  VALLE NUEVO CONSTANZA</t>
  </si>
  <si>
    <t xml:space="preserve">SERVICIO TRANSPORTE P/ EL PERSONAL DE ESTE MINISTERIO,  CORREP. A LOS DIAS DEL 7 AL 25 DE SEPTIEMBRE 2015 </t>
  </si>
  <si>
    <t>443/2015</t>
  </si>
  <si>
    <t>A010010011500000428</t>
  </si>
  <si>
    <t>SERVICIO DE REFRIGERIO PARA 20 PERSONAS REUNION DEL COMITÉ NACIONAL DE RAMSAR. EL 18/09/2015. VALOR CORREGIDO ES 21,876.00 EN VEZ DE 21,476.00</t>
  </si>
  <si>
    <t>392/2015</t>
  </si>
  <si>
    <t>P010010011502488921</t>
  </si>
  <si>
    <t>SERVICIO DE REFRIGERIO PARA 50 PERSONAS EL 10/08/2015 TALLER DE SOCIABILIZACION DEL PARQUE NACIONAL LOS HITISES SOLICITADO POR EL DIRECTOR DE AREAS PROTEGIDAS</t>
  </si>
  <si>
    <t>375/2015</t>
  </si>
  <si>
    <t>P010010011502488920</t>
  </si>
  <si>
    <t>COMPRA DE PAPELES DE BAÑO Y FALDOS DE SERVILLETAS PARA SER USADO EN ESTE MINISTERIO. VALOR 149,725.48 SOLICITADO POR SUMINISTRO</t>
  </si>
  <si>
    <t>820/2015</t>
  </si>
  <si>
    <t>A010010011500000037</t>
  </si>
  <si>
    <t>09000039330</t>
  </si>
  <si>
    <t>PERFILES Y COMPETENCIAS</t>
  </si>
  <si>
    <t>SERVICIO DE CAPACITACION DEL 04 AL 06/06/2015 JUAN EXPEDITO Y JUAN NUÑEZ VALOR 157,150.00</t>
  </si>
  <si>
    <t>LLEVA ORDEN Y NO SE LA HICIERON</t>
  </si>
  <si>
    <t>A010010011500000314</t>
  </si>
  <si>
    <t>DEVUELTO A LA DIRECCION ADM. EL 10/12/2015 PARA HACER ORDEN DE SERVICIO</t>
  </si>
  <si>
    <t>TECNIGLOBAL, SRL.  Y/O DL MARKETING</t>
  </si>
  <si>
    <t>SERVICIO DE REFRIGERIO EL 27/10/2010  EL VALOR  ERA VALOR 49,694.81 . ESTAS DEUDA  FUE TRANSFERIDA  A DL MARKETING. VALOR FACTURA 50,913.68 ANULADO LIBRAMIENTO 1972/2017MENOS NOTA DE CREDITO NCF 11 D/F 01/02/2015</t>
  </si>
  <si>
    <t>660/2010</t>
  </si>
  <si>
    <t>A010010011500000031</t>
  </si>
  <si>
    <t>DISMINUCION DE PASIVO</t>
  </si>
  <si>
    <t>EN CONTABILIDAD ARCHIVADO DEVUELTO DE PRESUPUESTO POR IMPUESTOS</t>
  </si>
  <si>
    <t>SERVICIO DE REFRIGERIO PARA 150 PERSONAS QUE PARTICIPARON EN EL DECIMO ANIVERSARIO DEL SENPA EL 13/11/2010 EL VALOR ERA DE 81,180.69  . ESTAS DEUDA  FUE TRANSFERIDA  A DL MARKETING VALOR 83,022.42 ANULADO LIBRAMIENTO 1983/2017 MONOS NOTA DE CREDITO NCF 13 D/F 01/05/2015. SOLICITADO POR EVENTOS</t>
  </si>
  <si>
    <t>274/2010</t>
  </si>
  <si>
    <t>A010010011500000034</t>
  </si>
  <si>
    <t>SERVICIO DE REFRIGERIO PARA 75 PERSONAS EL 29/10/2010 EL VALOR ERA DE 42,639.42 ESTAS DEUDA  FUE TRANSFERIDA  A DL MARKETING VALOR FACTURA 43,855.27 ANULADO LIBRAMIENTO 1972 MENOS NOTA DE CREDITO NCF 14 D/F 01/05/2018. SOLICITADA POR EVENTOS.</t>
  </si>
  <si>
    <t>652/2010</t>
  </si>
  <si>
    <t>A010010011500000035</t>
  </si>
  <si>
    <t>COMPRA DE PITO CON CADENA PARA SER DISTRIBUIDOS A LOS EMPLEADOS DEL MINISTERIO COMO MECANISMO DE AUXILIO EN CASO DE POSIBLE DESASTRE.</t>
  </si>
  <si>
    <t>748/2015</t>
  </si>
  <si>
    <t>A010010011500001320</t>
  </si>
  <si>
    <t>COORDINADOR POLITICA DESECHOS SOLIDOS</t>
  </si>
  <si>
    <t>BERRY BAY ELECTRI CORP</t>
  </si>
  <si>
    <t>COMPRA DE INVERSOR  PARA SER UTILIZADO EN LA OFICINA PROVINCIAL DE PERAVIA</t>
  </si>
  <si>
    <t>20/2015</t>
  </si>
  <si>
    <t>A010010010100000008</t>
  </si>
  <si>
    <t>EN CONTABILIDAD ARCHIVADO IMCOMPLETO</t>
  </si>
  <si>
    <t>DIRECCION PROVINCIAL PERAVIA</t>
  </si>
  <si>
    <t>HISPANIOLA PLANT VIVERO</t>
  </si>
  <si>
    <t>COMPRA DE PALMA Y GRAMA UTILIZADA EN EL ACONDICIONAMIENTO DE LAS AREAS VERDES DEL ALBERGUE OLIMPICO. SOLICITADO POR RECURSOS FORESTALES</t>
  </si>
  <si>
    <t>61/2015</t>
  </si>
  <si>
    <t>EN CONTABILIDAD ARCHIVADO POR IMPUESTOS</t>
  </si>
  <si>
    <t>RESTAURANTE PARAISO CAÑO HONDO Y/O NELTON ORLANDO PIMENTEL</t>
  </si>
  <si>
    <t>SERVICIO DE REFRIGERIO EL 29/10/2014  PARA 30 PERSONAS QUE PARTICIPARON EN ACTIVIDAD ECOTURISTICA EN LOS HAITISES</t>
  </si>
  <si>
    <t>O/S EST. 27/10/2014</t>
  </si>
  <si>
    <t>A01001001150000001</t>
  </si>
  <si>
    <t>DIRECTOR DE COMUNICACIONES</t>
  </si>
  <si>
    <t xml:space="preserve">LUIS FELIPE CARTAGENA  </t>
  </si>
  <si>
    <t>SERV. ENMARCADO PINTURA  DIA DE LA FAMILIA SOLICITADO POR EL DIRECTOR ADMINISTRATIVO</t>
  </si>
  <si>
    <t>534/2014</t>
  </si>
  <si>
    <t>A010010011500000003</t>
  </si>
  <si>
    <t>DEVUELTO A COMPRAS A FRANCISCO POR QUE LA FACTURA ESTA A NOMBRE DE OTRO SUPLIDOR</t>
  </si>
  <si>
    <t>DIR. ADMINISTRATIVO</t>
  </si>
  <si>
    <t>IMPRESOS Y SERVICIOS LOPEZ</t>
  </si>
  <si>
    <t>COMPRA DE SOBRES TIMBRADOS PARA USO EN LA DIVISION DE CORRESPONDENCIA</t>
  </si>
  <si>
    <t>328/2014</t>
  </si>
  <si>
    <t>A010010011500005346</t>
  </si>
  <si>
    <t>EN CONTABILIDAD ARCHIVADO POR  PROBLEMAS DE IMPUESTOS</t>
  </si>
  <si>
    <t>ENC. CORRESPONDENCIA</t>
  </si>
  <si>
    <t>01300060470</t>
  </si>
  <si>
    <t>ISABEL MARIA CASTILLO DE LOS SANTOS</t>
  </si>
  <si>
    <t>SERVICIO DE REFRIGERIO PARA 60 PERSONAS QUE PARTICIPARON EN EL TALLER FORMANDO LIDERES JOVENES AMBIENTALES EL 03/07/2014 SOLICITADO POR EL COORDINADOR PROVINCIAL</t>
  </si>
  <si>
    <t>253/2014</t>
  </si>
  <si>
    <t>P010010011502246750</t>
  </si>
  <si>
    <t>EN CONTABILIDAD ARCHIVADO PROBLEMA DE IMPUESTOS</t>
  </si>
  <si>
    <t>COORDINADOR. DIREC. PROV.</t>
  </si>
  <si>
    <t>CONSTRUCTORA BALMOSA</t>
  </si>
  <si>
    <t>PAGO DEDUCIBLE DE VEHICULO RENTADO,  SEGÚN ORDEN 136/14. EL VALOR DE LA FACT ES DE 35,228.00 SE ANULO EL LIBRAMIENTO 7357 D/F 26/10/2015</t>
  </si>
  <si>
    <t>07/2014</t>
  </si>
  <si>
    <t>A01001001150000007</t>
  </si>
  <si>
    <t>EN CONTABILIDAD ARCHIVADO  ESPERANDO QUE EL SUPLIDOR LO COMPLETE</t>
  </si>
  <si>
    <t>MILENA SANTANA BUFFETS</t>
  </si>
  <si>
    <t>SERVICIO DE REFRIGERIO PARA 85 PERSONAS EL 02/05/2014 JORNADA DE REFORESTACION</t>
  </si>
  <si>
    <t>180/2014</t>
  </si>
  <si>
    <t>A010010011501815168</t>
  </si>
  <si>
    <t>EN CONTABILIDAD ARCHIVADO, PROBLEMAS DE IMPUESTOS</t>
  </si>
  <si>
    <t>SERVICIO DE REFRIGERIO PARA 25 PERSONAS EL 09/05/2014 PARA TALLER GENERO, POLITICAS GLOBALES Y MEDIO AMBIENTE</t>
  </si>
  <si>
    <t>181/2014</t>
  </si>
  <si>
    <t>A010010011501815169</t>
  </si>
  <si>
    <t>DIREC. DE PART. SOCIAL</t>
  </si>
  <si>
    <t>SERVICIO DE REFRIGERIO PARA 30 PERSONAS EL 28/03/2014 TALLER CAPACITACION PERSONAL DEL SENPA</t>
  </si>
  <si>
    <t>116/2014</t>
  </si>
  <si>
    <t>A010010011501815167</t>
  </si>
  <si>
    <t xml:space="preserve">SERVICIO DE REFRIGERIO PARA 26 PERSONAS EL 31/03/2014  PARA LA PRESENTACION INSTITUCIONES POSTULANTES COMO ENTIDAD NACIONAL IMPLENTADORA DEL FONDO DE ADAPTACION </t>
  </si>
  <si>
    <t>117/2014</t>
  </si>
  <si>
    <t>A010010011501815166</t>
  </si>
  <si>
    <t>HYPERTEC SOLUCIONES Y CONSULTORIA</t>
  </si>
  <si>
    <t>ADQUISICION DE INVERSOR DE 5 KILOS PARA LA OFICINA DE LA DIRECCION  PROVINCIAL INDEPENDENCIA</t>
  </si>
  <si>
    <t>287/2014</t>
  </si>
  <si>
    <t>A010010011500000044</t>
  </si>
  <si>
    <t>EN CONTABILIDAD ARCHIVADO, NO REGISTRADO EN EL SIGEF</t>
  </si>
  <si>
    <t>DIRECTOR PROV. INDEPENDENCIA</t>
  </si>
  <si>
    <t>130387508</t>
  </si>
  <si>
    <t xml:space="preserve">F P EXPO &amp; GRAPHIK  </t>
  </si>
  <si>
    <t xml:space="preserve">SERVICIO DE INSTALACION Y DESINSTALACION DE STAND EN LA FERIA AGROPECUARIA NACIONAL SOLICITADO POR EL DIRECTOR EDUCACION AMBIENTAL </t>
  </si>
  <si>
    <t>91/2014</t>
  </si>
  <si>
    <t>A010010011500000207</t>
  </si>
  <si>
    <t>EN CONTABILIDAD ARCHIVADO PROBLEMAS IMPUESTOS</t>
  </si>
  <si>
    <t>EDUCACION AMBIENTAL</t>
  </si>
  <si>
    <t xml:space="preserve">INSTALACION STAND INSTITUCIONAL EXPOFERIA ALEMANA DEL 27 AL 30/03/2014 EN EL JARDIN BOTANICO NACIONAL . SOLICITADO POR EL DIRECTOR DE  EDUCACION AMBIENTAL </t>
  </si>
  <si>
    <t>124/2014</t>
  </si>
  <si>
    <t>A010010011500000212</t>
  </si>
  <si>
    <t>SERVICIO DE REFRIGERIO EL 9/10/2014 PARA 40 PERSONAS  TALLER PARA PRODUCTORES AGROPECUARIOS</t>
  </si>
  <si>
    <t>365/2014</t>
  </si>
  <si>
    <t>NO TIENE FACT</t>
  </si>
  <si>
    <t>CREACION DE ARCHIVOS XML PARA LAS INTEGRACIONES DE LA VENTANILLA UNICA DE INVERSION . SOLICITADO POR VETANILLA UNICA.</t>
  </si>
  <si>
    <t>201/2013</t>
  </si>
  <si>
    <t>A010010011500000330</t>
  </si>
  <si>
    <t>EN CONTABILIDAD ARCHIVADO, NO SE PUEDE PAGAR HASTA QUE NO ENTREGUEN TODO EL SERVICIO</t>
  </si>
  <si>
    <t>E &amp; V AUTO PARTS, EIRL</t>
  </si>
  <si>
    <t>COMPRA DE GOMAS  PARA LA CAMIONETA ASIGNADA AL DESPACHO. SOLICITADO POR EL DESPACHO DEL MINISTRO</t>
  </si>
  <si>
    <t>708/2013</t>
  </si>
  <si>
    <t>A010010011500000112</t>
  </si>
  <si>
    <t>EN CONTABILIDAD FISICO NO TIENE CUENTA BANCARIA REGISTRADA EN EL SIGEF</t>
  </si>
  <si>
    <t>DESPACHO MINISTRO</t>
  </si>
  <si>
    <t>130701441</t>
  </si>
  <si>
    <t>SOEM &amp; COMERCIAL</t>
  </si>
  <si>
    <t>COMPRA DE MATERIALES PARA EL DEPARTAMENTO DE SERVICIOS GENERALES</t>
  </si>
  <si>
    <t>661/2013</t>
  </si>
  <si>
    <t>A010010011500000520</t>
  </si>
  <si>
    <t xml:space="preserve">EN CONTABILIDAD PROBLEMA DE IMPUESTOS </t>
  </si>
  <si>
    <t xml:space="preserve">GUERRERO PEÑA AUTO PARTS </t>
  </si>
  <si>
    <t xml:space="preserve">COMPRAS DE PIEZAS Y GOMAS PARA MOTOCICLETAS DE ESTE MINISTERIO 304,475 SOLICITADO POR TRANSPORTACION </t>
  </si>
  <si>
    <t>658/2013</t>
  </si>
  <si>
    <t>A010010011500001150</t>
  </si>
  <si>
    <t>EN CONTABILIDAD ARCHIVADO PROBLEMA IMPUESTOS</t>
  </si>
  <si>
    <t>COMPRA MOTOR DE ARRANQUE  PARA CAMION DAIHATSU SOLICITADO POR EL DIRECTOR PROVINCIAL ELIAS PIÑA</t>
  </si>
  <si>
    <t>571/2013</t>
  </si>
  <si>
    <t>A010010011500000103</t>
  </si>
  <si>
    <t>EN CONTABILIDAD ARCHIVADO, NO TIENE CUENTA BANCARIA REGISTRADA EN EL SIGEF</t>
  </si>
  <si>
    <t>DIR. PROV. ELIAS PIÑA</t>
  </si>
  <si>
    <t>TECHNALAB</t>
  </si>
  <si>
    <t>ADQUISICION EQUIPOS DE BUCEO QUE SERVIRAN COMO HERRAMIENTAS DEL VICEMINISTERIO COSTEROS EL VALOR 72,806.00</t>
  </si>
  <si>
    <t>418/2013</t>
  </si>
  <si>
    <t>A010010011500000027</t>
  </si>
  <si>
    <t xml:space="preserve"> EN CONTABILIDAD DEVUELTO POR LA CONTRALORIA LIBRAMIENTO 2285/2014 POR NO TENER IMPUESTOS AL DIA. EN CONTABILIDAD ARCHIVADO</t>
  </si>
  <si>
    <t>SERVICIO DE REFRIGERIO PARA MONTAJE ACTIVIDAD VERANO VERDE EL DIA 18/08/2010 . ESTAS DEUDA  FUE TRANSFERIDA  A DL MARKETING VALOR 25,151.55 LIBRAMIENTO 8383 ANULADO ANULADO LIBRAMIENTO 1972/2017 MENOS NOTA DE CREDITO NCF 15 D/F 01/05/2015 SOLICITADA POR LA ENCARGADA DE EVENTOS</t>
  </si>
  <si>
    <t>15/2010</t>
  </si>
  <si>
    <t>A010010011500000204</t>
  </si>
  <si>
    <t>SERVICIOS DE REFRIGERIO PARA 150 PERSONAS QUE PARTICIPARON EN CONCIERTO VERDE LOS ALCARRIZOS EL 05/09/2010 EL VALOR ERA DE 133,804.59 . ESTAS DEUDA  FUE TRANSFERIDA  A DL MARKETING VALOR FACTURA 134,524.59 ANULADO LIBRAMIENTO 1973/2017 NOTA DE CREDITO NCF 12 D/F 01/05/2015 SOLICITADO POR EVENTOS</t>
  </si>
  <si>
    <t>776/2010</t>
  </si>
  <si>
    <t>A010010011500000032</t>
  </si>
  <si>
    <t>JE PIEZAS Y SERVICIOS</t>
  </si>
  <si>
    <t>ADQUISICION DE BATERIAS PARA VEHICULO NISSAN TURISTAR, ASIGNADO DIVISION DE TRANSPORTACION</t>
  </si>
  <si>
    <t>518/2014</t>
  </si>
  <si>
    <t>A010010011500001557</t>
  </si>
  <si>
    <t>EN CONTABILIDAD REVISION  YA TIENE SOLUCIONADO LOS   PROBLEMAS DE IMPUESTOS EL 29/01/2021</t>
  </si>
  <si>
    <t>DIV. TRANSPORTACION</t>
  </si>
  <si>
    <t>ADQUISICION DE GOMAS PARA LA CAMIONETA ISUZU DIMAX PROVINCIAL SAN CRISTOBAL</t>
  </si>
  <si>
    <t>A010010011500001495</t>
  </si>
  <si>
    <t>DEVUELTO A ADMINISTRATIVO. NO REGISTRADO  Y NO APARECE EL EXPEDIENTE</t>
  </si>
  <si>
    <t>PROV. SAN CRISTOBAL</t>
  </si>
  <si>
    <t>COMPRAS DE PIEZAS Y GOMAS PARA MOTOCICLETAS DE ESTE MINISTERIO SOLICITADO POR TRANSPORTACION 30,845.20</t>
  </si>
  <si>
    <t>149/2013</t>
  </si>
  <si>
    <t>A010010011500001144</t>
  </si>
  <si>
    <t>COMPRA DE MODULO PROMOCIONAL PARA LA FERIA AGOPECUARIA 2013 SOLICITADO POR EL DIRECTOR DE EDUCACION AMBIENTAL</t>
  </si>
  <si>
    <t>113/2013</t>
  </si>
  <si>
    <t>A010010011500000196</t>
  </si>
  <si>
    <t>131121527</t>
  </si>
  <si>
    <t>PROVEEDORES DOMINICANOS PROVEDOM</t>
  </si>
  <si>
    <t>COMPRA DE UN CARRITO DE CARGA EN ACERO INOXIDABLE PARA EL DEPARTAMENTO DE PRESUPUESTO</t>
  </si>
  <si>
    <t>126/2013</t>
  </si>
  <si>
    <t>A010010011500000245</t>
  </si>
  <si>
    <t>EN CONTABILIDAD ARCHIVADO, PROBLEMA DE IMPUESTOS Y LITIS ENTRE LOS SOCIOS</t>
  </si>
  <si>
    <t>CONTABILIDAD FISICO PROBLEMA  DE IMPUESTOS</t>
  </si>
  <si>
    <t>CROS PUBLICIDAD</t>
  </si>
  <si>
    <t>IMPRESIÓN DE 500 VOLANTES PARA  ACTIVIDAD FEMINICIDIOS DE LA REP DOM Y SUS IMPACTOS</t>
  </si>
  <si>
    <t>1020/2012</t>
  </si>
  <si>
    <t>EXPEDIENTE EXTRAVIADO EN COMPRAS</t>
  </si>
  <si>
    <t>PARTICIPACION SOCIAL</t>
  </si>
  <si>
    <t>SERVICIO DE IMPRESIÓN DE 10 LIBROS SATINADOS. EL VALOR DE LA ORDEN ES DE 255,200.00 SOLICITARON 200 LIBROS PERO SOLO ENTREGARON 10 A OTRO PRECIO.</t>
  </si>
  <si>
    <t>769/2012</t>
  </si>
  <si>
    <t>A010010011500000029</t>
  </si>
  <si>
    <t>LO TIENE EL SR. BIDO ESPERANDO QUE CORRIJAN EL VALOR DEL PRECIO DE  LA FACTURA</t>
  </si>
  <si>
    <t xml:space="preserve">COMPRA DE 10 DVD DE 4GB GRABADOS PARA PLANIFICACION </t>
  </si>
  <si>
    <t>BUSCAR</t>
  </si>
  <si>
    <t>A010010011500000030</t>
  </si>
  <si>
    <t>EXPEDIENTE EXTRAVIADO EN COMPRAS 2012</t>
  </si>
  <si>
    <t>JOCELYN GONZALEZ CORREA</t>
  </si>
  <si>
    <t>SERVICIO DE REFRIGERIO 20 PERSONAS Y ALMUERZO EL 21/09/2011  INTERCAMBIOO DE GUARDAPARQUES CON EL DR. CRAIG  MACFARLAND</t>
  </si>
  <si>
    <t>1360/2011</t>
  </si>
  <si>
    <t>P010010011500247064</t>
  </si>
  <si>
    <t>EN CONTABILIDAD ARCHIVADO                    PROBLEMA IMP.</t>
  </si>
  <si>
    <t>EDUCACION E INFORMACION AMBIENTAL</t>
  </si>
  <si>
    <t>130345147</t>
  </si>
  <si>
    <t>REPUESTO NUÑEZ</t>
  </si>
  <si>
    <t xml:space="preserve">SERVICIO DE REPARACION Y MANTENIMIENTO DE LA CAMIONETA MAZDA 2001,ASGINADAA LA DIREC. PROV. SANTO DOMINGO.  </t>
  </si>
  <si>
    <t>280/2012</t>
  </si>
  <si>
    <t>A010010011500001644</t>
  </si>
  <si>
    <t>DIRECTOR PROV. SANTO DOM.</t>
  </si>
  <si>
    <t>SERVICIO DE REFRIGERIO EN  TALLER DE CONFORMACION DEL COMITÉ DE MANEJO Y DESARROLLO,  EL 28/03/2012. ERA POR EL FONDO IWACANRD</t>
  </si>
  <si>
    <t>270/2012</t>
  </si>
  <si>
    <t>A010010011501815159</t>
  </si>
  <si>
    <t>DIR. PART. SOCIAL</t>
  </si>
  <si>
    <t>MARTINEZ AUDIO</t>
  </si>
  <si>
    <t>ALQUILER DE AUDIO PARA FIESTA NAVIDEÑA 2011 SOLICITADO POR EVENTOS.</t>
  </si>
  <si>
    <t>1663/2011</t>
  </si>
  <si>
    <t>A010010011500000154</t>
  </si>
  <si>
    <t>EN CONTABILIDAD ARCHIVADO PORQUE YA ESTE SERVICIO SE LE HA PAGADO A MARILO CON EL LIBRAM. 6356/11</t>
  </si>
  <si>
    <t>ENC. DE EVENTOS</t>
  </si>
  <si>
    <t>PAGO SERVICIO DE REFRIGERIO PARA  30 PERSONAS ACTIVIDAD CON GRUPO DE EMPRESARIOS DE HAINA EL 22/11/2011</t>
  </si>
  <si>
    <t>491/2012</t>
  </si>
  <si>
    <t>P010010011500247068</t>
  </si>
  <si>
    <t>ENC. EVENTOS</t>
  </si>
  <si>
    <t>131505635</t>
  </si>
  <si>
    <t xml:space="preserve">RED FOX SOLUTION  </t>
  </si>
  <si>
    <t>SERVICIO DE REFRIGERIO PARA 25  PERSONAS QUE LABORAN EN EL DESPACHO Y EL VICEMINISTERIO ADMINISTRATIVO Y FINANCIERO  DEL 08 AL 16/03/2011. EL CHEQUE 123895 D/F 26/02/2013 SE REINTEGRO Y POR ERROR SE  ARCHIVO.</t>
  </si>
  <si>
    <t>231/2011</t>
  </si>
  <si>
    <t>A010010011500000046</t>
  </si>
  <si>
    <t xml:space="preserve"> ASISTENTE DEL MINISTRO</t>
  </si>
  <si>
    <t>TOTAL GENERAL</t>
  </si>
  <si>
    <t>PREPARADA POR: BRELY YOHANA MONTERO ROSARIO</t>
  </si>
  <si>
    <t>CONTADORA 1 DEPARTAMENTO DE CONTABILIDAD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</si>
</sst>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0.00&quot; &quot;;&quot;(&quot;#,##0.00&quot;)&quot;;&quot;-&quot;#&quot; &quot;;&quot; &quot;@&quot; &quot;"/>
  </numFmts>
  <fonts count="33" x14ac:knownFonts="1">
    <font>
      <sz val="11"/>
      <color rgb="FF000000"/>
      <name val="Calibri"/>
      <family val="2"/>
    </font>
    <font>
      <sz val="11"/>
      <color rgb="FF000000"/>
      <name val="Calibri"/>
      <family val="2"/>
    </font>
    <font>
      <b/>
      <sz val="18"/>
      <color rgb="FF000000"/>
      <name val="Calibri"/>
      <family val="2"/>
    </font>
    <font>
      <b/>
      <sz val="11"/>
      <color rgb="FF000000"/>
      <name val="Calibri"/>
      <family val="2"/>
    </font>
    <font>
      <b/>
      <sz val="14"/>
      <color rgb="FF000000"/>
      <name val="Calibri"/>
      <family val="2"/>
    </font>
    <font>
      <b/>
      <sz val="10"/>
      <color rgb="FF7030A0"/>
      <name val="Calibri"/>
      <family val="2"/>
    </font>
    <font>
      <b/>
      <sz val="10"/>
      <color rgb="FF92D050"/>
      <name val="Calibri"/>
      <family val="2"/>
    </font>
    <font>
      <b/>
      <sz val="10"/>
      <color rgb="FF1F497D"/>
      <name val="Calibri"/>
      <family val="2"/>
    </font>
    <font>
      <b/>
      <sz val="10"/>
      <color rgb="FFF79646"/>
      <name val="Calibri"/>
      <family val="2"/>
    </font>
    <font>
      <b/>
      <sz val="10"/>
      <color rgb="FF953735"/>
      <name val="Calibri"/>
      <family val="2"/>
    </font>
    <font>
      <b/>
      <sz val="12"/>
      <color rgb="FF000000"/>
      <name val="Calibri"/>
      <family val="2"/>
    </font>
    <font>
      <sz val="12"/>
      <color rgb="FF000000"/>
      <name val="Calibri"/>
      <family val="2"/>
    </font>
    <font>
      <b/>
      <sz val="16"/>
      <color rgb="FF000000"/>
      <name val="Calibri"/>
      <family val="2"/>
    </font>
    <font>
      <b/>
      <sz val="11"/>
      <color rgb="FFFFFFFF"/>
      <name val="Calibri"/>
      <family val="2"/>
    </font>
    <font>
      <b/>
      <sz val="10"/>
      <color rgb="FFFFFFFF"/>
      <name val="Calibri"/>
      <family val="2"/>
    </font>
    <font>
      <b/>
      <sz val="9"/>
      <color rgb="FFFFFFFF"/>
      <name val="Calibri"/>
      <family val="2"/>
    </font>
    <font>
      <sz val="11"/>
      <color rgb="FFFFFFFF"/>
      <name val="Calibri"/>
      <family val="2"/>
    </font>
    <font>
      <sz val="11"/>
      <name val="Calibri"/>
      <family val="2"/>
    </font>
    <font>
      <b/>
      <sz val="11"/>
      <name val="Calibri"/>
      <family val="2"/>
    </font>
    <font>
      <sz val="11"/>
      <color rgb="FFFF0000"/>
      <name val="Calibri"/>
      <family val="2"/>
    </font>
    <font>
      <sz val="10"/>
      <name val="Arial"/>
      <family val="2"/>
    </font>
    <font>
      <sz val="10"/>
      <name val="Calibri"/>
      <family val="2"/>
      <scheme val="minor"/>
    </font>
    <font>
      <sz val="11"/>
      <color theme="1"/>
      <name val="Calibri"/>
      <family val="2"/>
    </font>
    <font>
      <b/>
      <sz val="11"/>
      <color rgb="FFFF0000"/>
      <name val="Calibri"/>
      <family val="2"/>
    </font>
    <font>
      <sz val="9"/>
      <color theme="1"/>
      <name val="Calibri"/>
      <family val="2"/>
      <scheme val="minor"/>
    </font>
    <font>
      <b/>
      <sz val="11"/>
      <color theme="1"/>
      <name val="Calibri"/>
      <family val="2"/>
    </font>
    <font>
      <sz val="10"/>
      <color theme="1"/>
      <name val="Calibri"/>
      <family val="2"/>
      <scheme val="minor"/>
    </font>
    <font>
      <sz val="11"/>
      <color theme="8" tint="-0.249977111117893"/>
      <name val="Calibri"/>
      <family val="2"/>
    </font>
    <font>
      <b/>
      <sz val="11"/>
      <color theme="8" tint="-0.249977111117893"/>
      <name val="Calibri"/>
      <family val="2"/>
    </font>
    <font>
      <sz val="10"/>
      <name val="Calibri"/>
      <family val="2"/>
    </font>
    <font>
      <sz val="10"/>
      <color rgb="FFFF0000"/>
      <name val="Calibri"/>
      <family val="2"/>
    </font>
    <font>
      <sz val="11"/>
      <color rgb="FF000000"/>
      <name val="Calibri"/>
      <family val="2"/>
      <scheme val="minor"/>
    </font>
    <font>
      <sz val="10"/>
      <color rgb="FF000000"/>
      <name val="Calibri"/>
      <family val="2"/>
    </font>
  </fonts>
  <fills count="11">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rgb="FF0070C0"/>
        <bgColor rgb="FF0070C0"/>
      </patternFill>
    </fill>
    <fill>
      <patternFill patternType="solid">
        <fgColor theme="0"/>
        <bgColor rgb="FF0070C0"/>
      </patternFill>
    </fill>
    <fill>
      <patternFill patternType="solid">
        <fgColor theme="0"/>
        <bgColor rgb="FFFFFFFF"/>
      </patternFill>
    </fill>
    <fill>
      <patternFill patternType="solid">
        <fgColor theme="0"/>
        <bgColor rgb="FFFDEADA"/>
      </patternFill>
    </fill>
    <fill>
      <patternFill patternType="solid">
        <fgColor rgb="FFFFFFFF"/>
        <bgColor indexed="64"/>
      </patternFill>
    </fill>
    <fill>
      <patternFill patternType="solid">
        <fgColor theme="0"/>
        <bgColor rgb="FFFCE4D6"/>
      </patternFill>
    </fill>
    <fill>
      <patternFill patternType="solid">
        <fgColor theme="5" tint="0.39997558519241921"/>
        <bgColor indexed="64"/>
      </patternFill>
    </fill>
  </fills>
  <borders count="1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rgb="FF000000"/>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s>
  <cellStyleXfs count="3">
    <xf numFmtId="0" fontId="0" fillId="0" borderId="0"/>
    <xf numFmtId="165" fontId="1" fillId="0" borderId="0" applyFont="0" applyBorder="0" applyProtection="0"/>
    <xf numFmtId="0" fontId="20" fillId="0" borderId="0"/>
  </cellStyleXfs>
  <cellXfs count="259">
    <xf numFmtId="0" fontId="0" fillId="0" borderId="0" xfId="0"/>
    <xf numFmtId="0" fontId="2" fillId="2" borderId="0" xfId="0" applyFont="1" applyFill="1" applyAlignment="1">
      <alignment horizontal="center" wrapText="1"/>
    </xf>
    <xf numFmtId="0" fontId="0" fillId="2" borderId="0" xfId="0" applyFill="1" applyAlignment="1">
      <alignment horizontal="center" wrapText="1"/>
    </xf>
    <xf numFmtId="0" fontId="3" fillId="2" borderId="0" xfId="0" applyFont="1" applyFill="1" applyAlignment="1">
      <alignment horizontal="center" wrapText="1"/>
    </xf>
    <xf numFmtId="0" fontId="0" fillId="2" borderId="0" xfId="0" applyFill="1" applyAlignment="1">
      <alignment wrapText="1"/>
    </xf>
    <xf numFmtId="0" fontId="0" fillId="2" borderId="0" xfId="0" applyFill="1" applyBorder="1" applyAlignment="1">
      <alignment wrapText="1"/>
    </xf>
    <xf numFmtId="164" fontId="0" fillId="3" borderId="0" xfId="0" applyNumberFormat="1" applyFill="1" applyBorder="1" applyAlignment="1">
      <alignment horizontal="right"/>
    </xf>
    <xf numFmtId="0" fontId="0" fillId="3" borderId="0" xfId="0" applyFill="1" applyBorder="1"/>
    <xf numFmtId="0" fontId="0" fillId="0" borderId="0" xfId="0" applyBorder="1"/>
    <xf numFmtId="0" fontId="4" fillId="2" borderId="0" xfId="0" applyFont="1" applyFill="1" applyAlignment="1">
      <alignment horizontal="center" wrapText="1"/>
    </xf>
    <xf numFmtId="0" fontId="0" fillId="2" borderId="0" xfId="0" applyFill="1"/>
    <xf numFmtId="4" fontId="5"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0" fontId="7" fillId="2" borderId="0" xfId="0" applyFont="1" applyFill="1" applyAlignment="1">
      <alignment horizontal="center" vertical="center" wrapText="1"/>
    </xf>
    <xf numFmtId="0" fontId="8" fillId="2" borderId="0" xfId="0" applyFont="1" applyFill="1" applyAlignment="1">
      <alignment horizontal="center" vertical="center" wrapText="1"/>
    </xf>
    <xf numFmtId="0" fontId="9"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49" fontId="4" fillId="2" borderId="0" xfId="0" applyNumberFormat="1" applyFont="1" applyFill="1" applyAlignment="1">
      <alignment horizontal="center" wrapText="1"/>
    </xf>
    <xf numFmtId="0" fontId="4" fillId="2" borderId="0" xfId="0" applyFont="1" applyFill="1" applyAlignment="1">
      <alignment horizontal="center" wrapText="1"/>
    </xf>
    <xf numFmtId="4" fontId="5" fillId="2" borderId="0" xfId="0" applyNumberFormat="1" applyFont="1" applyFill="1" applyAlignment="1">
      <alignment horizontal="center" vertical="center" wrapText="1"/>
    </xf>
    <xf numFmtId="164" fontId="7" fillId="2" borderId="0" xfId="0" applyNumberFormat="1" applyFont="1" applyFill="1" applyAlignment="1">
      <alignment horizontal="center" vertical="center" wrapText="1"/>
    </xf>
    <xf numFmtId="0" fontId="10" fillId="2" borderId="0" xfId="0" applyFont="1" applyFill="1" applyAlignment="1">
      <alignment horizontal="center" wrapText="1"/>
    </xf>
    <xf numFmtId="0" fontId="9" fillId="2" borderId="0" xfId="0" applyFont="1" applyFill="1" applyAlignment="1">
      <alignment horizontal="center" vertical="center" wrapText="1"/>
    </xf>
    <xf numFmtId="165" fontId="3" fillId="2" borderId="0" xfId="0" applyNumberFormat="1" applyFont="1" applyFill="1" applyAlignment="1">
      <alignment horizontal="center" wrapText="1"/>
    </xf>
    <xf numFmtId="165" fontId="3" fillId="2" borderId="0" xfId="0" applyNumberFormat="1" applyFont="1" applyFill="1" applyBorder="1" applyAlignment="1">
      <alignment horizontal="center" wrapText="1"/>
    </xf>
    <xf numFmtId="165" fontId="3" fillId="2" borderId="0" xfId="0" applyNumberFormat="1" applyFont="1" applyFill="1" applyBorder="1" applyAlignment="1">
      <alignment wrapText="1"/>
    </xf>
    <xf numFmtId="49" fontId="10" fillId="2" borderId="0" xfId="0" applyNumberFormat="1" applyFont="1" applyFill="1" applyAlignment="1">
      <alignment horizontal="center" wrapText="1"/>
    </xf>
    <xf numFmtId="165" fontId="10" fillId="0" borderId="0" xfId="0" applyNumberFormat="1" applyFont="1" applyFill="1" applyAlignment="1">
      <alignment horizontal="right"/>
    </xf>
    <xf numFmtId="164" fontId="10" fillId="2" borderId="0" xfId="0" applyNumberFormat="1" applyFont="1" applyFill="1" applyAlignment="1">
      <alignment horizontal="center" wrapText="1"/>
    </xf>
    <xf numFmtId="165" fontId="10" fillId="2" borderId="0" xfId="0" applyNumberFormat="1" applyFont="1" applyFill="1" applyAlignment="1">
      <alignment horizontal="center" wrapText="1"/>
    </xf>
    <xf numFmtId="4" fontId="10" fillId="2" borderId="0" xfId="0" applyNumberFormat="1" applyFont="1" applyFill="1" applyAlignment="1">
      <alignment horizontal="center" wrapText="1"/>
    </xf>
    <xf numFmtId="0" fontId="11" fillId="2" borderId="0" xfId="0" applyFont="1" applyFill="1" applyAlignment="1">
      <alignment horizontal="center" wrapText="1"/>
    </xf>
    <xf numFmtId="0" fontId="11" fillId="2" borderId="0" xfId="0" applyFont="1" applyFill="1" applyAlignment="1">
      <alignment wrapText="1"/>
    </xf>
    <xf numFmtId="0" fontId="10" fillId="2" borderId="0" xfId="0" applyFont="1" applyFill="1" applyAlignment="1">
      <alignment wrapText="1"/>
    </xf>
    <xf numFmtId="0" fontId="10" fillId="2" borderId="0" xfId="0" applyFont="1" applyFill="1" applyBorder="1" applyAlignment="1">
      <alignment wrapText="1"/>
    </xf>
    <xf numFmtId="164" fontId="11" fillId="3" borderId="0" xfId="0" applyNumberFormat="1" applyFont="1" applyFill="1" applyBorder="1" applyAlignment="1">
      <alignment horizontal="right"/>
    </xf>
    <xf numFmtId="0" fontId="11" fillId="3" borderId="0" xfId="0" applyFont="1" applyFill="1" applyBorder="1"/>
    <xf numFmtId="0" fontId="11" fillId="0" borderId="0" xfId="0" applyFont="1" applyBorder="1"/>
    <xf numFmtId="0" fontId="11" fillId="0" borderId="0" xfId="0" applyFont="1"/>
    <xf numFmtId="49" fontId="3" fillId="2" borderId="0" xfId="0" applyNumberFormat="1" applyFont="1" applyFill="1" applyAlignment="1">
      <alignment horizontal="center" wrapText="1"/>
    </xf>
    <xf numFmtId="4" fontId="3" fillId="2" borderId="0" xfId="0" applyNumberFormat="1" applyFont="1" applyFill="1" applyAlignment="1">
      <alignment horizontal="center" wrapText="1"/>
    </xf>
    <xf numFmtId="164" fontId="3" fillId="2" borderId="0" xfId="0" applyNumberFormat="1" applyFont="1" applyFill="1" applyAlignment="1">
      <alignment horizontal="center" wrapText="1"/>
    </xf>
    <xf numFmtId="4" fontId="3" fillId="2" borderId="0" xfId="0" applyNumberFormat="1" applyFont="1" applyFill="1" applyAlignment="1">
      <alignment wrapText="1"/>
    </xf>
    <xf numFmtId="4" fontId="3" fillId="2" borderId="0" xfId="0" applyNumberFormat="1" applyFont="1" applyFill="1" applyBorder="1" applyAlignment="1">
      <alignment wrapText="1"/>
    </xf>
    <xf numFmtId="164" fontId="3" fillId="3" borderId="0" xfId="0" applyNumberFormat="1" applyFont="1" applyFill="1" applyBorder="1" applyAlignment="1">
      <alignment horizontal="right"/>
    </xf>
    <xf numFmtId="4" fontId="3" fillId="3" borderId="0" xfId="0" applyNumberFormat="1" applyFont="1" applyFill="1" applyBorder="1"/>
    <xf numFmtId="4" fontId="3" fillId="0" borderId="0" xfId="0" applyNumberFormat="1" applyFont="1" applyBorder="1"/>
    <xf numFmtId="4" fontId="3" fillId="0" borderId="0" xfId="0" applyNumberFormat="1" applyFont="1"/>
    <xf numFmtId="0" fontId="3" fillId="2" borderId="0" xfId="0" applyFont="1" applyFill="1" applyAlignment="1">
      <alignment horizontal="center" wrapText="1"/>
    </xf>
    <xf numFmtId="4" fontId="12" fillId="2" borderId="0" xfId="0" applyNumberFormat="1" applyFont="1" applyFill="1" applyAlignment="1">
      <alignment horizontal="center" wrapText="1"/>
    </xf>
    <xf numFmtId="0" fontId="3" fillId="2" borderId="0" xfId="0" applyFont="1" applyFill="1" applyAlignment="1">
      <alignment wrapText="1"/>
    </xf>
    <xf numFmtId="14" fontId="3" fillId="2" borderId="0" xfId="0" applyNumberFormat="1" applyFont="1" applyFill="1" applyAlignment="1">
      <alignment wrapText="1"/>
    </xf>
    <xf numFmtId="0" fontId="3" fillId="2" borderId="0" xfId="0" applyFont="1" applyFill="1" applyBorder="1" applyAlignment="1">
      <alignment wrapText="1"/>
    </xf>
    <xf numFmtId="0" fontId="0" fillId="0" borderId="0" xfId="0" applyFont="1" applyAlignment="1">
      <alignment horizontal="center" wrapText="1"/>
    </xf>
    <xf numFmtId="164" fontId="0" fillId="0" borderId="0" xfId="0" applyNumberFormat="1"/>
    <xf numFmtId="0" fontId="0" fillId="0" borderId="0" xfId="0" applyAlignment="1">
      <alignment horizontal="center"/>
    </xf>
    <xf numFmtId="49" fontId="13" fillId="4" borderId="1" xfId="0" applyNumberFormat="1" applyFont="1" applyFill="1" applyBorder="1" applyAlignment="1">
      <alignment horizontal="center" vertical="center" wrapText="1"/>
    </xf>
    <xf numFmtId="0" fontId="13" fillId="4" borderId="2" xfId="0" applyFont="1" applyFill="1" applyBorder="1" applyAlignment="1">
      <alignment horizontal="center" vertical="center" wrapText="1"/>
    </xf>
    <xf numFmtId="49" fontId="13" fillId="4" borderId="2" xfId="0" applyNumberFormat="1" applyFont="1" applyFill="1" applyBorder="1" applyAlignment="1">
      <alignment horizontal="center" vertical="center" wrapText="1"/>
    </xf>
    <xf numFmtId="164" fontId="13" fillId="4" borderId="2" xfId="0" applyNumberFormat="1" applyFont="1" applyFill="1" applyBorder="1" applyAlignment="1">
      <alignment horizontal="center" vertical="center" wrapText="1"/>
    </xf>
    <xf numFmtId="164" fontId="14" fillId="4" borderId="2" xfId="0" applyNumberFormat="1" applyFont="1" applyFill="1" applyBorder="1" applyAlignment="1">
      <alignment horizontal="center" vertical="center" wrapText="1"/>
    </xf>
    <xf numFmtId="0" fontId="15" fillId="4" borderId="2" xfId="0" applyFont="1" applyFill="1" applyBorder="1" applyAlignment="1">
      <alignment horizontal="center" vertical="center" wrapText="1"/>
    </xf>
    <xf numFmtId="0" fontId="14" fillId="4" borderId="2" xfId="0" applyFont="1" applyFill="1" applyBorder="1" applyAlignment="1">
      <alignment horizontal="center" vertical="center" wrapText="1"/>
    </xf>
    <xf numFmtId="165" fontId="13" fillId="4" borderId="2" xfId="1" applyFont="1" applyFill="1" applyBorder="1" applyAlignment="1">
      <alignment horizontal="center" vertical="center" wrapText="1"/>
    </xf>
    <xf numFmtId="164" fontId="13" fillId="4" borderId="3" xfId="1" applyNumberFormat="1" applyFont="1" applyFill="1" applyBorder="1" applyAlignment="1">
      <alignment horizontal="center" vertical="center" wrapText="1"/>
    </xf>
    <xf numFmtId="0" fontId="16" fillId="5" borderId="0" xfId="0" applyFont="1" applyFill="1" applyBorder="1" applyAlignment="1">
      <alignment horizontal="center" vertical="center"/>
    </xf>
    <xf numFmtId="0" fontId="16" fillId="4" borderId="0" xfId="0" applyFont="1" applyFill="1" applyBorder="1" applyAlignment="1">
      <alignment horizontal="center" vertical="center"/>
    </xf>
    <xf numFmtId="0" fontId="16" fillId="4" borderId="4" xfId="0" applyFont="1" applyFill="1" applyBorder="1" applyAlignment="1">
      <alignment horizontal="center" vertical="center"/>
    </xf>
    <xf numFmtId="49" fontId="17" fillId="6" borderId="5" xfId="0" applyNumberFormat="1" applyFont="1" applyFill="1" applyBorder="1" applyAlignment="1">
      <alignment horizontal="center" wrapText="1"/>
    </xf>
    <xf numFmtId="0" fontId="17" fillId="6" borderId="6" xfId="0" applyFont="1" applyFill="1" applyBorder="1" applyAlignment="1">
      <alignment horizontal="center" wrapText="1"/>
    </xf>
    <xf numFmtId="0" fontId="17" fillId="6" borderId="6" xfId="0" applyFont="1" applyFill="1" applyBorder="1" applyAlignment="1">
      <alignment horizontal="left" wrapText="1"/>
    </xf>
    <xf numFmtId="0" fontId="17" fillId="0" borderId="6" xfId="0" applyFont="1" applyFill="1" applyBorder="1" applyAlignment="1">
      <alignment horizontal="left" wrapText="1"/>
    </xf>
    <xf numFmtId="49" fontId="17" fillId="6" borderId="6" xfId="0" applyNumberFormat="1" applyFont="1" applyFill="1" applyBorder="1" applyAlignment="1">
      <alignment horizontal="center" wrapText="1"/>
    </xf>
    <xf numFmtId="164" fontId="17" fillId="6" borderId="6" xfId="0" applyNumberFormat="1" applyFont="1" applyFill="1" applyBorder="1" applyAlignment="1">
      <alignment horizontal="center" wrapText="1"/>
    </xf>
    <xf numFmtId="4" fontId="17" fillId="7" borderId="6" xfId="0" applyNumberFormat="1" applyFont="1" applyFill="1" applyBorder="1" applyAlignment="1">
      <alignment wrapText="1"/>
    </xf>
    <xf numFmtId="4" fontId="18" fillId="7" borderId="6" xfId="0" applyNumberFormat="1" applyFont="1" applyFill="1" applyBorder="1" applyAlignment="1">
      <alignment wrapText="1"/>
    </xf>
    <xf numFmtId="165" fontId="17" fillId="6" borderId="6" xfId="1" applyFont="1" applyFill="1" applyBorder="1" applyAlignment="1">
      <alignment wrapText="1"/>
    </xf>
    <xf numFmtId="164" fontId="17" fillId="3" borderId="7" xfId="0" applyNumberFormat="1" applyFont="1" applyFill="1" applyBorder="1" applyAlignment="1">
      <alignment horizontal="right"/>
    </xf>
    <xf numFmtId="49" fontId="17" fillId="3" borderId="5" xfId="0" applyNumberFormat="1" applyFont="1" applyFill="1" applyBorder="1" applyAlignment="1">
      <alignment horizontal="center" wrapText="1"/>
    </xf>
    <xf numFmtId="0" fontId="17" fillId="3" borderId="6" xfId="0" applyFont="1" applyFill="1" applyBorder="1" applyAlignment="1">
      <alignment horizontal="center" wrapText="1"/>
    </xf>
    <xf numFmtId="0" fontId="17" fillId="3" borderId="6" xfId="0" applyFont="1" applyFill="1" applyBorder="1" applyAlignment="1">
      <alignment horizontal="left" wrapText="1"/>
    </xf>
    <xf numFmtId="49" fontId="17" fillId="3" borderId="6" xfId="0" applyNumberFormat="1" applyFont="1" applyFill="1" applyBorder="1" applyAlignment="1">
      <alignment horizontal="center" wrapText="1"/>
    </xf>
    <xf numFmtId="164" fontId="17" fillId="3" borderId="6" xfId="0" applyNumberFormat="1" applyFont="1" applyFill="1" applyBorder="1" applyAlignment="1">
      <alignment horizontal="center" wrapText="1"/>
    </xf>
    <xf numFmtId="4" fontId="17" fillId="3" borderId="6" xfId="0" applyNumberFormat="1" applyFont="1" applyFill="1" applyBorder="1" applyAlignment="1">
      <alignment wrapText="1"/>
    </xf>
    <xf numFmtId="165" fontId="17" fillId="3" borderId="6" xfId="1" applyFont="1" applyFill="1" applyBorder="1" applyAlignment="1">
      <alignment wrapText="1"/>
    </xf>
    <xf numFmtId="49" fontId="0" fillId="6" borderId="5" xfId="0" applyNumberFormat="1" applyFont="1" applyFill="1" applyBorder="1" applyAlignment="1">
      <alignment horizontal="center" wrapText="1"/>
    </xf>
    <xf numFmtId="0" fontId="0" fillId="6" borderId="6" xfId="0" applyFont="1" applyFill="1" applyBorder="1" applyAlignment="1">
      <alignment horizontal="center" wrapText="1"/>
    </xf>
    <xf numFmtId="0" fontId="0" fillId="6" borderId="6" xfId="0" applyFont="1" applyFill="1" applyBorder="1" applyAlignment="1">
      <alignment horizontal="left" wrapText="1"/>
    </xf>
    <xf numFmtId="49" fontId="0" fillId="6" borderId="6" xfId="0" applyNumberFormat="1" applyFont="1" applyFill="1" applyBorder="1" applyAlignment="1">
      <alignment horizontal="center" wrapText="1"/>
    </xf>
    <xf numFmtId="164" fontId="0" fillId="6" borderId="6" xfId="0" applyNumberFormat="1" applyFont="1" applyFill="1" applyBorder="1" applyAlignment="1">
      <alignment horizontal="center" wrapText="1"/>
    </xf>
    <xf numFmtId="4" fontId="0" fillId="7" borderId="6" xfId="0" applyNumberFormat="1" applyFont="1" applyFill="1" applyBorder="1" applyAlignment="1">
      <alignment wrapText="1"/>
    </xf>
    <xf numFmtId="0" fontId="0" fillId="6" borderId="6" xfId="0" applyFill="1" applyBorder="1" applyAlignment="1">
      <alignment horizontal="center" wrapText="1"/>
    </xf>
    <xf numFmtId="165" fontId="1" fillId="6" borderId="6" xfId="1" applyFont="1" applyFill="1" applyBorder="1" applyAlignment="1">
      <alignment wrapText="1"/>
    </xf>
    <xf numFmtId="164" fontId="0" fillId="3" borderId="7" xfId="0" applyNumberFormat="1" applyFill="1" applyBorder="1" applyAlignment="1">
      <alignment horizontal="right"/>
    </xf>
    <xf numFmtId="0" fontId="17" fillId="3" borderId="0" xfId="0" applyFont="1" applyFill="1" applyBorder="1"/>
    <xf numFmtId="0" fontId="17" fillId="0" borderId="0" xfId="0" applyFont="1" applyBorder="1"/>
    <xf numFmtId="0" fontId="17" fillId="0" borderId="0" xfId="0" applyFont="1"/>
    <xf numFmtId="0" fontId="17" fillId="3" borderId="0" xfId="0" applyFont="1" applyFill="1"/>
    <xf numFmtId="49" fontId="17" fillId="2" borderId="5" xfId="0" applyNumberFormat="1" applyFont="1" applyFill="1" applyBorder="1" applyAlignment="1">
      <alignment horizontal="center" wrapText="1"/>
    </xf>
    <xf numFmtId="0" fontId="17" fillId="2" borderId="6" xfId="0" applyFont="1" applyFill="1" applyBorder="1" applyAlignment="1">
      <alignment horizontal="center" wrapText="1"/>
    </xf>
    <xf numFmtId="49" fontId="17" fillId="0" borderId="6" xfId="0" applyNumberFormat="1" applyFont="1" applyFill="1" applyBorder="1" applyAlignment="1">
      <alignment horizontal="center" wrapText="1"/>
    </xf>
    <xf numFmtId="164" fontId="17" fillId="0" borderId="6" xfId="0" applyNumberFormat="1" applyFont="1" applyFill="1" applyBorder="1" applyAlignment="1">
      <alignment horizontal="center" wrapText="1"/>
    </xf>
    <xf numFmtId="0" fontId="17" fillId="0" borderId="6" xfId="0" applyFont="1" applyFill="1" applyBorder="1" applyAlignment="1">
      <alignment horizontal="center" wrapText="1"/>
    </xf>
    <xf numFmtId="4" fontId="17" fillId="0" borderId="6" xfId="0" applyNumberFormat="1" applyFont="1" applyFill="1" applyBorder="1" applyAlignment="1">
      <alignment wrapText="1"/>
    </xf>
    <xf numFmtId="4" fontId="18" fillId="0" borderId="6" xfId="0" applyNumberFormat="1" applyFont="1" applyFill="1" applyBorder="1" applyAlignment="1">
      <alignment wrapText="1"/>
    </xf>
    <xf numFmtId="165" fontId="17" fillId="2" borderId="6" xfId="1" applyFont="1" applyFill="1" applyBorder="1" applyAlignment="1">
      <alignment wrapText="1"/>
    </xf>
    <xf numFmtId="4" fontId="18" fillId="3" borderId="6" xfId="0" applyNumberFormat="1" applyFont="1" applyFill="1" applyBorder="1" applyAlignment="1">
      <alignment wrapText="1"/>
    </xf>
    <xf numFmtId="164" fontId="19" fillId="3" borderId="7" xfId="0" applyNumberFormat="1" applyFont="1" applyFill="1" applyBorder="1" applyAlignment="1">
      <alignment horizontal="right"/>
    </xf>
    <xf numFmtId="49" fontId="0" fillId="6" borderId="5" xfId="0" applyNumberFormat="1" applyFill="1" applyBorder="1" applyAlignment="1">
      <alignment horizontal="center" wrapText="1"/>
    </xf>
    <xf numFmtId="49" fontId="0" fillId="6" borderId="6" xfId="0" applyNumberFormat="1" applyFill="1" applyBorder="1" applyAlignment="1">
      <alignment horizontal="center" wrapText="1"/>
    </xf>
    <xf numFmtId="164" fontId="0" fillId="6" borderId="6" xfId="0" applyNumberFormat="1" applyFill="1" applyBorder="1" applyAlignment="1">
      <alignment horizontal="center" wrapText="1"/>
    </xf>
    <xf numFmtId="4" fontId="3" fillId="7" borderId="6" xfId="0" applyNumberFormat="1" applyFont="1" applyFill="1" applyBorder="1" applyAlignment="1">
      <alignment wrapText="1"/>
    </xf>
    <xf numFmtId="165" fontId="0" fillId="6" borderId="6" xfId="1" applyFont="1" applyFill="1" applyBorder="1" applyAlignment="1">
      <alignment wrapText="1"/>
    </xf>
    <xf numFmtId="0" fontId="0" fillId="3" borderId="0" xfId="0" applyFill="1"/>
    <xf numFmtId="49" fontId="0" fillId="3" borderId="5" xfId="0" applyNumberFormat="1" applyFill="1" applyBorder="1" applyAlignment="1">
      <alignment horizontal="center" wrapText="1"/>
    </xf>
    <xf numFmtId="0" fontId="0" fillId="3" borderId="6" xfId="0" applyFill="1" applyBorder="1" applyAlignment="1">
      <alignment horizontal="center" wrapText="1"/>
    </xf>
    <xf numFmtId="0" fontId="0" fillId="3" borderId="6" xfId="0" applyFont="1" applyFill="1" applyBorder="1" applyAlignment="1">
      <alignment horizontal="left" wrapText="1"/>
    </xf>
    <xf numFmtId="49" fontId="0" fillId="3" borderId="6" xfId="0" applyNumberFormat="1" applyFill="1" applyBorder="1" applyAlignment="1">
      <alignment horizontal="center" wrapText="1"/>
    </xf>
    <xf numFmtId="164" fontId="0" fillId="3" borderId="6" xfId="0" applyNumberFormat="1" applyFill="1" applyBorder="1" applyAlignment="1">
      <alignment horizontal="center" wrapText="1"/>
    </xf>
    <xf numFmtId="4" fontId="0" fillId="3" borderId="6" xfId="0" applyNumberFormat="1" applyFont="1" applyFill="1" applyBorder="1" applyAlignment="1">
      <alignment wrapText="1"/>
    </xf>
    <xf numFmtId="165" fontId="0" fillId="3" borderId="6" xfId="1" applyFont="1" applyFill="1" applyBorder="1" applyAlignment="1">
      <alignment wrapText="1"/>
    </xf>
    <xf numFmtId="49" fontId="17" fillId="0" borderId="5" xfId="0" applyNumberFormat="1" applyFont="1" applyFill="1" applyBorder="1" applyAlignment="1">
      <alignment horizontal="center" wrapText="1"/>
    </xf>
    <xf numFmtId="0" fontId="0" fillId="0" borderId="6" xfId="0" applyFont="1" applyFill="1" applyBorder="1" applyAlignment="1">
      <alignment horizontal="left" wrapText="1"/>
    </xf>
    <xf numFmtId="49" fontId="0" fillId="0" borderId="6" xfId="0" applyNumberFormat="1" applyFill="1" applyBorder="1" applyAlignment="1">
      <alignment horizontal="center" wrapText="1"/>
    </xf>
    <xf numFmtId="164" fontId="0" fillId="0" borderId="6" xfId="0" applyNumberFormat="1" applyFill="1" applyBorder="1" applyAlignment="1">
      <alignment horizontal="center" wrapText="1"/>
    </xf>
    <xf numFmtId="4" fontId="0" fillId="0" borderId="6" xfId="0" applyNumberFormat="1" applyFont="1" applyFill="1" applyBorder="1" applyAlignment="1">
      <alignment wrapText="1"/>
    </xf>
    <xf numFmtId="4" fontId="3" fillId="0" borderId="6" xfId="0" applyNumberFormat="1" applyFont="1" applyFill="1" applyBorder="1" applyAlignment="1">
      <alignment wrapText="1"/>
    </xf>
    <xf numFmtId="0" fontId="21" fillId="3" borderId="6" xfId="2" applyFont="1" applyFill="1" applyBorder="1" applyAlignment="1">
      <alignment horizontal="center" wrapText="1"/>
    </xf>
    <xf numFmtId="0" fontId="0" fillId="6" borderId="0" xfId="0" applyFill="1" applyBorder="1"/>
    <xf numFmtId="0" fontId="0" fillId="6" borderId="0" xfId="0" applyFill="1"/>
    <xf numFmtId="4" fontId="3" fillId="3" borderId="6" xfId="0" applyNumberFormat="1" applyFont="1" applyFill="1" applyBorder="1" applyAlignment="1">
      <alignment wrapText="1"/>
    </xf>
    <xf numFmtId="4" fontId="17" fillId="7" borderId="6" xfId="0" applyNumberFormat="1" applyFont="1" applyFill="1" applyBorder="1" applyAlignment="1">
      <alignment horizontal="center" wrapText="1"/>
    </xf>
    <xf numFmtId="0" fontId="0" fillId="2" borderId="6" xfId="0" applyFill="1" applyBorder="1" applyAlignment="1">
      <alignment horizontal="center" wrapText="1"/>
    </xf>
    <xf numFmtId="14" fontId="21" fillId="3" borderId="6" xfId="0" applyNumberFormat="1" applyFont="1" applyFill="1" applyBorder="1" applyAlignment="1">
      <alignment horizontal="center" wrapText="1"/>
    </xf>
    <xf numFmtId="0" fontId="0" fillId="0" borderId="6" xfId="0" applyBorder="1" applyAlignment="1">
      <alignment wrapText="1"/>
    </xf>
    <xf numFmtId="0" fontId="0" fillId="8" borderId="6" xfId="0" applyFill="1" applyBorder="1" applyAlignment="1">
      <alignment horizontal="center" wrapText="1"/>
    </xf>
    <xf numFmtId="0" fontId="22" fillId="6" borderId="6" xfId="0" applyFont="1" applyFill="1" applyBorder="1" applyAlignment="1">
      <alignment horizontal="center" wrapText="1"/>
    </xf>
    <xf numFmtId="0" fontId="0" fillId="3" borderId="0" xfId="0" applyFont="1" applyFill="1" applyBorder="1"/>
    <xf numFmtId="0" fontId="0" fillId="3" borderId="0" xfId="0" applyFont="1" applyFill="1"/>
    <xf numFmtId="0" fontId="17" fillId="0" borderId="6" xfId="0" applyFont="1" applyBorder="1" applyAlignment="1">
      <alignment horizontal="center"/>
    </xf>
    <xf numFmtId="0" fontId="0" fillId="0" borderId="6" xfId="0" applyFill="1" applyBorder="1" applyAlignment="1">
      <alignment horizontal="center" wrapText="1"/>
    </xf>
    <xf numFmtId="4" fontId="0" fillId="7" borderId="6" xfId="0" applyNumberFormat="1" applyFont="1" applyFill="1" applyBorder="1" applyAlignment="1">
      <alignment horizontal="center" wrapText="1"/>
    </xf>
    <xf numFmtId="4" fontId="17" fillId="0" borderId="6" xfId="0" applyNumberFormat="1" applyFont="1" applyFill="1" applyBorder="1" applyAlignment="1">
      <alignment horizontal="right" wrapText="1"/>
    </xf>
    <xf numFmtId="49" fontId="0" fillId="0" borderId="5" xfId="0" applyNumberFormat="1" applyFill="1" applyBorder="1" applyAlignment="1">
      <alignment horizontal="center" wrapText="1"/>
    </xf>
    <xf numFmtId="4" fontId="17" fillId="3" borderId="6" xfId="0" applyNumberFormat="1" applyFont="1" applyFill="1" applyBorder="1" applyAlignment="1">
      <alignment horizontal="center" wrapText="1"/>
    </xf>
    <xf numFmtId="0" fontId="0" fillId="0" borderId="6" xfId="0" applyBorder="1" applyAlignment="1">
      <alignment horizontal="center"/>
    </xf>
    <xf numFmtId="49" fontId="0" fillId="0" borderId="5" xfId="0" applyNumberFormat="1" applyBorder="1"/>
    <xf numFmtId="0" fontId="0" fillId="0" borderId="6" xfId="0" applyBorder="1"/>
    <xf numFmtId="0" fontId="0" fillId="0" borderId="6" xfId="0" applyFont="1" applyBorder="1" applyAlignment="1">
      <alignment wrapText="1"/>
    </xf>
    <xf numFmtId="49" fontId="0" fillId="0" borderId="6" xfId="0" applyNumberFormat="1" applyBorder="1" applyAlignment="1">
      <alignment horizontal="center"/>
    </xf>
    <xf numFmtId="164" fontId="0" fillId="0" borderId="6" xfId="0" applyNumberFormat="1" applyBorder="1"/>
    <xf numFmtId="164" fontId="0" fillId="0" borderId="6" xfId="0" applyNumberFormat="1" applyBorder="1" applyAlignment="1">
      <alignment horizontal="center"/>
    </xf>
    <xf numFmtId="4" fontId="0" fillId="0" borderId="6" xfId="0" applyNumberFormat="1" applyBorder="1"/>
    <xf numFmtId="0" fontId="0" fillId="0" borderId="6" xfId="0" applyBorder="1" applyAlignment="1">
      <alignment horizontal="center" wrapText="1"/>
    </xf>
    <xf numFmtId="165" fontId="17" fillId="0" borderId="6" xfId="1" applyFont="1" applyFill="1" applyBorder="1" applyAlignment="1">
      <alignment wrapText="1"/>
    </xf>
    <xf numFmtId="164" fontId="17" fillId="0" borderId="7" xfId="0" applyNumberFormat="1" applyFont="1" applyFill="1" applyBorder="1" applyAlignment="1">
      <alignment horizontal="right"/>
    </xf>
    <xf numFmtId="4" fontId="0" fillId="3" borderId="0" xfId="0" applyNumberFormat="1" applyFill="1" applyBorder="1"/>
    <xf numFmtId="165" fontId="17" fillId="6" borderId="6" xfId="1" applyFont="1" applyFill="1" applyBorder="1" applyAlignment="1">
      <alignment horizontal="center" wrapText="1"/>
    </xf>
    <xf numFmtId="4" fontId="23" fillId="7" borderId="6" xfId="0" applyNumberFormat="1" applyFont="1" applyFill="1" applyBorder="1" applyAlignment="1">
      <alignment wrapText="1"/>
    </xf>
    <xf numFmtId="165" fontId="19" fillId="6" borderId="6" xfId="1" applyFont="1" applyFill="1" applyBorder="1" applyAlignment="1">
      <alignment wrapText="1"/>
    </xf>
    <xf numFmtId="4" fontId="19" fillId="7" borderId="6" xfId="0" applyNumberFormat="1" applyFont="1" applyFill="1" applyBorder="1" applyAlignment="1">
      <alignment wrapText="1"/>
    </xf>
    <xf numFmtId="4" fontId="0" fillId="9" borderId="6" xfId="0" applyNumberFormat="1" applyFont="1" applyFill="1" applyBorder="1" applyAlignment="1">
      <alignment wrapText="1"/>
    </xf>
    <xf numFmtId="0" fontId="22" fillId="0" borderId="6" xfId="0" applyFont="1" applyFill="1" applyBorder="1" applyAlignment="1">
      <alignment horizontal="left" wrapText="1"/>
    </xf>
    <xf numFmtId="4" fontId="0" fillId="6" borderId="6" xfId="0" applyNumberFormat="1" applyFont="1" applyFill="1" applyBorder="1" applyAlignment="1">
      <alignment wrapText="1"/>
    </xf>
    <xf numFmtId="4" fontId="3" fillId="6" borderId="6" xfId="0" applyNumberFormat="1" applyFont="1" applyFill="1" applyBorder="1" applyAlignment="1">
      <alignment wrapText="1"/>
    </xf>
    <xf numFmtId="164" fontId="0" fillId="6" borderId="7" xfId="0" applyNumberFormat="1" applyFill="1" applyBorder="1" applyAlignment="1">
      <alignment horizontal="right"/>
    </xf>
    <xf numFmtId="0" fontId="0" fillId="0" borderId="6" xfId="0" applyFont="1" applyBorder="1" applyAlignment="1">
      <alignment horizontal="left" wrapText="1"/>
    </xf>
    <xf numFmtId="165" fontId="0" fillId="3" borderId="0" xfId="0" applyNumberFormat="1" applyFill="1" applyBorder="1"/>
    <xf numFmtId="0" fontId="19" fillId="3" borderId="0" xfId="0" applyFont="1" applyFill="1" applyBorder="1"/>
    <xf numFmtId="0" fontId="19" fillId="3" borderId="0" xfId="0" applyFont="1" applyFill="1"/>
    <xf numFmtId="49" fontId="17" fillId="0" borderId="5" xfId="0" applyNumberFormat="1" applyFont="1" applyBorder="1"/>
    <xf numFmtId="0" fontId="17" fillId="0" borderId="6" xfId="0" applyFont="1" applyBorder="1"/>
    <xf numFmtId="0" fontId="17" fillId="0" borderId="6" xfId="0" applyFont="1" applyBorder="1" applyAlignment="1">
      <alignment wrapText="1"/>
    </xf>
    <xf numFmtId="49" fontId="17" fillId="0" borderId="6" xfId="0" applyNumberFormat="1" applyFont="1" applyBorder="1" applyAlignment="1">
      <alignment horizontal="center"/>
    </xf>
    <xf numFmtId="164" fontId="17" fillId="0" borderId="6" xfId="0" applyNumberFormat="1" applyFont="1" applyBorder="1"/>
    <xf numFmtId="164" fontId="17" fillId="0" borderId="6" xfId="0" applyNumberFormat="1" applyFont="1" applyBorder="1" applyAlignment="1">
      <alignment horizontal="center"/>
    </xf>
    <xf numFmtId="4" fontId="17" fillId="0" borderId="6" xfId="0" applyNumberFormat="1" applyFont="1" applyBorder="1"/>
    <xf numFmtId="0" fontId="17" fillId="0" borderId="6" xfId="0" applyFont="1" applyBorder="1" applyAlignment="1">
      <alignment horizontal="center" wrapText="1"/>
    </xf>
    <xf numFmtId="0" fontId="19" fillId="6" borderId="6" xfId="0" applyFont="1" applyFill="1" applyBorder="1" applyAlignment="1">
      <alignment horizontal="center" wrapText="1"/>
    </xf>
    <xf numFmtId="0" fontId="0" fillId="6" borderId="0" xfId="0" applyFont="1" applyFill="1" applyBorder="1" applyAlignment="1">
      <alignment horizontal="left" wrapText="1"/>
    </xf>
    <xf numFmtId="14" fontId="24" fillId="3" borderId="6" xfId="0" applyNumberFormat="1" applyFont="1" applyFill="1" applyBorder="1" applyAlignment="1">
      <alignment horizontal="center" wrapText="1"/>
    </xf>
    <xf numFmtId="4" fontId="0" fillId="3" borderId="6" xfId="0" applyNumberFormat="1" applyFont="1" applyFill="1" applyBorder="1" applyAlignment="1">
      <alignment horizontal="center" wrapText="1"/>
    </xf>
    <xf numFmtId="49" fontId="22" fillId="6" borderId="5" xfId="0" applyNumberFormat="1" applyFont="1" applyFill="1" applyBorder="1" applyAlignment="1">
      <alignment horizontal="center" wrapText="1"/>
    </xf>
    <xf numFmtId="0" fontId="22" fillId="6" borderId="6" xfId="0" applyFont="1" applyFill="1" applyBorder="1" applyAlignment="1">
      <alignment horizontal="left" wrapText="1"/>
    </xf>
    <xf numFmtId="49" fontId="22" fillId="6" borderId="6" xfId="0" applyNumberFormat="1" applyFont="1" applyFill="1" applyBorder="1" applyAlignment="1">
      <alignment horizontal="center" wrapText="1"/>
    </xf>
    <xf numFmtId="164" fontId="22" fillId="6" borderId="6" xfId="0" applyNumberFormat="1" applyFont="1" applyFill="1" applyBorder="1" applyAlignment="1">
      <alignment horizontal="center" wrapText="1"/>
    </xf>
    <xf numFmtId="4" fontId="22" fillId="7" borderId="6" xfId="0" applyNumberFormat="1" applyFont="1" applyFill="1" applyBorder="1" applyAlignment="1">
      <alignment wrapText="1"/>
    </xf>
    <xf numFmtId="4" fontId="25" fillId="7" borderId="6" xfId="0" applyNumberFormat="1" applyFont="1" applyFill="1" applyBorder="1" applyAlignment="1">
      <alignment wrapText="1"/>
    </xf>
    <xf numFmtId="14" fontId="26" fillId="3" borderId="6" xfId="0" applyNumberFormat="1" applyFont="1" applyFill="1" applyBorder="1" applyAlignment="1">
      <alignment horizontal="center" wrapText="1"/>
    </xf>
    <xf numFmtId="165" fontId="22" fillId="6" borderId="6" xfId="1" applyFont="1" applyFill="1" applyBorder="1" applyAlignment="1">
      <alignment wrapText="1"/>
    </xf>
    <xf numFmtId="165" fontId="22" fillId="6" borderId="6" xfId="1" applyFont="1" applyFill="1" applyBorder="1" applyAlignment="1">
      <alignment horizontal="center" wrapText="1"/>
    </xf>
    <xf numFmtId="4" fontId="17" fillId="7" borderId="6" xfId="0" applyNumberFormat="1" applyFont="1" applyFill="1" applyBorder="1" applyAlignment="1">
      <alignment horizontal="right" wrapText="1"/>
    </xf>
    <xf numFmtId="4" fontId="17" fillId="0" borderId="6" xfId="0" applyNumberFormat="1" applyFont="1" applyFill="1" applyBorder="1" applyAlignment="1">
      <alignment horizontal="center" wrapText="1"/>
    </xf>
    <xf numFmtId="49" fontId="27" fillId="0" borderId="5" xfId="0" applyNumberFormat="1" applyFont="1" applyFill="1" applyBorder="1" applyAlignment="1">
      <alignment horizontal="center" wrapText="1"/>
    </xf>
    <xf numFmtId="0" fontId="27" fillId="0" borderId="6" xfId="0" applyFont="1" applyFill="1" applyBorder="1" applyAlignment="1">
      <alignment horizontal="center" wrapText="1"/>
    </xf>
    <xf numFmtId="0" fontId="27" fillId="0" borderId="6" xfId="0" applyFont="1" applyFill="1" applyBorder="1" applyAlignment="1">
      <alignment horizontal="left" wrapText="1"/>
    </xf>
    <xf numFmtId="49" fontId="27" fillId="0" borderId="6" xfId="0" applyNumberFormat="1" applyFont="1" applyFill="1" applyBorder="1" applyAlignment="1">
      <alignment horizontal="center" wrapText="1"/>
    </xf>
    <xf numFmtId="164" fontId="27" fillId="0" borderId="6" xfId="0" applyNumberFormat="1" applyFont="1" applyFill="1" applyBorder="1" applyAlignment="1">
      <alignment horizontal="center" wrapText="1"/>
    </xf>
    <xf numFmtId="4" fontId="27" fillId="0" borderId="6" xfId="0" applyNumberFormat="1" applyFont="1" applyFill="1" applyBorder="1" applyAlignment="1">
      <alignment wrapText="1"/>
    </xf>
    <xf numFmtId="4" fontId="28" fillId="0" borderId="6" xfId="0" applyNumberFormat="1" applyFont="1" applyFill="1" applyBorder="1" applyAlignment="1">
      <alignment wrapText="1"/>
    </xf>
    <xf numFmtId="0" fontId="27" fillId="3" borderId="6" xfId="0" applyFont="1" applyFill="1" applyBorder="1" applyAlignment="1">
      <alignment horizontal="center" wrapText="1"/>
    </xf>
    <xf numFmtId="165" fontId="27" fillId="3" borderId="6" xfId="1" applyFont="1" applyFill="1" applyBorder="1" applyAlignment="1">
      <alignment wrapText="1"/>
    </xf>
    <xf numFmtId="165" fontId="27" fillId="0" borderId="6" xfId="1" applyFont="1" applyFill="1" applyBorder="1" applyAlignment="1">
      <alignment wrapText="1"/>
    </xf>
    <xf numFmtId="0" fontId="29" fillId="6" borderId="0" xfId="0" applyFont="1" applyFill="1" applyBorder="1"/>
    <xf numFmtId="0" fontId="30" fillId="6" borderId="0" xfId="0" applyFont="1" applyFill="1" applyBorder="1"/>
    <xf numFmtId="0" fontId="17" fillId="0" borderId="0" xfId="0" applyFont="1" applyFill="1" applyBorder="1"/>
    <xf numFmtId="0" fontId="17" fillId="0" borderId="0" xfId="0" applyFont="1" applyFill="1"/>
    <xf numFmtId="4" fontId="17" fillId="6" borderId="6" xfId="0" applyNumberFormat="1" applyFont="1" applyFill="1" applyBorder="1" applyAlignment="1">
      <alignment wrapText="1"/>
    </xf>
    <xf numFmtId="4" fontId="18" fillId="6" borderId="6" xfId="0" applyNumberFormat="1" applyFont="1" applyFill="1" applyBorder="1" applyAlignment="1">
      <alignment wrapText="1"/>
    </xf>
    <xf numFmtId="49" fontId="0" fillId="2" borderId="5" xfId="0" applyNumberFormat="1" applyFill="1" applyBorder="1" applyAlignment="1">
      <alignment horizontal="center" wrapText="1"/>
    </xf>
    <xf numFmtId="0" fontId="0" fillId="2" borderId="6" xfId="0" applyFill="1" applyBorder="1" applyAlignment="1">
      <alignment horizontal="left" wrapText="1"/>
    </xf>
    <xf numFmtId="0" fontId="0" fillId="2" borderId="6" xfId="0" applyFont="1" applyFill="1" applyBorder="1" applyAlignment="1">
      <alignment horizontal="left" wrapText="1"/>
    </xf>
    <xf numFmtId="49" fontId="0" fillId="2" borderId="6" xfId="0" applyNumberFormat="1" applyFill="1" applyBorder="1" applyAlignment="1">
      <alignment horizontal="center" wrapText="1"/>
    </xf>
    <xf numFmtId="164" fontId="0" fillId="2" borderId="6" xfId="0" applyNumberFormat="1" applyFill="1" applyBorder="1" applyAlignment="1">
      <alignment horizontal="center" wrapText="1"/>
    </xf>
    <xf numFmtId="4" fontId="0" fillId="2" borderId="6" xfId="0" applyNumberFormat="1" applyFill="1" applyBorder="1" applyAlignment="1">
      <alignment wrapText="1"/>
    </xf>
    <xf numFmtId="165" fontId="0" fillId="2" borderId="6" xfId="1" applyFont="1" applyFill="1" applyBorder="1" applyAlignment="1">
      <alignment wrapText="1"/>
    </xf>
    <xf numFmtId="0" fontId="0" fillId="3" borderId="6" xfId="0" applyFill="1" applyBorder="1" applyAlignment="1">
      <alignment horizontal="left" wrapText="1"/>
    </xf>
    <xf numFmtId="4" fontId="0" fillId="3" borderId="6" xfId="0" applyNumberFormat="1" applyFill="1" applyBorder="1" applyAlignment="1">
      <alignment wrapText="1"/>
    </xf>
    <xf numFmtId="0" fontId="0" fillId="6" borderId="6" xfId="0" applyFill="1" applyBorder="1" applyAlignment="1">
      <alignment horizontal="left" wrapText="1"/>
    </xf>
    <xf numFmtId="4" fontId="0" fillId="6" borderId="6" xfId="0" applyNumberFormat="1" applyFill="1" applyBorder="1" applyAlignment="1">
      <alignment wrapText="1"/>
    </xf>
    <xf numFmtId="0" fontId="0" fillId="6" borderId="6" xfId="0" applyFill="1" applyBorder="1" applyAlignment="1">
      <alignment wrapText="1"/>
    </xf>
    <xf numFmtId="0" fontId="22" fillId="3" borderId="0" xfId="0" applyFont="1" applyFill="1" applyBorder="1"/>
    <xf numFmtId="0" fontId="22" fillId="3" borderId="0" xfId="0" applyFont="1" applyFill="1"/>
    <xf numFmtId="0" fontId="17" fillId="6" borderId="6" xfId="0" applyFont="1" applyFill="1" applyBorder="1" applyAlignment="1">
      <alignment wrapText="1"/>
    </xf>
    <xf numFmtId="0" fontId="17" fillId="2" borderId="6" xfId="0" applyFont="1" applyFill="1" applyBorder="1" applyAlignment="1">
      <alignment horizontal="left" wrapText="1"/>
    </xf>
    <xf numFmtId="164" fontId="17" fillId="2" borderId="6" xfId="0" applyNumberFormat="1" applyFont="1" applyFill="1" applyBorder="1" applyAlignment="1">
      <alignment horizontal="center" wrapText="1"/>
    </xf>
    <xf numFmtId="4" fontId="17" fillId="2" borderId="6" xfId="0" applyNumberFormat="1" applyFont="1" applyFill="1" applyBorder="1" applyAlignment="1">
      <alignment wrapText="1"/>
    </xf>
    <xf numFmtId="49" fontId="0" fillId="6" borderId="6" xfId="0" applyNumberFormat="1" applyFont="1" applyFill="1" applyBorder="1" applyAlignment="1">
      <alignment horizontal="center"/>
    </xf>
    <xf numFmtId="164" fontId="0" fillId="6" borderId="6" xfId="0" applyNumberFormat="1" applyFont="1" applyFill="1" applyBorder="1" applyAlignment="1">
      <alignment horizontal="center"/>
    </xf>
    <xf numFmtId="0" fontId="0" fillId="6" borderId="6" xfId="0" applyFont="1" applyFill="1" applyBorder="1" applyAlignment="1">
      <alignment horizontal="center"/>
    </xf>
    <xf numFmtId="4" fontId="0" fillId="6" borderId="6" xfId="0" applyNumberFormat="1" applyFill="1" applyBorder="1" applyAlignment="1">
      <alignment horizontal="right" wrapText="1"/>
    </xf>
    <xf numFmtId="0" fontId="31" fillId="6" borderId="6" xfId="0" applyFont="1" applyFill="1" applyBorder="1" applyAlignment="1">
      <alignment horizontal="center" wrapText="1"/>
    </xf>
    <xf numFmtId="165" fontId="0" fillId="6" borderId="6" xfId="1" applyFont="1" applyFill="1" applyBorder="1" applyAlignment="1">
      <alignment horizontal="right" vertical="center" wrapText="1"/>
    </xf>
    <xf numFmtId="0" fontId="27" fillId="3" borderId="0" xfId="0" applyFont="1" applyFill="1" applyBorder="1"/>
    <xf numFmtId="0" fontId="27" fillId="3" borderId="0" xfId="0" applyFont="1" applyFill="1"/>
    <xf numFmtId="0" fontId="17" fillId="6" borderId="0" xfId="0" applyFont="1" applyFill="1" applyBorder="1"/>
    <xf numFmtId="0" fontId="17" fillId="6" borderId="0" xfId="0" applyFont="1" applyFill="1"/>
    <xf numFmtId="0" fontId="0" fillId="0" borderId="0" xfId="0" applyFill="1" applyBorder="1"/>
    <xf numFmtId="0" fontId="0" fillId="0" borderId="0" xfId="0" applyFill="1"/>
    <xf numFmtId="0" fontId="32" fillId="6" borderId="0" xfId="0" applyFont="1" applyFill="1" applyBorder="1"/>
    <xf numFmtId="0" fontId="0" fillId="6" borderId="6" xfId="0" applyFont="1" applyFill="1" applyBorder="1" applyAlignment="1">
      <alignment wrapText="1"/>
    </xf>
    <xf numFmtId="0" fontId="0" fillId="10" borderId="8" xfId="0" applyFill="1" applyBorder="1"/>
    <xf numFmtId="0" fontId="0" fillId="10" borderId="9" xfId="0" applyFill="1" applyBorder="1"/>
    <xf numFmtId="0" fontId="3" fillId="10" borderId="9" xfId="0" applyFont="1" applyFill="1" applyBorder="1"/>
    <xf numFmtId="0" fontId="0" fillId="10" borderId="9" xfId="0" applyFont="1" applyFill="1" applyBorder="1" applyAlignment="1">
      <alignment horizontal="center" wrapText="1"/>
    </xf>
    <xf numFmtId="49" fontId="0" fillId="10" borderId="9" xfId="0" applyNumberFormat="1" applyFill="1" applyBorder="1"/>
    <xf numFmtId="164" fontId="0" fillId="10" borderId="9" xfId="0" applyNumberFormat="1" applyFill="1" applyBorder="1"/>
    <xf numFmtId="4" fontId="3" fillId="10" borderId="9" xfId="0" applyNumberFormat="1" applyFont="1" applyFill="1" applyBorder="1"/>
    <xf numFmtId="0" fontId="0" fillId="10" borderId="9" xfId="0" applyFill="1" applyBorder="1" applyAlignment="1">
      <alignment horizontal="center"/>
    </xf>
    <xf numFmtId="165" fontId="3" fillId="10" borderId="9" xfId="0" applyNumberFormat="1" applyFont="1" applyFill="1" applyBorder="1"/>
    <xf numFmtId="164" fontId="0" fillId="10" borderId="10" xfId="0" applyNumberFormat="1" applyFill="1" applyBorder="1" applyAlignment="1">
      <alignment horizontal="right"/>
    </xf>
    <xf numFmtId="0" fontId="0" fillId="0" borderId="0" xfId="0" applyFont="1" applyBorder="1" applyAlignment="1">
      <alignment horizontal="center" wrapText="1"/>
    </xf>
    <xf numFmtId="49" fontId="0" fillId="0" borderId="0" xfId="0" applyNumberFormat="1" applyBorder="1"/>
    <xf numFmtId="164" fontId="0" fillId="0" borderId="0" xfId="0" applyNumberFormat="1" applyBorder="1"/>
    <xf numFmtId="0" fontId="0" fillId="0" borderId="0" xfId="0" applyBorder="1" applyAlignment="1">
      <alignment horizontal="center"/>
    </xf>
    <xf numFmtId="49" fontId="0" fillId="6" borderId="0" xfId="0" applyNumberFormat="1" applyFill="1" applyBorder="1" applyAlignment="1">
      <alignment horizontal="center" wrapText="1"/>
    </xf>
    <xf numFmtId="49" fontId="3" fillId="0" borderId="0" xfId="0" applyNumberFormat="1" applyFont="1" applyBorder="1"/>
    <xf numFmtId="164" fontId="0" fillId="3" borderId="11" xfId="0" applyNumberFormat="1" applyFill="1" applyBorder="1" applyAlignment="1">
      <alignment horizontal="right"/>
    </xf>
    <xf numFmtId="49" fontId="0" fillId="0" borderId="0" xfId="0" applyNumberFormat="1"/>
  </cellXfs>
  <cellStyles count="3">
    <cellStyle name="Excel Built-in Comma" xfId="1"/>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416720</xdr:colOff>
      <xdr:row>0</xdr:row>
      <xdr:rowOff>253735</xdr:rowOff>
    </xdr:from>
    <xdr:ext cx="2438399" cy="611479"/>
    <xdr:pic>
      <xdr:nvPicPr>
        <xdr:cNvPr id="2" name="Imagen 1"/>
        <xdr:cNvPicPr>
          <a:picLocks noChangeAspect="1"/>
        </xdr:cNvPicPr>
      </xdr:nvPicPr>
      <xdr:blipFill>
        <a:blip xmlns:r="http://schemas.openxmlformats.org/officeDocument/2006/relationships" r:embed="rId1">
          <a:lum bright="-50000"/>
          <a:alphaModFix/>
        </a:blip>
        <a:srcRect/>
        <a:stretch>
          <a:fillRect/>
        </a:stretch>
      </xdr:blipFill>
      <xdr:spPr>
        <a:xfrm>
          <a:off x="416720" y="253735"/>
          <a:ext cx="2438399" cy="611479"/>
        </a:xfrm>
        <a:prstGeom prst="rect">
          <a:avLst/>
        </a:prstGeom>
        <a:noFill/>
        <a:ln cap="flat">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425"/>
  <sheetViews>
    <sheetView tabSelected="1" topLeftCell="A258" zoomScale="90" zoomScaleNormal="90" workbookViewId="0">
      <selection activeCell="D262" sqref="D262"/>
    </sheetView>
  </sheetViews>
  <sheetFormatPr baseColWidth="10" defaultRowHeight="15" x14ac:dyDescent="0.25"/>
  <cols>
    <col min="1" max="1" width="18" style="258" customWidth="1"/>
    <col min="2" max="2" width="15" customWidth="1"/>
    <col min="3" max="3" width="32.140625" customWidth="1"/>
    <col min="4" max="4" width="40.140625" style="53" customWidth="1"/>
    <col min="5" max="5" width="16" style="258" customWidth="1"/>
    <col min="6" max="6" width="13.5703125" style="54" customWidth="1"/>
    <col min="7" max="7" width="14.7109375" customWidth="1"/>
    <col min="8" max="8" width="14.85546875" style="54" customWidth="1"/>
    <col min="9" max="9" width="16.42578125" customWidth="1"/>
    <col min="10" max="10" width="16" customWidth="1"/>
    <col min="11" max="11" width="19" customWidth="1"/>
    <col min="12" max="12" width="24.7109375" style="55" customWidth="1"/>
    <col min="13" max="13" width="24.28515625" customWidth="1"/>
    <col min="14" max="14" width="18.140625" customWidth="1"/>
    <col min="15" max="15" width="15.85546875" customWidth="1"/>
    <col min="16" max="16" width="15.140625" customWidth="1"/>
    <col min="17" max="17" width="15.7109375" customWidth="1"/>
    <col min="18" max="18" width="22.140625" customWidth="1"/>
    <col min="19" max="20" width="15.7109375" style="147" customWidth="1"/>
    <col min="21" max="21" width="13.7109375" style="257" customWidth="1"/>
    <col min="22" max="22" width="12.140625" style="7" customWidth="1"/>
    <col min="23" max="27" width="18.28515625" style="7" customWidth="1"/>
    <col min="28" max="46" width="12.140625" style="7" customWidth="1"/>
    <col min="47" max="53" width="11.28515625" style="7" customWidth="1"/>
    <col min="54" max="73" width="11.28515625" style="8" customWidth="1"/>
    <col min="74" max="1020" width="11.28515625" customWidth="1"/>
    <col min="1021" max="1021" width="11.42578125" customWidth="1"/>
  </cols>
  <sheetData>
    <row r="1" spans="1:1020" ht="25.5" customHeight="1" x14ac:dyDescent="0.35">
      <c r="A1" s="1" t="s">
        <v>0</v>
      </c>
      <c r="B1" s="1"/>
      <c r="C1" s="1"/>
      <c r="D1" s="1"/>
      <c r="E1" s="1"/>
      <c r="F1" s="1"/>
      <c r="G1" s="1"/>
      <c r="H1" s="1"/>
      <c r="I1" s="1"/>
      <c r="J1" s="1"/>
      <c r="K1" s="1"/>
      <c r="L1" s="1"/>
      <c r="M1" s="2"/>
      <c r="N1" s="3"/>
      <c r="O1" s="3"/>
      <c r="P1" s="4"/>
      <c r="Q1" s="4"/>
      <c r="R1" s="5"/>
      <c r="S1" s="5"/>
      <c r="T1" s="5"/>
      <c r="U1" s="6"/>
    </row>
    <row r="2" spans="1:1020" ht="25.5" customHeight="1" x14ac:dyDescent="0.3">
      <c r="A2" s="9" t="s">
        <v>1</v>
      </c>
      <c r="B2" s="9"/>
      <c r="C2" s="9"/>
      <c r="D2" s="9"/>
      <c r="E2" s="9"/>
      <c r="F2" s="9"/>
      <c r="G2" s="9"/>
      <c r="H2" s="9"/>
      <c r="I2" s="9"/>
      <c r="J2" s="9"/>
      <c r="K2" s="9"/>
      <c r="L2" s="9"/>
      <c r="M2" s="2"/>
      <c r="N2" s="3"/>
      <c r="O2" s="3"/>
      <c r="P2" s="4"/>
      <c r="Q2" s="4"/>
      <c r="R2" s="5"/>
      <c r="S2" s="5"/>
      <c r="T2" s="5"/>
      <c r="U2" s="6"/>
    </row>
    <row r="3" spans="1:1020" ht="29.25" customHeight="1" x14ac:dyDescent="0.25">
      <c r="A3" s="10" t="s">
        <v>2</v>
      </c>
      <c r="B3" s="10"/>
      <c r="C3" s="10"/>
      <c r="D3" s="10"/>
      <c r="E3" s="10"/>
      <c r="F3" s="10"/>
      <c r="G3" s="10"/>
      <c r="H3" s="10"/>
      <c r="I3" s="10"/>
      <c r="J3" s="10"/>
      <c r="K3" s="10"/>
      <c r="L3" s="10"/>
      <c r="M3" s="2"/>
      <c r="N3" s="11" t="s">
        <v>3</v>
      </c>
      <c r="O3" s="12" t="s">
        <v>4</v>
      </c>
      <c r="P3" s="13" t="s">
        <v>5</v>
      </c>
      <c r="Q3" s="14" t="s">
        <v>6</v>
      </c>
      <c r="R3" s="15" t="s">
        <v>7</v>
      </c>
      <c r="S3" s="16" t="s">
        <v>8</v>
      </c>
      <c r="T3" s="5"/>
      <c r="U3" s="6"/>
    </row>
    <row r="4" spans="1:1020" ht="24.75" customHeight="1" x14ac:dyDescent="0.3">
      <c r="A4" s="17"/>
      <c r="B4" s="18"/>
      <c r="C4" s="18"/>
      <c r="D4" s="19" t="s">
        <v>3</v>
      </c>
      <c r="E4" s="19"/>
      <c r="F4" s="19"/>
      <c r="G4" s="12" t="s">
        <v>4</v>
      </c>
      <c r="H4" s="20" t="s">
        <v>5</v>
      </c>
      <c r="I4" s="14" t="s">
        <v>6</v>
      </c>
      <c r="J4" s="14" t="s">
        <v>9</v>
      </c>
      <c r="K4" s="21" t="s">
        <v>8</v>
      </c>
      <c r="L4" s="22" t="s">
        <v>10</v>
      </c>
      <c r="M4" s="2"/>
      <c r="N4" s="23">
        <f>N297</f>
        <v>5971968.9699999988</v>
      </c>
      <c r="O4" s="23">
        <f>O297</f>
        <v>6185340.8300000001</v>
      </c>
      <c r="P4" s="23">
        <f>P297</f>
        <v>5063341.41</v>
      </c>
      <c r="Q4" s="23">
        <f>Q297</f>
        <v>26399861.879999995</v>
      </c>
      <c r="R4" s="24">
        <f>R297</f>
        <v>10504624.379999999</v>
      </c>
      <c r="S4" s="25">
        <f>SUM(N4:R4)</f>
        <v>54125137.469999999</v>
      </c>
      <c r="T4" s="5"/>
      <c r="U4" s="6"/>
    </row>
    <row r="5" spans="1:1020" s="38" customFormat="1" ht="18.75" customHeight="1" x14ac:dyDescent="0.25">
      <c r="A5" s="26"/>
      <c r="B5" s="21"/>
      <c r="C5" s="21"/>
      <c r="D5" s="27">
        <f>N4</f>
        <v>5971968.9699999988</v>
      </c>
      <c r="E5" s="27"/>
      <c r="F5" s="28"/>
      <c r="G5" s="29">
        <f>O4</f>
        <v>6185340.8300000001</v>
      </c>
      <c r="H5" s="30">
        <f>P4</f>
        <v>5063341.41</v>
      </c>
      <c r="I5" s="29">
        <f>Q4</f>
        <v>26399861.879999995</v>
      </c>
      <c r="J5" s="29">
        <f>R4</f>
        <v>10504624.379999999</v>
      </c>
      <c r="K5" s="29">
        <f>SUM(D5:J5)</f>
        <v>54125137.469999999</v>
      </c>
      <c r="L5" s="30">
        <f>K5-S4</f>
        <v>0</v>
      </c>
      <c r="M5" s="31"/>
      <c r="N5" s="32"/>
      <c r="O5" s="32"/>
      <c r="P5" s="32"/>
      <c r="Q5" s="33"/>
      <c r="R5" s="33"/>
      <c r="S5" s="34"/>
      <c r="T5" s="34"/>
      <c r="U5" s="35"/>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7"/>
      <c r="BC5" s="37"/>
      <c r="BD5" s="37"/>
      <c r="BE5" s="37"/>
      <c r="BF5" s="37"/>
      <c r="BG5" s="37"/>
      <c r="BH5" s="37"/>
      <c r="BI5" s="37"/>
      <c r="BJ5" s="37"/>
      <c r="BK5" s="37"/>
      <c r="BL5" s="37"/>
      <c r="BM5" s="37"/>
      <c r="BN5" s="37"/>
      <c r="BO5" s="37"/>
      <c r="BP5" s="37"/>
      <c r="BQ5" s="37"/>
      <c r="BR5" s="37"/>
      <c r="BS5" s="37"/>
      <c r="BT5" s="37"/>
      <c r="BU5" s="37"/>
    </row>
    <row r="6" spans="1:1020" s="47" customFormat="1" ht="14.25" customHeight="1" x14ac:dyDescent="0.25">
      <c r="A6" s="39"/>
      <c r="B6" s="40"/>
      <c r="C6" s="40"/>
      <c r="D6" s="40"/>
      <c r="E6" s="10"/>
      <c r="F6" s="10"/>
      <c r="G6" s="10"/>
      <c r="H6" s="41"/>
      <c r="I6" s="42"/>
      <c r="J6" s="42"/>
      <c r="K6" s="40"/>
      <c r="L6" s="40"/>
      <c r="M6" s="42"/>
      <c r="N6" s="42"/>
      <c r="O6" s="42"/>
      <c r="P6" s="42"/>
      <c r="Q6" s="42"/>
      <c r="R6" s="42"/>
      <c r="S6" s="43"/>
      <c r="T6" s="43"/>
      <c r="U6" s="44"/>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46"/>
      <c r="BC6" s="46"/>
      <c r="BD6" s="46"/>
      <c r="BE6" s="46"/>
      <c r="BF6" s="46"/>
      <c r="BG6" s="46"/>
      <c r="BH6" s="46"/>
      <c r="BI6" s="46"/>
      <c r="BJ6" s="46"/>
      <c r="BK6" s="46"/>
      <c r="BL6" s="46"/>
      <c r="BM6" s="46"/>
      <c r="BN6" s="46"/>
      <c r="BO6" s="46"/>
      <c r="BP6" s="46"/>
      <c r="BQ6" s="46"/>
      <c r="BR6" s="46"/>
      <c r="BS6" s="46"/>
      <c r="BT6" s="46"/>
      <c r="BU6" s="46"/>
    </row>
    <row r="7" spans="1:1020" ht="20.25" customHeight="1" x14ac:dyDescent="0.35">
      <c r="A7" s="48" t="s">
        <v>11</v>
      </c>
      <c r="B7" s="48"/>
      <c r="C7" s="49"/>
      <c r="D7" s="40"/>
      <c r="E7" s="10"/>
      <c r="F7" s="10"/>
      <c r="G7" s="10"/>
      <c r="H7" s="41"/>
      <c r="I7" s="42"/>
      <c r="J7" s="42"/>
      <c r="K7" s="10"/>
      <c r="L7" s="10"/>
      <c r="M7" s="50"/>
      <c r="N7" s="50"/>
      <c r="O7" s="50"/>
      <c r="P7" s="51"/>
      <c r="Q7" s="50"/>
      <c r="R7" s="50"/>
      <c r="S7" s="52"/>
      <c r="T7" s="52"/>
      <c r="U7" s="6"/>
    </row>
    <row r="8" spans="1:1020" ht="8.25" customHeight="1" thickBot="1" x14ac:dyDescent="0.3">
      <c r="A8"/>
      <c r="E8"/>
      <c r="S8" s="8"/>
      <c r="T8" s="8"/>
      <c r="U8" s="6"/>
    </row>
    <row r="9" spans="1:1020" s="67" customFormat="1" ht="56.25" customHeight="1" x14ac:dyDescent="0.25">
      <c r="A9" s="56" t="s">
        <v>12</v>
      </c>
      <c r="B9" s="57" t="s">
        <v>13</v>
      </c>
      <c r="C9" s="57" t="s">
        <v>14</v>
      </c>
      <c r="D9" s="57" t="s">
        <v>15</v>
      </c>
      <c r="E9" s="58" t="s">
        <v>16</v>
      </c>
      <c r="F9" s="59" t="s">
        <v>17</v>
      </c>
      <c r="G9" s="57" t="s">
        <v>18</v>
      </c>
      <c r="H9" s="60" t="s">
        <v>19</v>
      </c>
      <c r="I9" s="57" t="s">
        <v>20</v>
      </c>
      <c r="J9" s="57" t="s">
        <v>21</v>
      </c>
      <c r="K9" s="57" t="s">
        <v>22</v>
      </c>
      <c r="L9" s="61" t="s">
        <v>23</v>
      </c>
      <c r="M9" s="62" t="s">
        <v>24</v>
      </c>
      <c r="N9" s="62" t="s">
        <v>25</v>
      </c>
      <c r="O9" s="62" t="s">
        <v>4</v>
      </c>
      <c r="P9" s="61" t="s">
        <v>5</v>
      </c>
      <c r="Q9" s="61" t="s">
        <v>6</v>
      </c>
      <c r="R9" s="57" t="s">
        <v>7</v>
      </c>
      <c r="S9" s="61" t="s">
        <v>26</v>
      </c>
      <c r="T9" s="63" t="s">
        <v>27</v>
      </c>
      <c r="U9" s="64" t="s">
        <v>28</v>
      </c>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6"/>
      <c r="BC9" s="66"/>
      <c r="BD9" s="66"/>
      <c r="BE9" s="66"/>
      <c r="BF9" s="66"/>
      <c r="BG9" s="66"/>
      <c r="BH9" s="66"/>
      <c r="BI9" s="66"/>
      <c r="BJ9" s="66"/>
      <c r="BK9" s="66"/>
      <c r="BL9" s="66"/>
      <c r="BM9" s="66"/>
      <c r="BN9" s="66"/>
      <c r="BO9" s="66"/>
      <c r="BP9" s="66"/>
      <c r="BQ9" s="66"/>
      <c r="BR9" s="66"/>
      <c r="BS9" s="66"/>
      <c r="BT9" s="66"/>
      <c r="BU9" s="66"/>
    </row>
    <row r="10" spans="1:1020" ht="66.75" customHeight="1" x14ac:dyDescent="0.25">
      <c r="A10" s="68" t="s">
        <v>29</v>
      </c>
      <c r="B10" s="69" t="s">
        <v>30</v>
      </c>
      <c r="C10" s="70" t="s">
        <v>31</v>
      </c>
      <c r="D10" s="71" t="s">
        <v>32</v>
      </c>
      <c r="E10" s="72"/>
      <c r="F10" s="73"/>
      <c r="G10" s="69" t="s">
        <v>33</v>
      </c>
      <c r="H10" s="73">
        <v>44341</v>
      </c>
      <c r="I10" s="74">
        <v>17464</v>
      </c>
      <c r="J10" s="75"/>
      <c r="K10" s="69" t="s">
        <v>34</v>
      </c>
      <c r="L10" s="69" t="s">
        <v>35</v>
      </c>
      <c r="M10" s="69" t="s">
        <v>36</v>
      </c>
      <c r="N10" s="74">
        <v>17464</v>
      </c>
      <c r="O10" s="76"/>
      <c r="P10" s="76"/>
      <c r="Q10" s="76"/>
      <c r="R10" s="76"/>
      <c r="S10" s="76"/>
      <c r="T10" s="74">
        <v>17464</v>
      </c>
      <c r="U10" s="77">
        <v>44377</v>
      </c>
    </row>
    <row r="11" spans="1:1020" ht="51.75" customHeight="1" x14ac:dyDescent="0.25">
      <c r="A11" s="78" t="s">
        <v>37</v>
      </c>
      <c r="B11" s="79" t="s">
        <v>30</v>
      </c>
      <c r="C11" s="80" t="s">
        <v>38</v>
      </c>
      <c r="D11" s="80" t="s">
        <v>39</v>
      </c>
      <c r="E11" s="81"/>
      <c r="F11" s="82"/>
      <c r="G11" s="69" t="s">
        <v>40</v>
      </c>
      <c r="H11" s="82">
        <v>44337</v>
      </c>
      <c r="I11" s="83">
        <v>3363</v>
      </c>
      <c r="J11" s="75"/>
      <c r="K11" s="79" t="s">
        <v>34</v>
      </c>
      <c r="L11" s="79" t="s">
        <v>41</v>
      </c>
      <c r="M11" s="79" t="s">
        <v>36</v>
      </c>
      <c r="N11" s="83">
        <v>3363</v>
      </c>
      <c r="O11" s="84"/>
      <c r="P11" s="84"/>
      <c r="Q11" s="83"/>
      <c r="R11" s="84"/>
      <c r="S11" s="84"/>
      <c r="T11" s="83">
        <v>3363</v>
      </c>
      <c r="U11" s="77">
        <v>44377</v>
      </c>
    </row>
    <row r="12" spans="1:1020" ht="112.5" customHeight="1" x14ac:dyDescent="0.25">
      <c r="A12" s="78" t="s">
        <v>42</v>
      </c>
      <c r="B12" s="79" t="s">
        <v>30</v>
      </c>
      <c r="C12" s="80" t="s">
        <v>43</v>
      </c>
      <c r="D12" s="80" t="s">
        <v>39</v>
      </c>
      <c r="E12" s="81"/>
      <c r="F12" s="82"/>
      <c r="G12" s="69" t="s">
        <v>44</v>
      </c>
      <c r="H12" s="82">
        <v>44336</v>
      </c>
      <c r="I12" s="83">
        <v>6608</v>
      </c>
      <c r="J12" s="75"/>
      <c r="K12" s="79" t="s">
        <v>34</v>
      </c>
      <c r="L12" s="79" t="s">
        <v>41</v>
      </c>
      <c r="M12" s="79" t="s">
        <v>36</v>
      </c>
      <c r="N12" s="83">
        <v>6608</v>
      </c>
      <c r="O12" s="84"/>
      <c r="P12" s="84"/>
      <c r="Q12" s="83"/>
      <c r="R12" s="84"/>
      <c r="S12" s="84"/>
      <c r="T12" s="83">
        <v>6608</v>
      </c>
      <c r="U12" s="77">
        <v>44377</v>
      </c>
    </row>
    <row r="13" spans="1:1020" s="97" customFormat="1" ht="69.75" customHeight="1" x14ac:dyDescent="0.25">
      <c r="A13" s="85" t="s">
        <v>45</v>
      </c>
      <c r="B13" s="86" t="s">
        <v>46</v>
      </c>
      <c r="C13" s="87" t="s">
        <v>47</v>
      </c>
      <c r="D13" s="87" t="s">
        <v>48</v>
      </c>
      <c r="E13" s="88" t="s">
        <v>49</v>
      </c>
      <c r="F13" s="89">
        <v>44326</v>
      </c>
      <c r="G13" s="86" t="s">
        <v>50</v>
      </c>
      <c r="H13" s="89">
        <v>44334</v>
      </c>
      <c r="I13" s="90">
        <v>31506</v>
      </c>
      <c r="J13" s="90"/>
      <c r="K13" s="91" t="s">
        <v>51</v>
      </c>
      <c r="L13" s="86" t="s">
        <v>35</v>
      </c>
      <c r="M13" s="86" t="s">
        <v>52</v>
      </c>
      <c r="N13" s="90">
        <v>31506</v>
      </c>
      <c r="O13" s="92"/>
      <c r="P13" s="92"/>
      <c r="Q13" s="92"/>
      <c r="R13" s="90"/>
      <c r="S13" s="92"/>
      <c r="T13" s="90">
        <v>31506</v>
      </c>
      <c r="U13" s="93">
        <v>44377</v>
      </c>
      <c r="V13" s="94"/>
      <c r="W13" s="94"/>
      <c r="X13" s="94"/>
      <c r="Y13" s="94"/>
      <c r="Z13" s="94"/>
      <c r="AA13" s="94"/>
      <c r="AB13" s="94"/>
      <c r="AC13" s="94"/>
      <c r="AD13" s="94"/>
      <c r="AE13" s="94"/>
      <c r="AF13" s="94"/>
      <c r="AG13" s="94"/>
      <c r="AH13" s="94"/>
      <c r="AI13" s="94"/>
      <c r="AJ13" s="94"/>
      <c r="AK13" s="94"/>
      <c r="AL13" s="94"/>
      <c r="AM13" s="94"/>
      <c r="AN13" s="94"/>
      <c r="AO13" s="94"/>
      <c r="AP13" s="94"/>
      <c r="AQ13" s="94"/>
      <c r="AR13" s="94"/>
      <c r="AS13" s="94"/>
      <c r="AT13" s="94"/>
      <c r="AU13" s="94"/>
      <c r="AV13" s="94"/>
      <c r="AW13" s="94"/>
      <c r="AX13" s="94"/>
      <c r="AY13" s="94"/>
      <c r="AZ13" s="94"/>
      <c r="BA13" s="94"/>
      <c r="BB13" s="95"/>
      <c r="BC13" s="95"/>
      <c r="BD13" s="95"/>
      <c r="BE13" s="95"/>
      <c r="BF13" s="95"/>
      <c r="BG13" s="95"/>
      <c r="BH13" s="95"/>
      <c r="BI13" s="95"/>
      <c r="BJ13" s="95"/>
      <c r="BK13" s="95"/>
      <c r="BL13" s="95"/>
      <c r="BM13" s="95"/>
      <c r="BN13" s="95"/>
      <c r="BO13" s="95"/>
      <c r="BP13" s="95"/>
      <c r="BQ13" s="95"/>
      <c r="BR13" s="95"/>
      <c r="BS13" s="95"/>
      <c r="BT13" s="95"/>
      <c r="BU13" s="95"/>
      <c r="BV13" s="96"/>
      <c r="BW13" s="96"/>
      <c r="BX13" s="96"/>
      <c r="BY13" s="96"/>
      <c r="BZ13" s="96"/>
      <c r="CA13" s="96"/>
      <c r="CB13" s="96"/>
      <c r="CC13" s="96"/>
      <c r="CD13" s="96"/>
      <c r="CE13" s="96"/>
      <c r="CF13" s="96"/>
      <c r="CG13" s="96"/>
      <c r="CH13" s="96"/>
      <c r="CI13" s="96"/>
      <c r="CJ13" s="96"/>
      <c r="CK13" s="96"/>
      <c r="CL13" s="96"/>
      <c r="CM13" s="96"/>
      <c r="CN13" s="96"/>
      <c r="CO13" s="96"/>
      <c r="CP13" s="96"/>
      <c r="CQ13" s="96"/>
      <c r="CR13" s="96"/>
      <c r="CS13" s="96"/>
      <c r="CT13" s="96"/>
      <c r="CU13" s="96"/>
      <c r="CV13" s="96"/>
      <c r="CW13" s="96"/>
      <c r="CX13" s="96"/>
      <c r="CY13" s="96"/>
      <c r="CZ13" s="96"/>
      <c r="DA13" s="96"/>
      <c r="DB13" s="96"/>
      <c r="DC13" s="96"/>
      <c r="DD13" s="96"/>
      <c r="DE13" s="96"/>
      <c r="DF13" s="96"/>
      <c r="DG13" s="96"/>
      <c r="DH13" s="96"/>
      <c r="DI13" s="96"/>
      <c r="DJ13" s="96"/>
      <c r="DK13" s="96"/>
      <c r="DL13" s="96"/>
      <c r="DM13" s="96"/>
      <c r="DN13" s="96"/>
      <c r="DO13" s="96"/>
      <c r="DP13" s="96"/>
      <c r="DQ13" s="96"/>
      <c r="DR13" s="96"/>
      <c r="DS13" s="96"/>
      <c r="DT13" s="96"/>
      <c r="DU13" s="96"/>
      <c r="DV13" s="96"/>
      <c r="DW13" s="96"/>
      <c r="DX13" s="96"/>
      <c r="DY13" s="96"/>
      <c r="DZ13" s="96"/>
      <c r="EA13" s="96"/>
      <c r="EB13" s="96"/>
      <c r="EC13" s="96"/>
      <c r="ED13" s="96"/>
      <c r="EE13" s="96"/>
      <c r="EF13" s="96"/>
      <c r="EG13" s="96"/>
      <c r="EH13" s="96"/>
      <c r="EI13" s="96"/>
      <c r="EJ13" s="96"/>
      <c r="EK13" s="96"/>
      <c r="EL13" s="96"/>
      <c r="EM13" s="96"/>
      <c r="EN13" s="96"/>
      <c r="EO13" s="96"/>
      <c r="EP13" s="96"/>
      <c r="EQ13" s="96"/>
      <c r="ER13" s="96"/>
      <c r="ES13" s="96"/>
      <c r="ET13" s="96"/>
      <c r="EU13" s="96"/>
      <c r="EV13" s="96"/>
      <c r="EW13" s="96"/>
      <c r="EX13" s="96"/>
      <c r="EY13" s="96"/>
      <c r="EZ13" s="96"/>
      <c r="FA13" s="96"/>
      <c r="FB13" s="96"/>
      <c r="FC13" s="96"/>
      <c r="FD13" s="96"/>
      <c r="FE13" s="96"/>
      <c r="FF13" s="96"/>
      <c r="FG13" s="96"/>
      <c r="FH13" s="96"/>
      <c r="FI13" s="96"/>
      <c r="FJ13" s="96"/>
      <c r="FK13" s="96"/>
      <c r="FL13" s="96"/>
      <c r="FM13" s="96"/>
      <c r="FN13" s="96"/>
      <c r="FO13" s="96"/>
      <c r="FP13" s="96"/>
      <c r="FQ13" s="96"/>
      <c r="FR13" s="96"/>
      <c r="FS13" s="96"/>
      <c r="FT13" s="96"/>
      <c r="FU13" s="96"/>
      <c r="FV13" s="96"/>
      <c r="FW13" s="96"/>
      <c r="FX13" s="96"/>
      <c r="FY13" s="96"/>
      <c r="FZ13" s="96"/>
      <c r="GA13" s="96"/>
      <c r="GB13" s="96"/>
      <c r="GC13" s="96"/>
      <c r="GD13" s="96"/>
      <c r="GE13" s="96"/>
      <c r="GF13" s="96"/>
      <c r="GG13" s="96"/>
      <c r="GH13" s="96"/>
      <c r="GI13" s="96"/>
      <c r="GJ13" s="96"/>
      <c r="GK13" s="96"/>
      <c r="GL13" s="96"/>
      <c r="GM13" s="96"/>
      <c r="GN13" s="96"/>
      <c r="GO13" s="96"/>
      <c r="GP13" s="96"/>
      <c r="GQ13" s="96"/>
      <c r="GR13" s="96"/>
      <c r="GS13" s="96"/>
      <c r="GT13" s="96"/>
      <c r="GU13" s="96"/>
      <c r="GV13" s="96"/>
      <c r="GW13" s="96"/>
      <c r="GX13" s="96"/>
      <c r="GY13" s="96"/>
      <c r="GZ13" s="96"/>
      <c r="HA13" s="96"/>
      <c r="HB13" s="96"/>
      <c r="HC13" s="96"/>
      <c r="HD13" s="96"/>
      <c r="HE13" s="96"/>
      <c r="HF13" s="96"/>
      <c r="HG13" s="96"/>
      <c r="HH13" s="96"/>
      <c r="HI13" s="96"/>
      <c r="HJ13" s="96"/>
      <c r="HK13" s="96"/>
      <c r="HL13" s="96"/>
      <c r="HM13" s="96"/>
      <c r="HN13" s="96"/>
      <c r="HO13" s="96"/>
      <c r="HP13" s="96"/>
      <c r="HQ13" s="96"/>
      <c r="HR13" s="96"/>
      <c r="HS13" s="96"/>
      <c r="HT13" s="96"/>
      <c r="HU13" s="96"/>
      <c r="HV13" s="96"/>
      <c r="HW13" s="96"/>
      <c r="HX13" s="96"/>
      <c r="HY13" s="96"/>
      <c r="HZ13" s="96"/>
      <c r="IA13" s="96"/>
      <c r="IB13" s="96"/>
      <c r="IC13" s="96"/>
      <c r="ID13" s="96"/>
      <c r="IE13" s="96"/>
      <c r="IF13" s="96"/>
      <c r="IG13" s="96"/>
      <c r="IH13" s="96"/>
      <c r="II13" s="96"/>
      <c r="IJ13" s="96"/>
      <c r="IK13" s="96"/>
      <c r="IL13" s="96"/>
      <c r="IM13" s="96"/>
      <c r="IN13" s="96"/>
      <c r="IO13" s="96"/>
      <c r="IP13" s="96"/>
      <c r="IQ13" s="96"/>
      <c r="IR13" s="96"/>
      <c r="IS13" s="96"/>
      <c r="IT13" s="96"/>
      <c r="IU13" s="96"/>
      <c r="IV13" s="96"/>
      <c r="IW13" s="96"/>
      <c r="IX13" s="96"/>
      <c r="IY13" s="96"/>
      <c r="IZ13" s="96"/>
      <c r="JA13" s="96"/>
      <c r="JB13" s="96"/>
      <c r="JC13" s="96"/>
      <c r="JD13" s="96"/>
      <c r="JE13" s="96"/>
      <c r="JF13" s="96"/>
      <c r="JG13" s="96"/>
      <c r="JH13" s="96"/>
      <c r="JI13" s="96"/>
      <c r="JJ13" s="96"/>
      <c r="JK13" s="96"/>
      <c r="JL13" s="96"/>
      <c r="JM13" s="96"/>
      <c r="JN13" s="96"/>
      <c r="JO13" s="96"/>
      <c r="JP13" s="96"/>
      <c r="JQ13" s="96"/>
      <c r="JR13" s="96"/>
      <c r="JS13" s="96"/>
      <c r="JT13" s="96"/>
      <c r="JU13" s="96"/>
      <c r="JV13" s="96"/>
      <c r="JW13" s="96"/>
      <c r="JX13" s="96"/>
      <c r="JY13" s="96"/>
      <c r="JZ13" s="96"/>
      <c r="KA13" s="96"/>
      <c r="KB13" s="96"/>
      <c r="KC13" s="96"/>
      <c r="KD13" s="96"/>
      <c r="KE13" s="96"/>
      <c r="KF13" s="96"/>
      <c r="KG13" s="96"/>
      <c r="KH13" s="96"/>
      <c r="KI13" s="96"/>
      <c r="KJ13" s="96"/>
      <c r="KK13" s="96"/>
      <c r="KL13" s="96"/>
      <c r="KM13" s="96"/>
      <c r="KN13" s="96"/>
      <c r="KO13" s="96"/>
      <c r="KP13" s="96"/>
      <c r="KQ13" s="96"/>
      <c r="KR13" s="96"/>
      <c r="KS13" s="96"/>
      <c r="KT13" s="96"/>
      <c r="KU13" s="96"/>
      <c r="KV13" s="96"/>
      <c r="KW13" s="96"/>
      <c r="KX13" s="96"/>
      <c r="KY13" s="96"/>
      <c r="KZ13" s="96"/>
      <c r="LA13" s="96"/>
      <c r="LB13" s="96"/>
      <c r="LC13" s="96"/>
      <c r="LD13" s="96"/>
      <c r="LE13" s="96"/>
      <c r="LF13" s="96"/>
      <c r="LG13" s="96"/>
      <c r="LH13" s="96"/>
      <c r="LI13" s="96"/>
      <c r="LJ13" s="96"/>
      <c r="LK13" s="96"/>
      <c r="LL13" s="96"/>
      <c r="LM13" s="96"/>
      <c r="LN13" s="96"/>
      <c r="LO13" s="96"/>
      <c r="LP13" s="96"/>
      <c r="LQ13" s="96"/>
      <c r="LR13" s="96"/>
      <c r="LS13" s="96"/>
      <c r="LT13" s="96"/>
      <c r="LU13" s="96"/>
      <c r="LV13" s="96"/>
      <c r="LW13" s="96"/>
      <c r="LX13" s="96"/>
      <c r="LY13" s="96"/>
      <c r="LZ13" s="96"/>
      <c r="MA13" s="96"/>
      <c r="MB13" s="96"/>
      <c r="MC13" s="96"/>
      <c r="MD13" s="96"/>
      <c r="ME13" s="96"/>
      <c r="MF13" s="96"/>
      <c r="MG13" s="96"/>
      <c r="MH13" s="96"/>
      <c r="MI13" s="96"/>
      <c r="MJ13" s="96"/>
      <c r="MK13" s="96"/>
      <c r="ML13" s="96"/>
      <c r="MM13" s="96"/>
      <c r="MN13" s="96"/>
      <c r="MO13" s="96"/>
      <c r="MP13" s="96"/>
      <c r="MQ13" s="96"/>
      <c r="MR13" s="96"/>
      <c r="MS13" s="96"/>
      <c r="MT13" s="96"/>
      <c r="MU13" s="96"/>
      <c r="MV13" s="96"/>
      <c r="MW13" s="96"/>
      <c r="MX13" s="96"/>
      <c r="MY13" s="96"/>
      <c r="MZ13" s="96"/>
      <c r="NA13" s="96"/>
      <c r="NB13" s="96"/>
      <c r="NC13" s="96"/>
      <c r="ND13" s="96"/>
      <c r="NE13" s="96"/>
      <c r="NF13" s="96"/>
      <c r="NG13" s="96"/>
      <c r="NH13" s="96"/>
      <c r="NI13" s="96"/>
      <c r="NJ13" s="96"/>
      <c r="NK13" s="96"/>
      <c r="NL13" s="96"/>
      <c r="NM13" s="96"/>
      <c r="NN13" s="96"/>
      <c r="NO13" s="96"/>
      <c r="NP13" s="96"/>
      <c r="NQ13" s="96"/>
      <c r="NR13" s="96"/>
      <c r="NS13" s="96"/>
      <c r="NT13" s="96"/>
      <c r="NU13" s="96"/>
      <c r="NV13" s="96"/>
      <c r="NW13" s="96"/>
      <c r="NX13" s="96"/>
      <c r="NY13" s="96"/>
      <c r="NZ13" s="96"/>
      <c r="OA13" s="96"/>
      <c r="OB13" s="96"/>
      <c r="OC13" s="96"/>
      <c r="OD13" s="96"/>
      <c r="OE13" s="96"/>
      <c r="OF13" s="96"/>
      <c r="OG13" s="96"/>
      <c r="OH13" s="96"/>
      <c r="OI13" s="96"/>
      <c r="OJ13" s="96"/>
      <c r="OK13" s="96"/>
      <c r="OL13" s="96"/>
      <c r="OM13" s="96"/>
      <c r="ON13" s="96"/>
      <c r="OO13" s="96"/>
      <c r="OP13" s="96"/>
      <c r="OQ13" s="96"/>
      <c r="OR13" s="96"/>
      <c r="OS13" s="96"/>
      <c r="OT13" s="96"/>
      <c r="OU13" s="96"/>
      <c r="OV13" s="96"/>
      <c r="OW13" s="96"/>
      <c r="OX13" s="96"/>
      <c r="OY13" s="96"/>
      <c r="OZ13" s="96"/>
      <c r="PA13" s="96"/>
      <c r="PB13" s="96"/>
      <c r="PC13" s="96"/>
      <c r="PD13" s="96"/>
      <c r="PE13" s="96"/>
      <c r="PF13" s="96"/>
      <c r="PG13" s="96"/>
      <c r="PH13" s="96"/>
      <c r="PI13" s="96"/>
      <c r="PJ13" s="96"/>
      <c r="PK13" s="96"/>
      <c r="PL13" s="96"/>
      <c r="PM13" s="96"/>
      <c r="PN13" s="96"/>
      <c r="PO13" s="96"/>
      <c r="PP13" s="96"/>
      <c r="PQ13" s="96"/>
      <c r="PR13" s="96"/>
      <c r="PS13" s="96"/>
      <c r="PT13" s="96"/>
      <c r="PU13" s="96"/>
      <c r="PV13" s="96"/>
      <c r="PW13" s="96"/>
      <c r="PX13" s="96"/>
      <c r="PY13" s="96"/>
      <c r="PZ13" s="96"/>
      <c r="QA13" s="96"/>
      <c r="QB13" s="96"/>
      <c r="QC13" s="96"/>
      <c r="QD13" s="96"/>
      <c r="QE13" s="96"/>
      <c r="QF13" s="96"/>
      <c r="QG13" s="96"/>
      <c r="QH13" s="96"/>
      <c r="QI13" s="96"/>
      <c r="QJ13" s="96"/>
      <c r="QK13" s="96"/>
      <c r="QL13" s="96"/>
      <c r="QM13" s="96"/>
      <c r="QN13" s="96"/>
      <c r="QO13" s="96"/>
      <c r="QP13" s="96"/>
      <c r="QQ13" s="96"/>
      <c r="QR13" s="96"/>
      <c r="QS13" s="96"/>
      <c r="QT13" s="96"/>
      <c r="QU13" s="96"/>
      <c r="QV13" s="96"/>
      <c r="QW13" s="96"/>
      <c r="QX13" s="96"/>
      <c r="QY13" s="96"/>
      <c r="QZ13" s="96"/>
      <c r="RA13" s="96"/>
      <c r="RB13" s="96"/>
      <c r="RC13" s="96"/>
      <c r="RD13" s="96"/>
      <c r="RE13" s="96"/>
      <c r="RF13" s="96"/>
      <c r="RG13" s="96"/>
      <c r="RH13" s="96"/>
      <c r="RI13" s="96"/>
      <c r="RJ13" s="96"/>
      <c r="RK13" s="96"/>
      <c r="RL13" s="96"/>
      <c r="RM13" s="96"/>
      <c r="RN13" s="96"/>
      <c r="RO13" s="96"/>
      <c r="RP13" s="96"/>
      <c r="RQ13" s="96"/>
      <c r="RR13" s="96"/>
      <c r="RS13" s="96"/>
      <c r="RT13" s="96"/>
      <c r="RU13" s="96"/>
      <c r="RV13" s="96"/>
      <c r="RW13" s="96"/>
      <c r="RX13" s="96"/>
      <c r="RY13" s="96"/>
      <c r="RZ13" s="96"/>
      <c r="SA13" s="96"/>
      <c r="SB13" s="96"/>
      <c r="SC13" s="96"/>
      <c r="SD13" s="96"/>
      <c r="SE13" s="96"/>
      <c r="SF13" s="96"/>
      <c r="SG13" s="96"/>
      <c r="SH13" s="96"/>
      <c r="SI13" s="96"/>
      <c r="SJ13" s="96"/>
      <c r="SK13" s="96"/>
      <c r="SL13" s="96"/>
      <c r="SM13" s="96"/>
      <c r="SN13" s="96"/>
      <c r="SO13" s="96"/>
      <c r="SP13" s="96"/>
      <c r="SQ13" s="96"/>
      <c r="SR13" s="96"/>
      <c r="SS13" s="96"/>
      <c r="ST13" s="96"/>
      <c r="SU13" s="96"/>
      <c r="SV13" s="96"/>
      <c r="SW13" s="96"/>
      <c r="SX13" s="96"/>
      <c r="SY13" s="96"/>
      <c r="SZ13" s="96"/>
      <c r="TA13" s="96"/>
      <c r="TB13" s="96"/>
      <c r="TC13" s="96"/>
      <c r="TD13" s="96"/>
      <c r="TE13" s="96"/>
      <c r="TF13" s="96"/>
      <c r="TG13" s="96"/>
      <c r="TH13" s="96"/>
      <c r="TI13" s="96"/>
      <c r="TJ13" s="96"/>
      <c r="TK13" s="96"/>
      <c r="TL13" s="96"/>
      <c r="TM13" s="96"/>
      <c r="TN13" s="96"/>
      <c r="TO13" s="96"/>
      <c r="TP13" s="96"/>
      <c r="TQ13" s="96"/>
      <c r="TR13" s="96"/>
      <c r="TS13" s="96"/>
      <c r="TT13" s="96"/>
      <c r="TU13" s="96"/>
      <c r="TV13" s="96"/>
      <c r="TW13" s="96"/>
      <c r="TX13" s="96"/>
      <c r="TY13" s="96"/>
      <c r="TZ13" s="96"/>
      <c r="UA13" s="96"/>
      <c r="UB13" s="96"/>
      <c r="UC13" s="96"/>
      <c r="UD13" s="96"/>
      <c r="UE13" s="96"/>
      <c r="UF13" s="96"/>
      <c r="UG13" s="96"/>
      <c r="UH13" s="96"/>
      <c r="UI13" s="96"/>
      <c r="UJ13" s="96"/>
      <c r="UK13" s="96"/>
      <c r="UL13" s="96"/>
      <c r="UM13" s="96"/>
      <c r="UN13" s="96"/>
      <c r="UO13" s="96"/>
      <c r="UP13" s="96"/>
      <c r="UQ13" s="96"/>
      <c r="UR13" s="96"/>
      <c r="US13" s="96"/>
      <c r="UT13" s="96"/>
      <c r="UU13" s="96"/>
      <c r="UV13" s="96"/>
      <c r="UW13" s="96"/>
      <c r="UX13" s="96"/>
      <c r="UY13" s="96"/>
      <c r="UZ13" s="96"/>
      <c r="VA13" s="96"/>
      <c r="VB13" s="96"/>
      <c r="VC13" s="96"/>
      <c r="VD13" s="96"/>
      <c r="VE13" s="96"/>
      <c r="VF13" s="96"/>
      <c r="VG13" s="96"/>
      <c r="VH13" s="96"/>
      <c r="VI13" s="96"/>
      <c r="VJ13" s="96"/>
      <c r="VK13" s="96"/>
      <c r="VL13" s="96"/>
      <c r="VM13" s="96"/>
      <c r="VN13" s="96"/>
      <c r="VO13" s="96"/>
      <c r="VP13" s="96"/>
      <c r="VQ13" s="96"/>
      <c r="VR13" s="96"/>
      <c r="VS13" s="96"/>
      <c r="VT13" s="96"/>
      <c r="VU13" s="96"/>
      <c r="VV13" s="96"/>
      <c r="VW13" s="96"/>
      <c r="VX13" s="96"/>
      <c r="VY13" s="96"/>
      <c r="VZ13" s="96"/>
      <c r="WA13" s="96"/>
      <c r="WB13" s="96"/>
      <c r="WC13" s="96"/>
      <c r="WD13" s="96"/>
      <c r="WE13" s="96"/>
      <c r="WF13" s="96"/>
      <c r="WG13" s="96"/>
      <c r="WH13" s="96"/>
      <c r="WI13" s="96"/>
      <c r="WJ13" s="96"/>
      <c r="WK13" s="96"/>
      <c r="WL13" s="96"/>
      <c r="WM13" s="96"/>
      <c r="WN13" s="96"/>
      <c r="WO13" s="96"/>
      <c r="WP13" s="96"/>
      <c r="WQ13" s="96"/>
      <c r="WR13" s="96"/>
      <c r="WS13" s="96"/>
      <c r="WT13" s="96"/>
      <c r="WU13" s="96"/>
      <c r="WV13" s="96"/>
      <c r="WW13" s="96"/>
      <c r="WX13" s="96"/>
      <c r="WY13" s="96"/>
      <c r="WZ13" s="96"/>
      <c r="XA13" s="96"/>
      <c r="XB13" s="96"/>
      <c r="XC13" s="96"/>
      <c r="XD13" s="96"/>
      <c r="XE13" s="96"/>
      <c r="XF13" s="96"/>
      <c r="XG13" s="96"/>
      <c r="XH13" s="96"/>
      <c r="XI13" s="96"/>
      <c r="XJ13" s="96"/>
      <c r="XK13" s="96"/>
      <c r="XL13" s="96"/>
      <c r="XM13" s="96"/>
      <c r="XN13" s="96"/>
      <c r="XO13" s="96"/>
      <c r="XP13" s="96"/>
      <c r="XQ13" s="96"/>
      <c r="XR13" s="96"/>
      <c r="XS13" s="96"/>
      <c r="XT13" s="96"/>
      <c r="XU13" s="96"/>
      <c r="XV13" s="96"/>
      <c r="XW13" s="96"/>
      <c r="XX13" s="96"/>
      <c r="XY13" s="96"/>
      <c r="XZ13" s="96"/>
      <c r="YA13" s="96"/>
      <c r="YB13" s="96"/>
      <c r="YC13" s="96"/>
      <c r="YD13" s="96"/>
      <c r="YE13" s="96"/>
      <c r="YF13" s="96"/>
      <c r="YG13" s="96"/>
      <c r="YH13" s="96"/>
      <c r="YI13" s="96"/>
      <c r="YJ13" s="96"/>
      <c r="YK13" s="96"/>
      <c r="YL13" s="96"/>
      <c r="YM13" s="96"/>
      <c r="YN13" s="96"/>
      <c r="YO13" s="96"/>
      <c r="YP13" s="96"/>
      <c r="YQ13" s="96"/>
      <c r="YR13" s="96"/>
      <c r="YS13" s="96"/>
      <c r="YT13" s="96"/>
      <c r="YU13" s="96"/>
      <c r="YV13" s="96"/>
      <c r="YW13" s="96"/>
      <c r="YX13" s="96"/>
      <c r="YY13" s="96"/>
      <c r="YZ13" s="96"/>
      <c r="ZA13" s="96"/>
      <c r="ZB13" s="96"/>
      <c r="ZC13" s="96"/>
      <c r="ZD13" s="96"/>
      <c r="ZE13" s="96"/>
      <c r="ZF13" s="96"/>
      <c r="ZG13" s="96"/>
      <c r="ZH13" s="96"/>
      <c r="ZI13" s="96"/>
      <c r="ZJ13" s="96"/>
      <c r="ZK13" s="96"/>
      <c r="ZL13" s="96"/>
      <c r="ZM13" s="96"/>
      <c r="ZN13" s="96"/>
      <c r="ZO13" s="96"/>
      <c r="ZP13" s="96"/>
      <c r="ZQ13" s="96"/>
      <c r="ZR13" s="96"/>
      <c r="ZS13" s="96"/>
      <c r="ZT13" s="96"/>
      <c r="ZU13" s="96"/>
      <c r="ZV13" s="96"/>
      <c r="ZW13" s="96"/>
      <c r="ZX13" s="96"/>
      <c r="ZY13" s="96"/>
      <c r="ZZ13" s="96"/>
      <c r="AAA13" s="96"/>
      <c r="AAB13" s="96"/>
      <c r="AAC13" s="96"/>
      <c r="AAD13" s="96"/>
      <c r="AAE13" s="96"/>
      <c r="AAF13" s="96"/>
      <c r="AAG13" s="96"/>
      <c r="AAH13" s="96"/>
      <c r="AAI13" s="96"/>
      <c r="AAJ13" s="96"/>
      <c r="AAK13" s="96"/>
      <c r="AAL13" s="96"/>
      <c r="AAM13" s="96"/>
      <c r="AAN13" s="96"/>
      <c r="AAO13" s="96"/>
      <c r="AAP13" s="96"/>
      <c r="AAQ13" s="96"/>
      <c r="AAR13" s="96"/>
      <c r="AAS13" s="96"/>
      <c r="AAT13" s="96"/>
      <c r="AAU13" s="96"/>
      <c r="AAV13" s="96"/>
      <c r="AAW13" s="96"/>
      <c r="AAX13" s="96"/>
      <c r="AAY13" s="96"/>
      <c r="AAZ13" s="96"/>
      <c r="ABA13" s="96"/>
      <c r="ABB13" s="96"/>
      <c r="ABC13" s="96"/>
      <c r="ABD13" s="96"/>
      <c r="ABE13" s="96"/>
      <c r="ABF13" s="96"/>
      <c r="ABG13" s="96"/>
      <c r="ABH13" s="96"/>
      <c r="ABI13" s="96"/>
      <c r="ABJ13" s="96"/>
      <c r="ABK13" s="96"/>
      <c r="ABL13" s="96"/>
      <c r="ABM13" s="96"/>
      <c r="ABN13" s="96"/>
      <c r="ABO13" s="96"/>
      <c r="ABP13" s="96"/>
      <c r="ABQ13" s="96"/>
      <c r="ABR13" s="96"/>
      <c r="ABS13" s="96"/>
      <c r="ABT13" s="96"/>
      <c r="ABU13" s="96"/>
      <c r="ABV13" s="96"/>
      <c r="ABW13" s="96"/>
      <c r="ABX13" s="96"/>
      <c r="ABY13" s="96"/>
      <c r="ABZ13" s="96"/>
      <c r="ACA13" s="96"/>
      <c r="ACB13" s="96"/>
      <c r="ACC13" s="96"/>
      <c r="ACD13" s="96"/>
      <c r="ACE13" s="96"/>
      <c r="ACF13" s="96"/>
      <c r="ACG13" s="96"/>
      <c r="ACH13" s="96"/>
      <c r="ACI13" s="96"/>
      <c r="ACJ13" s="96"/>
      <c r="ACK13" s="96"/>
      <c r="ACL13" s="96"/>
      <c r="ACM13" s="96"/>
      <c r="ACN13" s="96"/>
      <c r="ACO13" s="96"/>
      <c r="ACP13" s="96"/>
      <c r="ACQ13" s="96"/>
      <c r="ACR13" s="96"/>
      <c r="ACS13" s="96"/>
      <c r="ACT13" s="96"/>
      <c r="ACU13" s="96"/>
      <c r="ACV13" s="96"/>
      <c r="ACW13" s="96"/>
      <c r="ACX13" s="96"/>
      <c r="ACY13" s="96"/>
      <c r="ACZ13" s="96"/>
      <c r="ADA13" s="96"/>
      <c r="ADB13" s="96"/>
      <c r="ADC13" s="96"/>
      <c r="ADD13" s="96"/>
      <c r="ADE13" s="96"/>
      <c r="ADF13" s="96"/>
      <c r="ADG13" s="96"/>
      <c r="ADH13" s="96"/>
      <c r="ADI13" s="96"/>
      <c r="ADJ13" s="96"/>
      <c r="ADK13" s="96"/>
      <c r="ADL13" s="96"/>
      <c r="ADM13" s="96"/>
      <c r="ADN13" s="96"/>
      <c r="ADO13" s="96"/>
      <c r="ADP13" s="96"/>
      <c r="ADQ13" s="96"/>
      <c r="ADR13" s="96"/>
      <c r="ADS13" s="96"/>
      <c r="ADT13" s="96"/>
      <c r="ADU13" s="96"/>
      <c r="ADV13" s="96"/>
      <c r="ADW13" s="96"/>
      <c r="ADX13" s="96"/>
      <c r="ADY13" s="96"/>
      <c r="ADZ13" s="96"/>
      <c r="AEA13" s="96"/>
      <c r="AEB13" s="96"/>
      <c r="AEC13" s="96"/>
      <c r="AED13" s="96"/>
      <c r="AEE13" s="96"/>
      <c r="AEF13" s="96"/>
      <c r="AEG13" s="96"/>
      <c r="AEH13" s="96"/>
      <c r="AEI13" s="96"/>
      <c r="AEJ13" s="96"/>
      <c r="AEK13" s="96"/>
      <c r="AEL13" s="96"/>
      <c r="AEM13" s="96"/>
      <c r="AEN13" s="96"/>
      <c r="AEO13" s="96"/>
      <c r="AEP13" s="96"/>
      <c r="AEQ13" s="96"/>
      <c r="AER13" s="96"/>
      <c r="AES13" s="96"/>
      <c r="AET13" s="96"/>
      <c r="AEU13" s="96"/>
      <c r="AEV13" s="96"/>
      <c r="AEW13" s="96"/>
      <c r="AEX13" s="96"/>
      <c r="AEY13" s="96"/>
      <c r="AEZ13" s="96"/>
      <c r="AFA13" s="96"/>
      <c r="AFB13" s="96"/>
      <c r="AFC13" s="96"/>
      <c r="AFD13" s="96"/>
      <c r="AFE13" s="96"/>
      <c r="AFF13" s="96"/>
      <c r="AFG13" s="96"/>
      <c r="AFH13" s="96"/>
      <c r="AFI13" s="96"/>
      <c r="AFJ13" s="96"/>
      <c r="AFK13" s="96"/>
      <c r="AFL13" s="96"/>
      <c r="AFM13" s="96"/>
      <c r="AFN13" s="96"/>
      <c r="AFO13" s="96"/>
      <c r="AFP13" s="96"/>
      <c r="AFQ13" s="96"/>
      <c r="AFR13" s="96"/>
      <c r="AFS13" s="96"/>
      <c r="AFT13" s="96"/>
      <c r="AFU13" s="96"/>
      <c r="AFV13" s="96"/>
      <c r="AFW13" s="96"/>
      <c r="AFX13" s="96"/>
      <c r="AFY13" s="96"/>
      <c r="AFZ13" s="96"/>
      <c r="AGA13" s="96"/>
      <c r="AGB13" s="96"/>
      <c r="AGC13" s="96"/>
      <c r="AGD13" s="96"/>
      <c r="AGE13" s="96"/>
      <c r="AGF13" s="96"/>
      <c r="AGG13" s="96"/>
      <c r="AGH13" s="96"/>
      <c r="AGI13" s="96"/>
      <c r="AGJ13" s="96"/>
      <c r="AGK13" s="96"/>
      <c r="AGL13" s="96"/>
      <c r="AGM13" s="96"/>
      <c r="AGN13" s="96"/>
      <c r="AGO13" s="96"/>
      <c r="AGP13" s="96"/>
      <c r="AGQ13" s="96"/>
      <c r="AGR13" s="96"/>
      <c r="AGS13" s="96"/>
      <c r="AGT13" s="96"/>
      <c r="AGU13" s="96"/>
      <c r="AGV13" s="96"/>
      <c r="AGW13" s="96"/>
      <c r="AGX13" s="96"/>
      <c r="AGY13" s="96"/>
      <c r="AGZ13" s="96"/>
      <c r="AHA13" s="96"/>
      <c r="AHB13" s="96"/>
      <c r="AHC13" s="96"/>
      <c r="AHD13" s="96"/>
      <c r="AHE13" s="96"/>
      <c r="AHF13" s="96"/>
      <c r="AHG13" s="96"/>
      <c r="AHH13" s="96"/>
      <c r="AHI13" s="96"/>
      <c r="AHJ13" s="96"/>
      <c r="AHK13" s="96"/>
      <c r="AHL13" s="96"/>
      <c r="AHM13" s="96"/>
      <c r="AHN13" s="96"/>
      <c r="AHO13" s="96"/>
      <c r="AHP13" s="96"/>
      <c r="AHQ13" s="96"/>
      <c r="AHR13" s="96"/>
      <c r="AHS13" s="96"/>
      <c r="AHT13" s="96"/>
      <c r="AHU13" s="96"/>
      <c r="AHV13" s="96"/>
      <c r="AHW13" s="96"/>
      <c r="AHX13" s="96"/>
      <c r="AHY13" s="96"/>
      <c r="AHZ13" s="96"/>
      <c r="AIA13" s="96"/>
      <c r="AIB13" s="96"/>
      <c r="AIC13" s="96"/>
      <c r="AID13" s="96"/>
      <c r="AIE13" s="96"/>
      <c r="AIF13" s="96"/>
      <c r="AIG13" s="96"/>
      <c r="AIH13" s="96"/>
      <c r="AII13" s="96"/>
      <c r="AIJ13" s="96"/>
      <c r="AIK13" s="96"/>
      <c r="AIL13" s="96"/>
      <c r="AIM13" s="96"/>
      <c r="AIN13" s="96"/>
      <c r="AIO13" s="96"/>
      <c r="AIP13" s="96"/>
      <c r="AIQ13" s="96"/>
      <c r="AIR13" s="96"/>
      <c r="AIS13" s="96"/>
      <c r="AIT13" s="96"/>
      <c r="AIU13" s="96"/>
      <c r="AIV13" s="96"/>
      <c r="AIW13" s="96"/>
      <c r="AIX13" s="96"/>
      <c r="AIY13" s="96"/>
      <c r="AIZ13" s="96"/>
      <c r="AJA13" s="96"/>
      <c r="AJB13" s="96"/>
      <c r="AJC13" s="96"/>
      <c r="AJD13" s="96"/>
      <c r="AJE13" s="96"/>
      <c r="AJF13" s="96"/>
      <c r="AJG13" s="96"/>
      <c r="AJH13" s="96"/>
      <c r="AJI13" s="96"/>
      <c r="AJJ13" s="96"/>
      <c r="AJK13" s="96"/>
      <c r="AJL13" s="96"/>
      <c r="AJM13" s="96"/>
      <c r="AJN13" s="96"/>
      <c r="AJO13" s="96"/>
      <c r="AJP13" s="96"/>
      <c r="AJQ13" s="96"/>
      <c r="AJR13" s="96"/>
      <c r="AJS13" s="96"/>
      <c r="AJT13" s="96"/>
      <c r="AJU13" s="96"/>
      <c r="AJV13" s="96"/>
      <c r="AJW13" s="96"/>
      <c r="AJX13" s="96"/>
      <c r="AJY13" s="96"/>
      <c r="AJZ13" s="96"/>
      <c r="AKA13" s="96"/>
      <c r="AKB13" s="96"/>
      <c r="AKC13" s="96"/>
      <c r="AKD13" s="96"/>
      <c r="AKE13" s="96"/>
      <c r="AKF13" s="96"/>
      <c r="AKG13" s="96"/>
      <c r="AKH13" s="96"/>
      <c r="AKI13" s="96"/>
      <c r="AKJ13" s="96"/>
      <c r="AKK13" s="96"/>
      <c r="AKL13" s="96"/>
      <c r="AKM13" s="96"/>
      <c r="AKN13" s="96"/>
      <c r="AKO13" s="96"/>
      <c r="AKP13" s="96"/>
      <c r="AKQ13" s="96"/>
      <c r="AKR13" s="96"/>
      <c r="AKS13" s="96"/>
      <c r="AKT13" s="96"/>
      <c r="AKU13" s="96"/>
      <c r="AKV13" s="96"/>
      <c r="AKW13" s="96"/>
      <c r="AKX13" s="96"/>
      <c r="AKY13" s="96"/>
      <c r="AKZ13" s="96"/>
      <c r="ALA13" s="96"/>
      <c r="ALB13" s="96"/>
      <c r="ALC13" s="96"/>
      <c r="ALD13" s="96"/>
      <c r="ALE13" s="96"/>
      <c r="ALF13" s="96"/>
      <c r="ALG13" s="96"/>
      <c r="ALH13" s="96"/>
      <c r="ALI13" s="96"/>
      <c r="ALJ13" s="96"/>
      <c r="ALK13" s="96"/>
      <c r="ALL13" s="96"/>
      <c r="ALM13" s="96"/>
      <c r="ALN13" s="96"/>
      <c r="ALO13" s="96"/>
      <c r="ALP13" s="96"/>
      <c r="ALQ13" s="96"/>
      <c r="ALR13" s="96"/>
      <c r="ALS13" s="96"/>
      <c r="ALT13" s="96"/>
      <c r="ALU13" s="96"/>
      <c r="ALV13" s="96"/>
      <c r="ALW13" s="96"/>
      <c r="ALX13" s="96"/>
      <c r="ALY13" s="96"/>
      <c r="ALZ13" s="96"/>
      <c r="AMA13" s="96"/>
      <c r="AMB13" s="96"/>
      <c r="AMC13" s="96"/>
      <c r="AMD13" s="96"/>
      <c r="AME13" s="96"/>
      <c r="AMF13" s="96"/>
    </row>
    <row r="14" spans="1:1020" s="97" customFormat="1" ht="129" customHeight="1" x14ac:dyDescent="0.25">
      <c r="A14" s="98" t="s">
        <v>53</v>
      </c>
      <c r="B14" s="99" t="s">
        <v>30</v>
      </c>
      <c r="C14" s="71" t="s">
        <v>54</v>
      </c>
      <c r="D14" s="71" t="s">
        <v>32</v>
      </c>
      <c r="E14" s="100"/>
      <c r="F14" s="101"/>
      <c r="G14" s="102" t="s">
        <v>55</v>
      </c>
      <c r="H14" s="101">
        <v>44333</v>
      </c>
      <c r="I14" s="103">
        <v>70800</v>
      </c>
      <c r="J14" s="104"/>
      <c r="K14" s="99" t="s">
        <v>34</v>
      </c>
      <c r="L14" s="99" t="s">
        <v>41</v>
      </c>
      <c r="M14" s="99" t="s">
        <v>36</v>
      </c>
      <c r="N14" s="103">
        <v>70800</v>
      </c>
      <c r="O14" s="105"/>
      <c r="P14" s="105"/>
      <c r="Q14" s="105"/>
      <c r="R14" s="105"/>
      <c r="S14" s="105"/>
      <c r="T14" s="103">
        <v>70800</v>
      </c>
      <c r="U14" s="77">
        <v>44377</v>
      </c>
      <c r="V14" s="94"/>
      <c r="W14" s="94"/>
      <c r="X14" s="94"/>
      <c r="Y14" s="94"/>
      <c r="Z14" s="94"/>
      <c r="AA14" s="94"/>
      <c r="AB14" s="94"/>
      <c r="AC14" s="94"/>
      <c r="AD14" s="94"/>
      <c r="AE14" s="94"/>
      <c r="AF14" s="94"/>
      <c r="AG14" s="94"/>
      <c r="AH14" s="94"/>
      <c r="AI14" s="94"/>
      <c r="AJ14" s="94"/>
      <c r="AK14" s="94"/>
      <c r="AL14" s="94"/>
      <c r="AM14" s="94"/>
      <c r="AN14" s="94"/>
      <c r="AO14" s="94"/>
      <c r="AP14" s="94"/>
      <c r="AQ14" s="94"/>
      <c r="AR14" s="94"/>
      <c r="AS14" s="94"/>
      <c r="AT14" s="94"/>
      <c r="AU14" s="94"/>
      <c r="AV14" s="94"/>
      <c r="AW14" s="94"/>
      <c r="AX14" s="94"/>
      <c r="AY14" s="94"/>
      <c r="AZ14" s="94"/>
      <c r="BA14" s="94"/>
      <c r="BB14" s="95"/>
      <c r="BC14" s="95"/>
      <c r="BD14" s="95"/>
      <c r="BE14" s="95"/>
      <c r="BF14" s="95"/>
      <c r="BG14" s="95"/>
      <c r="BH14" s="95"/>
      <c r="BI14" s="95"/>
      <c r="BJ14" s="95"/>
      <c r="BK14" s="95"/>
      <c r="BL14" s="95"/>
      <c r="BM14" s="95"/>
      <c r="BN14" s="95"/>
      <c r="BO14" s="95"/>
      <c r="BP14" s="95"/>
      <c r="BQ14" s="95"/>
      <c r="BR14" s="95"/>
      <c r="BS14" s="95"/>
      <c r="BT14" s="95"/>
      <c r="BU14" s="95"/>
      <c r="BV14" s="96"/>
      <c r="BW14" s="96"/>
      <c r="BX14" s="96"/>
      <c r="BY14" s="96"/>
      <c r="BZ14" s="96"/>
      <c r="CA14" s="96"/>
      <c r="CB14" s="96"/>
      <c r="CC14" s="96"/>
      <c r="CD14" s="96"/>
      <c r="CE14" s="96"/>
      <c r="CF14" s="96"/>
      <c r="CG14" s="96"/>
      <c r="CH14" s="96"/>
      <c r="CI14" s="96"/>
      <c r="CJ14" s="96"/>
      <c r="CK14" s="96"/>
      <c r="CL14" s="96"/>
      <c r="CM14" s="96"/>
      <c r="CN14" s="96"/>
      <c r="CO14" s="96"/>
      <c r="CP14" s="96"/>
      <c r="CQ14" s="96"/>
      <c r="CR14" s="96"/>
      <c r="CS14" s="96"/>
      <c r="CT14" s="96"/>
      <c r="CU14" s="96"/>
      <c r="CV14" s="96"/>
      <c r="CW14" s="96"/>
      <c r="CX14" s="96"/>
      <c r="CY14" s="96"/>
      <c r="CZ14" s="96"/>
      <c r="DA14" s="96"/>
      <c r="DB14" s="96"/>
      <c r="DC14" s="96"/>
      <c r="DD14" s="96"/>
      <c r="DE14" s="96"/>
      <c r="DF14" s="96"/>
      <c r="DG14" s="96"/>
      <c r="DH14" s="96"/>
      <c r="DI14" s="96"/>
      <c r="DJ14" s="96"/>
      <c r="DK14" s="96"/>
      <c r="DL14" s="96"/>
      <c r="DM14" s="96"/>
      <c r="DN14" s="96"/>
      <c r="DO14" s="96"/>
      <c r="DP14" s="96"/>
      <c r="DQ14" s="96"/>
      <c r="DR14" s="96"/>
      <c r="DS14" s="96"/>
      <c r="DT14" s="96"/>
      <c r="DU14" s="96"/>
      <c r="DV14" s="96"/>
      <c r="DW14" s="96"/>
      <c r="DX14" s="96"/>
      <c r="DY14" s="96"/>
      <c r="DZ14" s="96"/>
      <c r="EA14" s="96"/>
      <c r="EB14" s="96"/>
      <c r="EC14" s="96"/>
      <c r="ED14" s="96"/>
      <c r="EE14" s="96"/>
      <c r="EF14" s="96"/>
      <c r="EG14" s="96"/>
      <c r="EH14" s="96"/>
      <c r="EI14" s="96"/>
      <c r="EJ14" s="96"/>
      <c r="EK14" s="96"/>
      <c r="EL14" s="96"/>
      <c r="EM14" s="96"/>
      <c r="EN14" s="96"/>
      <c r="EO14" s="96"/>
      <c r="EP14" s="96"/>
      <c r="EQ14" s="96"/>
      <c r="ER14" s="96"/>
      <c r="ES14" s="96"/>
      <c r="ET14" s="96"/>
      <c r="EU14" s="96"/>
      <c r="EV14" s="96"/>
      <c r="EW14" s="96"/>
      <c r="EX14" s="96"/>
      <c r="EY14" s="96"/>
      <c r="EZ14" s="96"/>
      <c r="FA14" s="96"/>
      <c r="FB14" s="96"/>
      <c r="FC14" s="96"/>
      <c r="FD14" s="96"/>
      <c r="FE14" s="96"/>
      <c r="FF14" s="96"/>
      <c r="FG14" s="96"/>
      <c r="FH14" s="96"/>
      <c r="FI14" s="96"/>
      <c r="FJ14" s="96"/>
      <c r="FK14" s="96"/>
      <c r="FL14" s="96"/>
      <c r="FM14" s="96"/>
      <c r="FN14" s="96"/>
      <c r="FO14" s="96"/>
      <c r="FP14" s="96"/>
      <c r="FQ14" s="96"/>
      <c r="FR14" s="96"/>
      <c r="FS14" s="96"/>
      <c r="FT14" s="96"/>
      <c r="FU14" s="96"/>
      <c r="FV14" s="96"/>
      <c r="FW14" s="96"/>
      <c r="FX14" s="96"/>
      <c r="FY14" s="96"/>
      <c r="FZ14" s="96"/>
      <c r="GA14" s="96"/>
      <c r="GB14" s="96"/>
      <c r="GC14" s="96"/>
      <c r="GD14" s="96"/>
      <c r="GE14" s="96"/>
      <c r="GF14" s="96"/>
      <c r="GG14" s="96"/>
      <c r="GH14" s="96"/>
      <c r="GI14" s="96"/>
      <c r="GJ14" s="96"/>
      <c r="GK14" s="96"/>
      <c r="GL14" s="96"/>
      <c r="GM14" s="96"/>
      <c r="GN14" s="96"/>
      <c r="GO14" s="96"/>
      <c r="GP14" s="96"/>
      <c r="GQ14" s="96"/>
      <c r="GR14" s="96"/>
      <c r="GS14" s="96"/>
      <c r="GT14" s="96"/>
      <c r="GU14" s="96"/>
      <c r="GV14" s="96"/>
      <c r="GW14" s="96"/>
      <c r="GX14" s="96"/>
      <c r="GY14" s="96"/>
      <c r="GZ14" s="96"/>
      <c r="HA14" s="96"/>
      <c r="HB14" s="96"/>
      <c r="HC14" s="96"/>
      <c r="HD14" s="96"/>
      <c r="HE14" s="96"/>
      <c r="HF14" s="96"/>
      <c r="HG14" s="96"/>
      <c r="HH14" s="96"/>
      <c r="HI14" s="96"/>
      <c r="HJ14" s="96"/>
      <c r="HK14" s="96"/>
      <c r="HL14" s="96"/>
      <c r="HM14" s="96"/>
      <c r="HN14" s="96"/>
      <c r="HO14" s="96"/>
      <c r="HP14" s="96"/>
      <c r="HQ14" s="96"/>
      <c r="HR14" s="96"/>
      <c r="HS14" s="96"/>
      <c r="HT14" s="96"/>
      <c r="HU14" s="96"/>
      <c r="HV14" s="96"/>
      <c r="HW14" s="96"/>
      <c r="HX14" s="96"/>
      <c r="HY14" s="96"/>
      <c r="HZ14" s="96"/>
      <c r="IA14" s="96"/>
      <c r="IB14" s="96"/>
      <c r="IC14" s="96"/>
      <c r="ID14" s="96"/>
      <c r="IE14" s="96"/>
      <c r="IF14" s="96"/>
      <c r="IG14" s="96"/>
      <c r="IH14" s="96"/>
      <c r="II14" s="96"/>
      <c r="IJ14" s="96"/>
      <c r="IK14" s="96"/>
      <c r="IL14" s="96"/>
      <c r="IM14" s="96"/>
      <c r="IN14" s="96"/>
      <c r="IO14" s="96"/>
      <c r="IP14" s="96"/>
      <c r="IQ14" s="96"/>
      <c r="IR14" s="96"/>
      <c r="IS14" s="96"/>
      <c r="IT14" s="96"/>
      <c r="IU14" s="96"/>
      <c r="IV14" s="96"/>
      <c r="IW14" s="96"/>
      <c r="IX14" s="96"/>
      <c r="IY14" s="96"/>
      <c r="IZ14" s="96"/>
      <c r="JA14" s="96"/>
      <c r="JB14" s="96"/>
      <c r="JC14" s="96"/>
      <c r="JD14" s="96"/>
      <c r="JE14" s="96"/>
      <c r="JF14" s="96"/>
      <c r="JG14" s="96"/>
      <c r="JH14" s="96"/>
      <c r="JI14" s="96"/>
      <c r="JJ14" s="96"/>
      <c r="JK14" s="96"/>
      <c r="JL14" s="96"/>
      <c r="JM14" s="96"/>
      <c r="JN14" s="96"/>
      <c r="JO14" s="96"/>
      <c r="JP14" s="96"/>
      <c r="JQ14" s="96"/>
      <c r="JR14" s="96"/>
      <c r="JS14" s="96"/>
      <c r="JT14" s="96"/>
      <c r="JU14" s="96"/>
      <c r="JV14" s="96"/>
      <c r="JW14" s="96"/>
      <c r="JX14" s="96"/>
      <c r="JY14" s="96"/>
      <c r="JZ14" s="96"/>
      <c r="KA14" s="96"/>
      <c r="KB14" s="96"/>
      <c r="KC14" s="96"/>
      <c r="KD14" s="96"/>
      <c r="KE14" s="96"/>
      <c r="KF14" s="96"/>
      <c r="KG14" s="96"/>
      <c r="KH14" s="96"/>
      <c r="KI14" s="96"/>
      <c r="KJ14" s="96"/>
      <c r="KK14" s="96"/>
      <c r="KL14" s="96"/>
      <c r="KM14" s="96"/>
      <c r="KN14" s="96"/>
      <c r="KO14" s="96"/>
      <c r="KP14" s="96"/>
      <c r="KQ14" s="96"/>
      <c r="KR14" s="96"/>
      <c r="KS14" s="96"/>
      <c r="KT14" s="96"/>
      <c r="KU14" s="96"/>
      <c r="KV14" s="96"/>
      <c r="KW14" s="96"/>
      <c r="KX14" s="96"/>
      <c r="KY14" s="96"/>
      <c r="KZ14" s="96"/>
      <c r="LA14" s="96"/>
      <c r="LB14" s="96"/>
      <c r="LC14" s="96"/>
      <c r="LD14" s="96"/>
      <c r="LE14" s="96"/>
      <c r="LF14" s="96"/>
      <c r="LG14" s="96"/>
      <c r="LH14" s="96"/>
      <c r="LI14" s="96"/>
      <c r="LJ14" s="96"/>
      <c r="LK14" s="96"/>
      <c r="LL14" s="96"/>
      <c r="LM14" s="96"/>
      <c r="LN14" s="96"/>
      <c r="LO14" s="96"/>
      <c r="LP14" s="96"/>
      <c r="LQ14" s="96"/>
      <c r="LR14" s="96"/>
      <c r="LS14" s="96"/>
      <c r="LT14" s="96"/>
      <c r="LU14" s="96"/>
      <c r="LV14" s="96"/>
      <c r="LW14" s="96"/>
      <c r="LX14" s="96"/>
      <c r="LY14" s="96"/>
      <c r="LZ14" s="96"/>
      <c r="MA14" s="96"/>
      <c r="MB14" s="96"/>
      <c r="MC14" s="96"/>
      <c r="MD14" s="96"/>
      <c r="ME14" s="96"/>
      <c r="MF14" s="96"/>
      <c r="MG14" s="96"/>
      <c r="MH14" s="96"/>
      <c r="MI14" s="96"/>
      <c r="MJ14" s="96"/>
      <c r="MK14" s="96"/>
      <c r="ML14" s="96"/>
      <c r="MM14" s="96"/>
      <c r="MN14" s="96"/>
      <c r="MO14" s="96"/>
      <c r="MP14" s="96"/>
      <c r="MQ14" s="96"/>
      <c r="MR14" s="96"/>
      <c r="MS14" s="96"/>
      <c r="MT14" s="96"/>
      <c r="MU14" s="96"/>
      <c r="MV14" s="96"/>
      <c r="MW14" s="96"/>
      <c r="MX14" s="96"/>
      <c r="MY14" s="96"/>
      <c r="MZ14" s="96"/>
      <c r="NA14" s="96"/>
      <c r="NB14" s="96"/>
      <c r="NC14" s="96"/>
      <c r="ND14" s="96"/>
      <c r="NE14" s="96"/>
      <c r="NF14" s="96"/>
      <c r="NG14" s="96"/>
      <c r="NH14" s="96"/>
      <c r="NI14" s="96"/>
      <c r="NJ14" s="96"/>
      <c r="NK14" s="96"/>
      <c r="NL14" s="96"/>
      <c r="NM14" s="96"/>
      <c r="NN14" s="96"/>
      <c r="NO14" s="96"/>
      <c r="NP14" s="96"/>
      <c r="NQ14" s="96"/>
      <c r="NR14" s="96"/>
      <c r="NS14" s="96"/>
      <c r="NT14" s="96"/>
      <c r="NU14" s="96"/>
      <c r="NV14" s="96"/>
      <c r="NW14" s="96"/>
      <c r="NX14" s="96"/>
      <c r="NY14" s="96"/>
      <c r="NZ14" s="96"/>
      <c r="OA14" s="96"/>
      <c r="OB14" s="96"/>
      <c r="OC14" s="96"/>
      <c r="OD14" s="96"/>
      <c r="OE14" s="96"/>
      <c r="OF14" s="96"/>
      <c r="OG14" s="96"/>
      <c r="OH14" s="96"/>
      <c r="OI14" s="96"/>
      <c r="OJ14" s="96"/>
      <c r="OK14" s="96"/>
      <c r="OL14" s="96"/>
      <c r="OM14" s="96"/>
      <c r="ON14" s="96"/>
      <c r="OO14" s="96"/>
      <c r="OP14" s="96"/>
      <c r="OQ14" s="96"/>
      <c r="OR14" s="96"/>
      <c r="OS14" s="96"/>
      <c r="OT14" s="96"/>
      <c r="OU14" s="96"/>
      <c r="OV14" s="96"/>
      <c r="OW14" s="96"/>
      <c r="OX14" s="96"/>
      <c r="OY14" s="96"/>
      <c r="OZ14" s="96"/>
      <c r="PA14" s="96"/>
      <c r="PB14" s="96"/>
      <c r="PC14" s="96"/>
      <c r="PD14" s="96"/>
      <c r="PE14" s="96"/>
      <c r="PF14" s="96"/>
      <c r="PG14" s="96"/>
      <c r="PH14" s="96"/>
      <c r="PI14" s="96"/>
      <c r="PJ14" s="96"/>
      <c r="PK14" s="96"/>
      <c r="PL14" s="96"/>
      <c r="PM14" s="96"/>
      <c r="PN14" s="96"/>
      <c r="PO14" s="96"/>
      <c r="PP14" s="96"/>
      <c r="PQ14" s="96"/>
      <c r="PR14" s="96"/>
      <c r="PS14" s="96"/>
      <c r="PT14" s="96"/>
      <c r="PU14" s="96"/>
      <c r="PV14" s="96"/>
      <c r="PW14" s="96"/>
      <c r="PX14" s="96"/>
      <c r="PY14" s="96"/>
      <c r="PZ14" s="96"/>
      <c r="QA14" s="96"/>
      <c r="QB14" s="96"/>
      <c r="QC14" s="96"/>
      <c r="QD14" s="96"/>
      <c r="QE14" s="96"/>
      <c r="QF14" s="96"/>
      <c r="QG14" s="96"/>
      <c r="QH14" s="96"/>
      <c r="QI14" s="96"/>
      <c r="QJ14" s="96"/>
      <c r="QK14" s="96"/>
      <c r="QL14" s="96"/>
      <c r="QM14" s="96"/>
      <c r="QN14" s="96"/>
      <c r="QO14" s="96"/>
      <c r="QP14" s="96"/>
      <c r="QQ14" s="96"/>
      <c r="QR14" s="96"/>
      <c r="QS14" s="96"/>
      <c r="QT14" s="96"/>
      <c r="QU14" s="96"/>
      <c r="QV14" s="96"/>
      <c r="QW14" s="96"/>
      <c r="QX14" s="96"/>
      <c r="QY14" s="96"/>
      <c r="QZ14" s="96"/>
      <c r="RA14" s="96"/>
      <c r="RB14" s="96"/>
      <c r="RC14" s="96"/>
      <c r="RD14" s="96"/>
      <c r="RE14" s="96"/>
      <c r="RF14" s="96"/>
      <c r="RG14" s="96"/>
      <c r="RH14" s="96"/>
      <c r="RI14" s="96"/>
      <c r="RJ14" s="96"/>
      <c r="RK14" s="96"/>
      <c r="RL14" s="96"/>
      <c r="RM14" s="96"/>
      <c r="RN14" s="96"/>
      <c r="RO14" s="96"/>
      <c r="RP14" s="96"/>
      <c r="RQ14" s="96"/>
      <c r="RR14" s="96"/>
      <c r="RS14" s="96"/>
      <c r="RT14" s="96"/>
      <c r="RU14" s="96"/>
      <c r="RV14" s="96"/>
      <c r="RW14" s="96"/>
      <c r="RX14" s="96"/>
      <c r="RY14" s="96"/>
      <c r="RZ14" s="96"/>
      <c r="SA14" s="96"/>
      <c r="SB14" s="96"/>
      <c r="SC14" s="96"/>
      <c r="SD14" s="96"/>
      <c r="SE14" s="96"/>
      <c r="SF14" s="96"/>
      <c r="SG14" s="96"/>
      <c r="SH14" s="96"/>
      <c r="SI14" s="96"/>
      <c r="SJ14" s="96"/>
      <c r="SK14" s="96"/>
      <c r="SL14" s="96"/>
      <c r="SM14" s="96"/>
      <c r="SN14" s="96"/>
      <c r="SO14" s="96"/>
      <c r="SP14" s="96"/>
      <c r="SQ14" s="96"/>
      <c r="SR14" s="96"/>
      <c r="SS14" s="96"/>
      <c r="ST14" s="96"/>
      <c r="SU14" s="96"/>
      <c r="SV14" s="96"/>
      <c r="SW14" s="96"/>
      <c r="SX14" s="96"/>
      <c r="SY14" s="96"/>
      <c r="SZ14" s="96"/>
      <c r="TA14" s="96"/>
      <c r="TB14" s="96"/>
      <c r="TC14" s="96"/>
      <c r="TD14" s="96"/>
      <c r="TE14" s="96"/>
      <c r="TF14" s="96"/>
      <c r="TG14" s="96"/>
      <c r="TH14" s="96"/>
      <c r="TI14" s="96"/>
      <c r="TJ14" s="96"/>
      <c r="TK14" s="96"/>
      <c r="TL14" s="96"/>
      <c r="TM14" s="96"/>
      <c r="TN14" s="96"/>
      <c r="TO14" s="96"/>
      <c r="TP14" s="96"/>
      <c r="TQ14" s="96"/>
      <c r="TR14" s="96"/>
      <c r="TS14" s="96"/>
      <c r="TT14" s="96"/>
      <c r="TU14" s="96"/>
      <c r="TV14" s="96"/>
      <c r="TW14" s="96"/>
      <c r="TX14" s="96"/>
      <c r="TY14" s="96"/>
      <c r="TZ14" s="96"/>
      <c r="UA14" s="96"/>
      <c r="UB14" s="96"/>
      <c r="UC14" s="96"/>
      <c r="UD14" s="96"/>
      <c r="UE14" s="96"/>
      <c r="UF14" s="96"/>
      <c r="UG14" s="96"/>
      <c r="UH14" s="96"/>
      <c r="UI14" s="96"/>
      <c r="UJ14" s="96"/>
      <c r="UK14" s="96"/>
      <c r="UL14" s="96"/>
      <c r="UM14" s="96"/>
      <c r="UN14" s="96"/>
      <c r="UO14" s="96"/>
      <c r="UP14" s="96"/>
      <c r="UQ14" s="96"/>
      <c r="UR14" s="96"/>
      <c r="US14" s="96"/>
      <c r="UT14" s="96"/>
      <c r="UU14" s="96"/>
      <c r="UV14" s="96"/>
      <c r="UW14" s="96"/>
      <c r="UX14" s="96"/>
      <c r="UY14" s="96"/>
      <c r="UZ14" s="96"/>
      <c r="VA14" s="96"/>
      <c r="VB14" s="96"/>
      <c r="VC14" s="96"/>
      <c r="VD14" s="96"/>
      <c r="VE14" s="96"/>
      <c r="VF14" s="96"/>
      <c r="VG14" s="96"/>
      <c r="VH14" s="96"/>
      <c r="VI14" s="96"/>
      <c r="VJ14" s="96"/>
      <c r="VK14" s="96"/>
      <c r="VL14" s="96"/>
      <c r="VM14" s="96"/>
      <c r="VN14" s="96"/>
      <c r="VO14" s="96"/>
      <c r="VP14" s="96"/>
      <c r="VQ14" s="96"/>
      <c r="VR14" s="96"/>
      <c r="VS14" s="96"/>
      <c r="VT14" s="96"/>
      <c r="VU14" s="96"/>
      <c r="VV14" s="96"/>
      <c r="VW14" s="96"/>
      <c r="VX14" s="96"/>
      <c r="VY14" s="96"/>
      <c r="VZ14" s="96"/>
      <c r="WA14" s="96"/>
      <c r="WB14" s="96"/>
      <c r="WC14" s="96"/>
      <c r="WD14" s="96"/>
      <c r="WE14" s="96"/>
      <c r="WF14" s="96"/>
      <c r="WG14" s="96"/>
      <c r="WH14" s="96"/>
      <c r="WI14" s="96"/>
      <c r="WJ14" s="96"/>
      <c r="WK14" s="96"/>
      <c r="WL14" s="96"/>
      <c r="WM14" s="96"/>
      <c r="WN14" s="96"/>
      <c r="WO14" s="96"/>
      <c r="WP14" s="96"/>
      <c r="WQ14" s="96"/>
      <c r="WR14" s="96"/>
      <c r="WS14" s="96"/>
      <c r="WT14" s="96"/>
      <c r="WU14" s="96"/>
      <c r="WV14" s="96"/>
      <c r="WW14" s="96"/>
      <c r="WX14" s="96"/>
      <c r="WY14" s="96"/>
      <c r="WZ14" s="96"/>
      <c r="XA14" s="96"/>
      <c r="XB14" s="96"/>
      <c r="XC14" s="96"/>
      <c r="XD14" s="96"/>
      <c r="XE14" s="96"/>
      <c r="XF14" s="96"/>
      <c r="XG14" s="96"/>
      <c r="XH14" s="96"/>
      <c r="XI14" s="96"/>
      <c r="XJ14" s="96"/>
      <c r="XK14" s="96"/>
      <c r="XL14" s="96"/>
      <c r="XM14" s="96"/>
      <c r="XN14" s="96"/>
      <c r="XO14" s="96"/>
      <c r="XP14" s="96"/>
      <c r="XQ14" s="96"/>
      <c r="XR14" s="96"/>
      <c r="XS14" s="96"/>
      <c r="XT14" s="96"/>
      <c r="XU14" s="96"/>
      <c r="XV14" s="96"/>
      <c r="XW14" s="96"/>
      <c r="XX14" s="96"/>
      <c r="XY14" s="96"/>
      <c r="XZ14" s="96"/>
      <c r="YA14" s="96"/>
      <c r="YB14" s="96"/>
      <c r="YC14" s="96"/>
      <c r="YD14" s="96"/>
      <c r="YE14" s="96"/>
      <c r="YF14" s="96"/>
      <c r="YG14" s="96"/>
      <c r="YH14" s="96"/>
      <c r="YI14" s="96"/>
      <c r="YJ14" s="96"/>
      <c r="YK14" s="96"/>
      <c r="YL14" s="96"/>
      <c r="YM14" s="96"/>
      <c r="YN14" s="96"/>
      <c r="YO14" s="96"/>
      <c r="YP14" s="96"/>
      <c r="YQ14" s="96"/>
      <c r="YR14" s="96"/>
      <c r="YS14" s="96"/>
      <c r="YT14" s="96"/>
      <c r="YU14" s="96"/>
      <c r="YV14" s="96"/>
      <c r="YW14" s="96"/>
      <c r="YX14" s="96"/>
      <c r="YY14" s="96"/>
      <c r="YZ14" s="96"/>
      <c r="ZA14" s="96"/>
      <c r="ZB14" s="96"/>
      <c r="ZC14" s="96"/>
      <c r="ZD14" s="96"/>
      <c r="ZE14" s="96"/>
      <c r="ZF14" s="96"/>
      <c r="ZG14" s="96"/>
      <c r="ZH14" s="96"/>
      <c r="ZI14" s="96"/>
      <c r="ZJ14" s="96"/>
      <c r="ZK14" s="96"/>
      <c r="ZL14" s="96"/>
      <c r="ZM14" s="96"/>
      <c r="ZN14" s="96"/>
      <c r="ZO14" s="96"/>
      <c r="ZP14" s="96"/>
      <c r="ZQ14" s="96"/>
      <c r="ZR14" s="96"/>
      <c r="ZS14" s="96"/>
      <c r="ZT14" s="96"/>
      <c r="ZU14" s="96"/>
      <c r="ZV14" s="96"/>
      <c r="ZW14" s="96"/>
      <c r="ZX14" s="96"/>
      <c r="ZY14" s="96"/>
      <c r="ZZ14" s="96"/>
      <c r="AAA14" s="96"/>
      <c r="AAB14" s="96"/>
      <c r="AAC14" s="96"/>
      <c r="AAD14" s="96"/>
      <c r="AAE14" s="96"/>
      <c r="AAF14" s="96"/>
      <c r="AAG14" s="96"/>
      <c r="AAH14" s="96"/>
      <c r="AAI14" s="96"/>
      <c r="AAJ14" s="96"/>
      <c r="AAK14" s="96"/>
      <c r="AAL14" s="96"/>
      <c r="AAM14" s="96"/>
      <c r="AAN14" s="96"/>
      <c r="AAO14" s="96"/>
      <c r="AAP14" s="96"/>
      <c r="AAQ14" s="96"/>
      <c r="AAR14" s="96"/>
      <c r="AAS14" s="96"/>
      <c r="AAT14" s="96"/>
      <c r="AAU14" s="96"/>
      <c r="AAV14" s="96"/>
      <c r="AAW14" s="96"/>
      <c r="AAX14" s="96"/>
      <c r="AAY14" s="96"/>
      <c r="AAZ14" s="96"/>
      <c r="ABA14" s="96"/>
      <c r="ABB14" s="96"/>
      <c r="ABC14" s="96"/>
      <c r="ABD14" s="96"/>
      <c r="ABE14" s="96"/>
      <c r="ABF14" s="96"/>
      <c r="ABG14" s="96"/>
      <c r="ABH14" s="96"/>
      <c r="ABI14" s="96"/>
      <c r="ABJ14" s="96"/>
      <c r="ABK14" s="96"/>
      <c r="ABL14" s="96"/>
      <c r="ABM14" s="96"/>
      <c r="ABN14" s="96"/>
      <c r="ABO14" s="96"/>
      <c r="ABP14" s="96"/>
      <c r="ABQ14" s="96"/>
      <c r="ABR14" s="96"/>
      <c r="ABS14" s="96"/>
      <c r="ABT14" s="96"/>
      <c r="ABU14" s="96"/>
      <c r="ABV14" s="96"/>
      <c r="ABW14" s="96"/>
      <c r="ABX14" s="96"/>
      <c r="ABY14" s="96"/>
      <c r="ABZ14" s="96"/>
      <c r="ACA14" s="96"/>
      <c r="ACB14" s="96"/>
      <c r="ACC14" s="96"/>
      <c r="ACD14" s="96"/>
      <c r="ACE14" s="96"/>
      <c r="ACF14" s="96"/>
      <c r="ACG14" s="96"/>
      <c r="ACH14" s="96"/>
      <c r="ACI14" s="96"/>
      <c r="ACJ14" s="96"/>
      <c r="ACK14" s="96"/>
      <c r="ACL14" s="96"/>
      <c r="ACM14" s="96"/>
      <c r="ACN14" s="96"/>
      <c r="ACO14" s="96"/>
      <c r="ACP14" s="96"/>
      <c r="ACQ14" s="96"/>
      <c r="ACR14" s="96"/>
      <c r="ACS14" s="96"/>
      <c r="ACT14" s="96"/>
      <c r="ACU14" s="96"/>
      <c r="ACV14" s="96"/>
      <c r="ACW14" s="96"/>
      <c r="ACX14" s="96"/>
      <c r="ACY14" s="96"/>
      <c r="ACZ14" s="96"/>
      <c r="ADA14" s="96"/>
      <c r="ADB14" s="96"/>
      <c r="ADC14" s="96"/>
      <c r="ADD14" s="96"/>
      <c r="ADE14" s="96"/>
      <c r="ADF14" s="96"/>
      <c r="ADG14" s="96"/>
      <c r="ADH14" s="96"/>
      <c r="ADI14" s="96"/>
      <c r="ADJ14" s="96"/>
      <c r="ADK14" s="96"/>
      <c r="ADL14" s="96"/>
      <c r="ADM14" s="96"/>
      <c r="ADN14" s="96"/>
      <c r="ADO14" s="96"/>
      <c r="ADP14" s="96"/>
      <c r="ADQ14" s="96"/>
      <c r="ADR14" s="96"/>
      <c r="ADS14" s="96"/>
      <c r="ADT14" s="96"/>
      <c r="ADU14" s="96"/>
      <c r="ADV14" s="96"/>
      <c r="ADW14" s="96"/>
      <c r="ADX14" s="96"/>
      <c r="ADY14" s="96"/>
      <c r="ADZ14" s="96"/>
      <c r="AEA14" s="96"/>
      <c r="AEB14" s="96"/>
      <c r="AEC14" s="96"/>
      <c r="AED14" s="96"/>
      <c r="AEE14" s="96"/>
      <c r="AEF14" s="96"/>
      <c r="AEG14" s="96"/>
      <c r="AEH14" s="96"/>
      <c r="AEI14" s="96"/>
      <c r="AEJ14" s="96"/>
      <c r="AEK14" s="96"/>
      <c r="AEL14" s="96"/>
      <c r="AEM14" s="96"/>
      <c r="AEN14" s="96"/>
      <c r="AEO14" s="96"/>
      <c r="AEP14" s="96"/>
      <c r="AEQ14" s="96"/>
      <c r="AER14" s="96"/>
      <c r="AES14" s="96"/>
      <c r="AET14" s="96"/>
      <c r="AEU14" s="96"/>
      <c r="AEV14" s="96"/>
      <c r="AEW14" s="96"/>
      <c r="AEX14" s="96"/>
      <c r="AEY14" s="96"/>
      <c r="AEZ14" s="96"/>
      <c r="AFA14" s="96"/>
      <c r="AFB14" s="96"/>
      <c r="AFC14" s="96"/>
      <c r="AFD14" s="96"/>
      <c r="AFE14" s="96"/>
      <c r="AFF14" s="96"/>
      <c r="AFG14" s="96"/>
      <c r="AFH14" s="96"/>
      <c r="AFI14" s="96"/>
      <c r="AFJ14" s="96"/>
      <c r="AFK14" s="96"/>
      <c r="AFL14" s="96"/>
      <c r="AFM14" s="96"/>
      <c r="AFN14" s="96"/>
      <c r="AFO14" s="96"/>
      <c r="AFP14" s="96"/>
      <c r="AFQ14" s="96"/>
      <c r="AFR14" s="96"/>
      <c r="AFS14" s="96"/>
      <c r="AFT14" s="96"/>
      <c r="AFU14" s="96"/>
      <c r="AFV14" s="96"/>
      <c r="AFW14" s="96"/>
      <c r="AFX14" s="96"/>
      <c r="AFY14" s="96"/>
      <c r="AFZ14" s="96"/>
      <c r="AGA14" s="96"/>
      <c r="AGB14" s="96"/>
      <c r="AGC14" s="96"/>
      <c r="AGD14" s="96"/>
      <c r="AGE14" s="96"/>
      <c r="AGF14" s="96"/>
      <c r="AGG14" s="96"/>
      <c r="AGH14" s="96"/>
      <c r="AGI14" s="96"/>
      <c r="AGJ14" s="96"/>
      <c r="AGK14" s="96"/>
      <c r="AGL14" s="96"/>
      <c r="AGM14" s="96"/>
      <c r="AGN14" s="96"/>
      <c r="AGO14" s="96"/>
      <c r="AGP14" s="96"/>
      <c r="AGQ14" s="96"/>
      <c r="AGR14" s="96"/>
      <c r="AGS14" s="96"/>
      <c r="AGT14" s="96"/>
      <c r="AGU14" s="96"/>
      <c r="AGV14" s="96"/>
      <c r="AGW14" s="96"/>
      <c r="AGX14" s="96"/>
      <c r="AGY14" s="96"/>
      <c r="AGZ14" s="96"/>
      <c r="AHA14" s="96"/>
      <c r="AHB14" s="96"/>
      <c r="AHC14" s="96"/>
      <c r="AHD14" s="96"/>
      <c r="AHE14" s="96"/>
      <c r="AHF14" s="96"/>
      <c r="AHG14" s="96"/>
      <c r="AHH14" s="96"/>
      <c r="AHI14" s="96"/>
      <c r="AHJ14" s="96"/>
      <c r="AHK14" s="96"/>
      <c r="AHL14" s="96"/>
      <c r="AHM14" s="96"/>
      <c r="AHN14" s="96"/>
      <c r="AHO14" s="96"/>
      <c r="AHP14" s="96"/>
      <c r="AHQ14" s="96"/>
      <c r="AHR14" s="96"/>
      <c r="AHS14" s="96"/>
      <c r="AHT14" s="96"/>
      <c r="AHU14" s="96"/>
      <c r="AHV14" s="96"/>
      <c r="AHW14" s="96"/>
      <c r="AHX14" s="96"/>
      <c r="AHY14" s="96"/>
      <c r="AHZ14" s="96"/>
      <c r="AIA14" s="96"/>
      <c r="AIB14" s="96"/>
      <c r="AIC14" s="96"/>
      <c r="AID14" s="96"/>
      <c r="AIE14" s="96"/>
      <c r="AIF14" s="96"/>
      <c r="AIG14" s="96"/>
      <c r="AIH14" s="96"/>
      <c r="AII14" s="96"/>
      <c r="AIJ14" s="96"/>
      <c r="AIK14" s="96"/>
      <c r="AIL14" s="96"/>
      <c r="AIM14" s="96"/>
      <c r="AIN14" s="96"/>
      <c r="AIO14" s="96"/>
      <c r="AIP14" s="96"/>
      <c r="AIQ14" s="96"/>
      <c r="AIR14" s="96"/>
      <c r="AIS14" s="96"/>
      <c r="AIT14" s="96"/>
      <c r="AIU14" s="96"/>
      <c r="AIV14" s="96"/>
      <c r="AIW14" s="96"/>
      <c r="AIX14" s="96"/>
      <c r="AIY14" s="96"/>
      <c r="AIZ14" s="96"/>
      <c r="AJA14" s="96"/>
      <c r="AJB14" s="96"/>
      <c r="AJC14" s="96"/>
      <c r="AJD14" s="96"/>
      <c r="AJE14" s="96"/>
      <c r="AJF14" s="96"/>
      <c r="AJG14" s="96"/>
      <c r="AJH14" s="96"/>
      <c r="AJI14" s="96"/>
      <c r="AJJ14" s="96"/>
      <c r="AJK14" s="96"/>
      <c r="AJL14" s="96"/>
      <c r="AJM14" s="96"/>
      <c r="AJN14" s="96"/>
      <c r="AJO14" s="96"/>
      <c r="AJP14" s="96"/>
      <c r="AJQ14" s="96"/>
      <c r="AJR14" s="96"/>
      <c r="AJS14" s="96"/>
      <c r="AJT14" s="96"/>
      <c r="AJU14" s="96"/>
      <c r="AJV14" s="96"/>
      <c r="AJW14" s="96"/>
      <c r="AJX14" s="96"/>
      <c r="AJY14" s="96"/>
      <c r="AJZ14" s="96"/>
      <c r="AKA14" s="96"/>
      <c r="AKB14" s="96"/>
      <c r="AKC14" s="96"/>
      <c r="AKD14" s="96"/>
      <c r="AKE14" s="96"/>
      <c r="AKF14" s="96"/>
      <c r="AKG14" s="96"/>
      <c r="AKH14" s="96"/>
      <c r="AKI14" s="96"/>
      <c r="AKJ14" s="96"/>
      <c r="AKK14" s="96"/>
      <c r="AKL14" s="96"/>
      <c r="AKM14" s="96"/>
      <c r="AKN14" s="96"/>
      <c r="AKO14" s="96"/>
      <c r="AKP14" s="96"/>
      <c r="AKQ14" s="96"/>
      <c r="AKR14" s="96"/>
      <c r="AKS14" s="96"/>
      <c r="AKT14" s="96"/>
      <c r="AKU14" s="96"/>
      <c r="AKV14" s="96"/>
      <c r="AKW14" s="96"/>
      <c r="AKX14" s="96"/>
      <c r="AKY14" s="96"/>
      <c r="AKZ14" s="96"/>
      <c r="ALA14" s="96"/>
      <c r="ALB14" s="96"/>
      <c r="ALC14" s="96"/>
      <c r="ALD14" s="96"/>
      <c r="ALE14" s="96"/>
      <c r="ALF14" s="96"/>
      <c r="ALG14" s="96"/>
      <c r="ALH14" s="96"/>
      <c r="ALI14" s="96"/>
      <c r="ALJ14" s="96"/>
      <c r="ALK14" s="96"/>
      <c r="ALL14" s="96"/>
      <c r="ALM14" s="96"/>
      <c r="ALN14" s="96"/>
      <c r="ALO14" s="96"/>
      <c r="ALP14" s="96"/>
      <c r="ALQ14" s="96"/>
      <c r="ALR14" s="96"/>
      <c r="ALS14" s="96"/>
      <c r="ALT14" s="96"/>
      <c r="ALU14" s="96"/>
      <c r="ALV14" s="96"/>
      <c r="ALW14" s="96"/>
      <c r="ALX14" s="96"/>
      <c r="ALY14" s="96"/>
      <c r="ALZ14" s="96"/>
      <c r="AMA14" s="96"/>
      <c r="AMB14" s="96"/>
      <c r="AMC14" s="96"/>
      <c r="AMD14" s="96"/>
      <c r="AME14" s="96"/>
      <c r="AMF14" s="96"/>
    </row>
    <row r="15" spans="1:1020" s="97" customFormat="1" ht="63" customHeight="1" x14ac:dyDescent="0.25">
      <c r="A15" s="68" t="s">
        <v>56</v>
      </c>
      <c r="B15" s="69" t="s">
        <v>57</v>
      </c>
      <c r="C15" s="80" t="s">
        <v>58</v>
      </c>
      <c r="D15" s="80" t="s">
        <v>59</v>
      </c>
      <c r="E15" s="81" t="s">
        <v>60</v>
      </c>
      <c r="F15" s="82">
        <v>44265</v>
      </c>
      <c r="G15" s="79" t="s">
        <v>61</v>
      </c>
      <c r="H15" s="82">
        <v>44333</v>
      </c>
      <c r="I15" s="83">
        <v>12390</v>
      </c>
      <c r="J15" s="106"/>
      <c r="K15" s="79" t="s">
        <v>62</v>
      </c>
      <c r="L15" s="69" t="s">
        <v>35</v>
      </c>
      <c r="M15" s="69" t="s">
        <v>63</v>
      </c>
      <c r="N15" s="83">
        <v>12390</v>
      </c>
      <c r="O15" s="76"/>
      <c r="P15" s="76"/>
      <c r="Q15" s="83"/>
      <c r="R15" s="83"/>
      <c r="S15" s="76"/>
      <c r="T15" s="83">
        <v>12390</v>
      </c>
      <c r="U15" s="77">
        <v>44377</v>
      </c>
      <c r="V15" s="94"/>
      <c r="W15" s="94"/>
      <c r="X15" s="94"/>
      <c r="Y15" s="94"/>
      <c r="Z15" s="94"/>
      <c r="AA15" s="94"/>
      <c r="AB15" s="94"/>
      <c r="AC15" s="94"/>
      <c r="AD15" s="94"/>
      <c r="AE15" s="94"/>
      <c r="AF15" s="94"/>
      <c r="AG15" s="94"/>
      <c r="AH15" s="94"/>
      <c r="AI15" s="94"/>
      <c r="AJ15" s="94"/>
      <c r="AK15" s="94"/>
      <c r="AL15" s="94"/>
      <c r="AM15" s="94"/>
      <c r="AN15" s="94"/>
      <c r="AO15" s="94"/>
      <c r="AP15" s="94"/>
      <c r="AQ15" s="94"/>
      <c r="AR15" s="94"/>
      <c r="AS15" s="94"/>
      <c r="AT15" s="94"/>
      <c r="AU15" s="94"/>
      <c r="AV15" s="94"/>
      <c r="AW15" s="94"/>
      <c r="AX15" s="94"/>
      <c r="AY15" s="94"/>
      <c r="AZ15" s="94"/>
      <c r="BA15" s="94"/>
      <c r="BB15" s="95"/>
      <c r="BC15" s="95"/>
      <c r="BD15" s="95"/>
      <c r="BE15" s="95"/>
      <c r="BF15" s="95"/>
      <c r="BG15" s="95"/>
      <c r="BH15" s="95"/>
      <c r="BI15" s="95"/>
      <c r="BJ15" s="95"/>
      <c r="BK15" s="95"/>
      <c r="BL15" s="95"/>
      <c r="BM15" s="95"/>
      <c r="BN15" s="95"/>
      <c r="BO15" s="95"/>
      <c r="BP15" s="95"/>
      <c r="BQ15" s="95"/>
      <c r="BR15" s="95"/>
      <c r="BS15" s="95"/>
      <c r="BT15" s="95"/>
      <c r="BU15" s="95"/>
      <c r="BV15" s="96"/>
      <c r="BW15" s="96"/>
      <c r="BX15" s="96"/>
      <c r="BY15" s="96"/>
      <c r="BZ15" s="96"/>
      <c r="CA15" s="96"/>
      <c r="CB15" s="96"/>
      <c r="CC15" s="96"/>
      <c r="CD15" s="96"/>
      <c r="CE15" s="96"/>
      <c r="CF15" s="96"/>
      <c r="CG15" s="96"/>
      <c r="CH15" s="96"/>
      <c r="CI15" s="96"/>
      <c r="CJ15" s="96"/>
      <c r="CK15" s="96"/>
      <c r="CL15" s="96"/>
      <c r="CM15" s="96"/>
      <c r="CN15" s="96"/>
      <c r="CO15" s="96"/>
      <c r="CP15" s="96"/>
      <c r="CQ15" s="96"/>
      <c r="CR15" s="96"/>
      <c r="CS15" s="96"/>
      <c r="CT15" s="96"/>
      <c r="CU15" s="96"/>
      <c r="CV15" s="96"/>
      <c r="CW15" s="96"/>
      <c r="CX15" s="96"/>
      <c r="CY15" s="96"/>
      <c r="CZ15" s="96"/>
      <c r="DA15" s="96"/>
      <c r="DB15" s="96"/>
      <c r="DC15" s="96"/>
      <c r="DD15" s="96"/>
      <c r="DE15" s="96"/>
      <c r="DF15" s="96"/>
      <c r="DG15" s="96"/>
      <c r="DH15" s="96"/>
      <c r="DI15" s="96"/>
      <c r="DJ15" s="96"/>
      <c r="DK15" s="96"/>
      <c r="DL15" s="96"/>
      <c r="DM15" s="96"/>
      <c r="DN15" s="96"/>
      <c r="DO15" s="96"/>
      <c r="DP15" s="96"/>
      <c r="DQ15" s="96"/>
      <c r="DR15" s="96"/>
      <c r="DS15" s="96"/>
      <c r="DT15" s="96"/>
      <c r="DU15" s="96"/>
      <c r="DV15" s="96"/>
      <c r="DW15" s="96"/>
      <c r="DX15" s="96"/>
      <c r="DY15" s="96"/>
      <c r="DZ15" s="96"/>
      <c r="EA15" s="96"/>
      <c r="EB15" s="96"/>
      <c r="EC15" s="96"/>
      <c r="ED15" s="96"/>
      <c r="EE15" s="96"/>
      <c r="EF15" s="96"/>
      <c r="EG15" s="96"/>
      <c r="EH15" s="96"/>
      <c r="EI15" s="96"/>
      <c r="EJ15" s="96"/>
      <c r="EK15" s="96"/>
      <c r="EL15" s="96"/>
      <c r="EM15" s="96"/>
      <c r="EN15" s="96"/>
      <c r="EO15" s="96"/>
      <c r="EP15" s="96"/>
      <c r="EQ15" s="96"/>
      <c r="ER15" s="96"/>
      <c r="ES15" s="96"/>
      <c r="ET15" s="96"/>
      <c r="EU15" s="96"/>
      <c r="EV15" s="96"/>
      <c r="EW15" s="96"/>
      <c r="EX15" s="96"/>
      <c r="EY15" s="96"/>
      <c r="EZ15" s="96"/>
      <c r="FA15" s="96"/>
      <c r="FB15" s="96"/>
      <c r="FC15" s="96"/>
      <c r="FD15" s="96"/>
      <c r="FE15" s="96"/>
      <c r="FF15" s="96"/>
      <c r="FG15" s="96"/>
      <c r="FH15" s="96"/>
      <c r="FI15" s="96"/>
      <c r="FJ15" s="96"/>
      <c r="FK15" s="96"/>
      <c r="FL15" s="96"/>
      <c r="FM15" s="96"/>
      <c r="FN15" s="96"/>
      <c r="FO15" s="96"/>
      <c r="FP15" s="96"/>
      <c r="FQ15" s="96"/>
      <c r="FR15" s="96"/>
      <c r="FS15" s="96"/>
      <c r="FT15" s="96"/>
      <c r="FU15" s="96"/>
      <c r="FV15" s="96"/>
      <c r="FW15" s="96"/>
      <c r="FX15" s="96"/>
      <c r="FY15" s="96"/>
      <c r="FZ15" s="96"/>
      <c r="GA15" s="96"/>
      <c r="GB15" s="96"/>
      <c r="GC15" s="96"/>
      <c r="GD15" s="96"/>
      <c r="GE15" s="96"/>
      <c r="GF15" s="96"/>
      <c r="GG15" s="96"/>
      <c r="GH15" s="96"/>
      <c r="GI15" s="96"/>
      <c r="GJ15" s="96"/>
      <c r="GK15" s="96"/>
      <c r="GL15" s="96"/>
      <c r="GM15" s="96"/>
      <c r="GN15" s="96"/>
      <c r="GO15" s="96"/>
      <c r="GP15" s="96"/>
      <c r="GQ15" s="96"/>
      <c r="GR15" s="96"/>
      <c r="GS15" s="96"/>
      <c r="GT15" s="96"/>
      <c r="GU15" s="96"/>
      <c r="GV15" s="96"/>
      <c r="GW15" s="96"/>
      <c r="GX15" s="96"/>
      <c r="GY15" s="96"/>
      <c r="GZ15" s="96"/>
      <c r="HA15" s="96"/>
      <c r="HB15" s="96"/>
      <c r="HC15" s="96"/>
      <c r="HD15" s="96"/>
      <c r="HE15" s="96"/>
      <c r="HF15" s="96"/>
      <c r="HG15" s="96"/>
      <c r="HH15" s="96"/>
      <c r="HI15" s="96"/>
      <c r="HJ15" s="96"/>
      <c r="HK15" s="96"/>
      <c r="HL15" s="96"/>
      <c r="HM15" s="96"/>
      <c r="HN15" s="96"/>
      <c r="HO15" s="96"/>
      <c r="HP15" s="96"/>
      <c r="HQ15" s="96"/>
      <c r="HR15" s="96"/>
      <c r="HS15" s="96"/>
      <c r="HT15" s="96"/>
      <c r="HU15" s="96"/>
      <c r="HV15" s="96"/>
      <c r="HW15" s="96"/>
      <c r="HX15" s="96"/>
      <c r="HY15" s="96"/>
      <c r="HZ15" s="96"/>
      <c r="IA15" s="96"/>
      <c r="IB15" s="96"/>
      <c r="IC15" s="96"/>
      <c r="ID15" s="96"/>
      <c r="IE15" s="96"/>
      <c r="IF15" s="96"/>
      <c r="IG15" s="96"/>
      <c r="IH15" s="96"/>
      <c r="II15" s="96"/>
      <c r="IJ15" s="96"/>
      <c r="IK15" s="96"/>
      <c r="IL15" s="96"/>
      <c r="IM15" s="96"/>
      <c r="IN15" s="96"/>
      <c r="IO15" s="96"/>
      <c r="IP15" s="96"/>
      <c r="IQ15" s="96"/>
      <c r="IR15" s="96"/>
      <c r="IS15" s="96"/>
      <c r="IT15" s="96"/>
      <c r="IU15" s="96"/>
      <c r="IV15" s="96"/>
      <c r="IW15" s="96"/>
      <c r="IX15" s="96"/>
      <c r="IY15" s="96"/>
      <c r="IZ15" s="96"/>
      <c r="JA15" s="96"/>
      <c r="JB15" s="96"/>
      <c r="JC15" s="96"/>
      <c r="JD15" s="96"/>
      <c r="JE15" s="96"/>
      <c r="JF15" s="96"/>
      <c r="JG15" s="96"/>
      <c r="JH15" s="96"/>
      <c r="JI15" s="96"/>
      <c r="JJ15" s="96"/>
      <c r="JK15" s="96"/>
      <c r="JL15" s="96"/>
      <c r="JM15" s="96"/>
      <c r="JN15" s="96"/>
      <c r="JO15" s="96"/>
      <c r="JP15" s="96"/>
      <c r="JQ15" s="96"/>
      <c r="JR15" s="96"/>
      <c r="JS15" s="96"/>
      <c r="JT15" s="96"/>
      <c r="JU15" s="96"/>
      <c r="JV15" s="96"/>
      <c r="JW15" s="96"/>
      <c r="JX15" s="96"/>
      <c r="JY15" s="96"/>
      <c r="JZ15" s="96"/>
      <c r="KA15" s="96"/>
      <c r="KB15" s="96"/>
      <c r="KC15" s="96"/>
      <c r="KD15" s="96"/>
      <c r="KE15" s="96"/>
      <c r="KF15" s="96"/>
      <c r="KG15" s="96"/>
      <c r="KH15" s="96"/>
      <c r="KI15" s="96"/>
      <c r="KJ15" s="96"/>
      <c r="KK15" s="96"/>
      <c r="KL15" s="96"/>
      <c r="KM15" s="96"/>
      <c r="KN15" s="96"/>
      <c r="KO15" s="96"/>
      <c r="KP15" s="96"/>
      <c r="KQ15" s="96"/>
      <c r="KR15" s="96"/>
      <c r="KS15" s="96"/>
      <c r="KT15" s="96"/>
      <c r="KU15" s="96"/>
      <c r="KV15" s="96"/>
      <c r="KW15" s="96"/>
      <c r="KX15" s="96"/>
      <c r="KY15" s="96"/>
      <c r="KZ15" s="96"/>
      <c r="LA15" s="96"/>
      <c r="LB15" s="96"/>
      <c r="LC15" s="96"/>
      <c r="LD15" s="96"/>
      <c r="LE15" s="96"/>
      <c r="LF15" s="96"/>
      <c r="LG15" s="96"/>
      <c r="LH15" s="96"/>
      <c r="LI15" s="96"/>
      <c r="LJ15" s="96"/>
      <c r="LK15" s="96"/>
      <c r="LL15" s="96"/>
      <c r="LM15" s="96"/>
      <c r="LN15" s="96"/>
      <c r="LO15" s="96"/>
      <c r="LP15" s="96"/>
      <c r="LQ15" s="96"/>
      <c r="LR15" s="96"/>
      <c r="LS15" s="96"/>
      <c r="LT15" s="96"/>
      <c r="LU15" s="96"/>
      <c r="LV15" s="96"/>
      <c r="LW15" s="96"/>
      <c r="LX15" s="96"/>
      <c r="LY15" s="96"/>
      <c r="LZ15" s="96"/>
      <c r="MA15" s="96"/>
      <c r="MB15" s="96"/>
      <c r="MC15" s="96"/>
      <c r="MD15" s="96"/>
      <c r="ME15" s="96"/>
      <c r="MF15" s="96"/>
      <c r="MG15" s="96"/>
      <c r="MH15" s="96"/>
      <c r="MI15" s="96"/>
      <c r="MJ15" s="96"/>
      <c r="MK15" s="96"/>
      <c r="ML15" s="96"/>
      <c r="MM15" s="96"/>
      <c r="MN15" s="96"/>
      <c r="MO15" s="96"/>
      <c r="MP15" s="96"/>
      <c r="MQ15" s="96"/>
      <c r="MR15" s="96"/>
      <c r="MS15" s="96"/>
      <c r="MT15" s="96"/>
      <c r="MU15" s="96"/>
      <c r="MV15" s="96"/>
      <c r="MW15" s="96"/>
      <c r="MX15" s="96"/>
      <c r="MY15" s="96"/>
      <c r="MZ15" s="96"/>
      <c r="NA15" s="96"/>
      <c r="NB15" s="96"/>
      <c r="NC15" s="96"/>
      <c r="ND15" s="96"/>
      <c r="NE15" s="96"/>
      <c r="NF15" s="96"/>
      <c r="NG15" s="96"/>
      <c r="NH15" s="96"/>
      <c r="NI15" s="96"/>
      <c r="NJ15" s="96"/>
      <c r="NK15" s="96"/>
      <c r="NL15" s="96"/>
      <c r="NM15" s="96"/>
      <c r="NN15" s="96"/>
      <c r="NO15" s="96"/>
      <c r="NP15" s="96"/>
      <c r="NQ15" s="96"/>
      <c r="NR15" s="96"/>
      <c r="NS15" s="96"/>
      <c r="NT15" s="96"/>
      <c r="NU15" s="96"/>
      <c r="NV15" s="96"/>
      <c r="NW15" s="96"/>
      <c r="NX15" s="96"/>
      <c r="NY15" s="96"/>
      <c r="NZ15" s="96"/>
      <c r="OA15" s="96"/>
      <c r="OB15" s="96"/>
      <c r="OC15" s="96"/>
      <c r="OD15" s="96"/>
      <c r="OE15" s="96"/>
      <c r="OF15" s="96"/>
      <c r="OG15" s="96"/>
      <c r="OH15" s="96"/>
      <c r="OI15" s="96"/>
      <c r="OJ15" s="96"/>
      <c r="OK15" s="96"/>
      <c r="OL15" s="96"/>
      <c r="OM15" s="96"/>
      <c r="ON15" s="96"/>
      <c r="OO15" s="96"/>
      <c r="OP15" s="96"/>
      <c r="OQ15" s="96"/>
      <c r="OR15" s="96"/>
      <c r="OS15" s="96"/>
      <c r="OT15" s="96"/>
      <c r="OU15" s="96"/>
      <c r="OV15" s="96"/>
      <c r="OW15" s="96"/>
      <c r="OX15" s="96"/>
      <c r="OY15" s="96"/>
      <c r="OZ15" s="96"/>
      <c r="PA15" s="96"/>
      <c r="PB15" s="96"/>
      <c r="PC15" s="96"/>
      <c r="PD15" s="96"/>
      <c r="PE15" s="96"/>
      <c r="PF15" s="96"/>
      <c r="PG15" s="96"/>
      <c r="PH15" s="96"/>
      <c r="PI15" s="96"/>
      <c r="PJ15" s="96"/>
      <c r="PK15" s="96"/>
      <c r="PL15" s="96"/>
      <c r="PM15" s="96"/>
      <c r="PN15" s="96"/>
      <c r="PO15" s="96"/>
      <c r="PP15" s="96"/>
      <c r="PQ15" s="96"/>
      <c r="PR15" s="96"/>
      <c r="PS15" s="96"/>
      <c r="PT15" s="96"/>
      <c r="PU15" s="96"/>
      <c r="PV15" s="96"/>
      <c r="PW15" s="96"/>
      <c r="PX15" s="96"/>
      <c r="PY15" s="96"/>
      <c r="PZ15" s="96"/>
      <c r="QA15" s="96"/>
      <c r="QB15" s="96"/>
      <c r="QC15" s="96"/>
      <c r="QD15" s="96"/>
      <c r="QE15" s="96"/>
      <c r="QF15" s="96"/>
      <c r="QG15" s="96"/>
      <c r="QH15" s="96"/>
      <c r="QI15" s="96"/>
      <c r="QJ15" s="96"/>
      <c r="QK15" s="96"/>
      <c r="QL15" s="96"/>
      <c r="QM15" s="96"/>
      <c r="QN15" s="96"/>
      <c r="QO15" s="96"/>
      <c r="QP15" s="96"/>
      <c r="QQ15" s="96"/>
      <c r="QR15" s="96"/>
      <c r="QS15" s="96"/>
      <c r="QT15" s="96"/>
      <c r="QU15" s="96"/>
      <c r="QV15" s="96"/>
      <c r="QW15" s="96"/>
      <c r="QX15" s="96"/>
      <c r="QY15" s="96"/>
      <c r="QZ15" s="96"/>
      <c r="RA15" s="96"/>
      <c r="RB15" s="96"/>
      <c r="RC15" s="96"/>
      <c r="RD15" s="96"/>
      <c r="RE15" s="96"/>
      <c r="RF15" s="96"/>
      <c r="RG15" s="96"/>
      <c r="RH15" s="96"/>
      <c r="RI15" s="96"/>
      <c r="RJ15" s="96"/>
      <c r="RK15" s="96"/>
      <c r="RL15" s="96"/>
      <c r="RM15" s="96"/>
      <c r="RN15" s="96"/>
      <c r="RO15" s="96"/>
      <c r="RP15" s="96"/>
      <c r="RQ15" s="96"/>
      <c r="RR15" s="96"/>
      <c r="RS15" s="96"/>
      <c r="RT15" s="96"/>
      <c r="RU15" s="96"/>
      <c r="RV15" s="96"/>
      <c r="RW15" s="96"/>
      <c r="RX15" s="96"/>
      <c r="RY15" s="96"/>
      <c r="RZ15" s="96"/>
      <c r="SA15" s="96"/>
      <c r="SB15" s="96"/>
      <c r="SC15" s="96"/>
      <c r="SD15" s="96"/>
      <c r="SE15" s="96"/>
      <c r="SF15" s="96"/>
      <c r="SG15" s="96"/>
      <c r="SH15" s="96"/>
      <c r="SI15" s="96"/>
      <c r="SJ15" s="96"/>
      <c r="SK15" s="96"/>
      <c r="SL15" s="96"/>
      <c r="SM15" s="96"/>
      <c r="SN15" s="96"/>
      <c r="SO15" s="96"/>
      <c r="SP15" s="96"/>
      <c r="SQ15" s="96"/>
      <c r="SR15" s="96"/>
      <c r="SS15" s="96"/>
      <c r="ST15" s="96"/>
      <c r="SU15" s="96"/>
      <c r="SV15" s="96"/>
      <c r="SW15" s="96"/>
      <c r="SX15" s="96"/>
      <c r="SY15" s="96"/>
      <c r="SZ15" s="96"/>
      <c r="TA15" s="96"/>
      <c r="TB15" s="96"/>
      <c r="TC15" s="96"/>
      <c r="TD15" s="96"/>
      <c r="TE15" s="96"/>
      <c r="TF15" s="96"/>
      <c r="TG15" s="96"/>
      <c r="TH15" s="96"/>
      <c r="TI15" s="96"/>
      <c r="TJ15" s="96"/>
      <c r="TK15" s="96"/>
      <c r="TL15" s="96"/>
      <c r="TM15" s="96"/>
      <c r="TN15" s="96"/>
      <c r="TO15" s="96"/>
      <c r="TP15" s="96"/>
      <c r="TQ15" s="96"/>
      <c r="TR15" s="96"/>
      <c r="TS15" s="96"/>
      <c r="TT15" s="96"/>
      <c r="TU15" s="96"/>
      <c r="TV15" s="96"/>
      <c r="TW15" s="96"/>
      <c r="TX15" s="96"/>
      <c r="TY15" s="96"/>
      <c r="TZ15" s="96"/>
      <c r="UA15" s="96"/>
      <c r="UB15" s="96"/>
      <c r="UC15" s="96"/>
      <c r="UD15" s="96"/>
      <c r="UE15" s="96"/>
      <c r="UF15" s="96"/>
      <c r="UG15" s="96"/>
      <c r="UH15" s="96"/>
      <c r="UI15" s="96"/>
      <c r="UJ15" s="96"/>
      <c r="UK15" s="96"/>
      <c r="UL15" s="96"/>
      <c r="UM15" s="96"/>
      <c r="UN15" s="96"/>
      <c r="UO15" s="96"/>
      <c r="UP15" s="96"/>
      <c r="UQ15" s="96"/>
      <c r="UR15" s="96"/>
      <c r="US15" s="96"/>
      <c r="UT15" s="96"/>
      <c r="UU15" s="96"/>
      <c r="UV15" s="96"/>
      <c r="UW15" s="96"/>
      <c r="UX15" s="96"/>
      <c r="UY15" s="96"/>
      <c r="UZ15" s="96"/>
      <c r="VA15" s="96"/>
      <c r="VB15" s="96"/>
      <c r="VC15" s="96"/>
      <c r="VD15" s="96"/>
      <c r="VE15" s="96"/>
      <c r="VF15" s="96"/>
      <c r="VG15" s="96"/>
      <c r="VH15" s="96"/>
      <c r="VI15" s="96"/>
      <c r="VJ15" s="96"/>
      <c r="VK15" s="96"/>
      <c r="VL15" s="96"/>
      <c r="VM15" s="96"/>
      <c r="VN15" s="96"/>
      <c r="VO15" s="96"/>
      <c r="VP15" s="96"/>
      <c r="VQ15" s="96"/>
      <c r="VR15" s="96"/>
      <c r="VS15" s="96"/>
      <c r="VT15" s="96"/>
      <c r="VU15" s="96"/>
      <c r="VV15" s="96"/>
      <c r="VW15" s="96"/>
      <c r="VX15" s="96"/>
      <c r="VY15" s="96"/>
      <c r="VZ15" s="96"/>
      <c r="WA15" s="96"/>
      <c r="WB15" s="96"/>
      <c r="WC15" s="96"/>
      <c r="WD15" s="96"/>
      <c r="WE15" s="96"/>
      <c r="WF15" s="96"/>
      <c r="WG15" s="96"/>
      <c r="WH15" s="96"/>
      <c r="WI15" s="96"/>
      <c r="WJ15" s="96"/>
      <c r="WK15" s="96"/>
      <c r="WL15" s="96"/>
      <c r="WM15" s="96"/>
      <c r="WN15" s="96"/>
      <c r="WO15" s="96"/>
      <c r="WP15" s="96"/>
      <c r="WQ15" s="96"/>
      <c r="WR15" s="96"/>
      <c r="WS15" s="96"/>
      <c r="WT15" s="96"/>
      <c r="WU15" s="96"/>
      <c r="WV15" s="96"/>
      <c r="WW15" s="96"/>
      <c r="WX15" s="96"/>
      <c r="WY15" s="96"/>
      <c r="WZ15" s="96"/>
      <c r="XA15" s="96"/>
      <c r="XB15" s="96"/>
      <c r="XC15" s="96"/>
      <c r="XD15" s="96"/>
      <c r="XE15" s="96"/>
      <c r="XF15" s="96"/>
      <c r="XG15" s="96"/>
      <c r="XH15" s="96"/>
      <c r="XI15" s="96"/>
      <c r="XJ15" s="96"/>
      <c r="XK15" s="96"/>
      <c r="XL15" s="96"/>
      <c r="XM15" s="96"/>
      <c r="XN15" s="96"/>
      <c r="XO15" s="96"/>
      <c r="XP15" s="96"/>
      <c r="XQ15" s="96"/>
      <c r="XR15" s="96"/>
      <c r="XS15" s="96"/>
      <c r="XT15" s="96"/>
      <c r="XU15" s="96"/>
      <c r="XV15" s="96"/>
      <c r="XW15" s="96"/>
      <c r="XX15" s="96"/>
      <c r="XY15" s="96"/>
      <c r="XZ15" s="96"/>
      <c r="YA15" s="96"/>
      <c r="YB15" s="96"/>
      <c r="YC15" s="96"/>
      <c r="YD15" s="96"/>
      <c r="YE15" s="96"/>
      <c r="YF15" s="96"/>
      <c r="YG15" s="96"/>
      <c r="YH15" s="96"/>
      <c r="YI15" s="96"/>
      <c r="YJ15" s="96"/>
      <c r="YK15" s="96"/>
      <c r="YL15" s="96"/>
      <c r="YM15" s="96"/>
      <c r="YN15" s="96"/>
      <c r="YO15" s="96"/>
      <c r="YP15" s="96"/>
      <c r="YQ15" s="96"/>
      <c r="YR15" s="96"/>
      <c r="YS15" s="96"/>
      <c r="YT15" s="96"/>
      <c r="YU15" s="96"/>
      <c r="YV15" s="96"/>
      <c r="YW15" s="96"/>
      <c r="YX15" s="96"/>
      <c r="YY15" s="96"/>
      <c r="YZ15" s="96"/>
      <c r="ZA15" s="96"/>
      <c r="ZB15" s="96"/>
      <c r="ZC15" s="96"/>
      <c r="ZD15" s="96"/>
      <c r="ZE15" s="96"/>
      <c r="ZF15" s="96"/>
      <c r="ZG15" s="96"/>
      <c r="ZH15" s="96"/>
      <c r="ZI15" s="96"/>
      <c r="ZJ15" s="96"/>
      <c r="ZK15" s="96"/>
      <c r="ZL15" s="96"/>
      <c r="ZM15" s="96"/>
      <c r="ZN15" s="96"/>
      <c r="ZO15" s="96"/>
      <c r="ZP15" s="96"/>
      <c r="ZQ15" s="96"/>
      <c r="ZR15" s="96"/>
      <c r="ZS15" s="96"/>
      <c r="ZT15" s="96"/>
      <c r="ZU15" s="96"/>
      <c r="ZV15" s="96"/>
      <c r="ZW15" s="96"/>
      <c r="ZX15" s="96"/>
      <c r="ZY15" s="96"/>
      <c r="ZZ15" s="96"/>
      <c r="AAA15" s="96"/>
      <c r="AAB15" s="96"/>
      <c r="AAC15" s="96"/>
      <c r="AAD15" s="96"/>
      <c r="AAE15" s="96"/>
      <c r="AAF15" s="96"/>
      <c r="AAG15" s="96"/>
      <c r="AAH15" s="96"/>
      <c r="AAI15" s="96"/>
      <c r="AAJ15" s="96"/>
      <c r="AAK15" s="96"/>
      <c r="AAL15" s="96"/>
      <c r="AAM15" s="96"/>
      <c r="AAN15" s="96"/>
      <c r="AAO15" s="96"/>
      <c r="AAP15" s="96"/>
      <c r="AAQ15" s="96"/>
      <c r="AAR15" s="96"/>
      <c r="AAS15" s="96"/>
      <c r="AAT15" s="96"/>
      <c r="AAU15" s="96"/>
      <c r="AAV15" s="96"/>
      <c r="AAW15" s="96"/>
      <c r="AAX15" s="96"/>
      <c r="AAY15" s="96"/>
      <c r="AAZ15" s="96"/>
      <c r="ABA15" s="96"/>
      <c r="ABB15" s="96"/>
      <c r="ABC15" s="96"/>
      <c r="ABD15" s="96"/>
      <c r="ABE15" s="96"/>
      <c r="ABF15" s="96"/>
      <c r="ABG15" s="96"/>
      <c r="ABH15" s="96"/>
      <c r="ABI15" s="96"/>
      <c r="ABJ15" s="96"/>
      <c r="ABK15" s="96"/>
      <c r="ABL15" s="96"/>
      <c r="ABM15" s="96"/>
      <c r="ABN15" s="96"/>
      <c r="ABO15" s="96"/>
      <c r="ABP15" s="96"/>
      <c r="ABQ15" s="96"/>
      <c r="ABR15" s="96"/>
      <c r="ABS15" s="96"/>
      <c r="ABT15" s="96"/>
      <c r="ABU15" s="96"/>
      <c r="ABV15" s="96"/>
      <c r="ABW15" s="96"/>
      <c r="ABX15" s="96"/>
      <c r="ABY15" s="96"/>
      <c r="ABZ15" s="96"/>
      <c r="ACA15" s="96"/>
      <c r="ACB15" s="96"/>
      <c r="ACC15" s="96"/>
      <c r="ACD15" s="96"/>
      <c r="ACE15" s="96"/>
      <c r="ACF15" s="96"/>
      <c r="ACG15" s="96"/>
      <c r="ACH15" s="96"/>
      <c r="ACI15" s="96"/>
      <c r="ACJ15" s="96"/>
      <c r="ACK15" s="96"/>
      <c r="ACL15" s="96"/>
      <c r="ACM15" s="96"/>
      <c r="ACN15" s="96"/>
      <c r="ACO15" s="96"/>
      <c r="ACP15" s="96"/>
      <c r="ACQ15" s="96"/>
      <c r="ACR15" s="96"/>
      <c r="ACS15" s="96"/>
      <c r="ACT15" s="96"/>
      <c r="ACU15" s="96"/>
      <c r="ACV15" s="96"/>
      <c r="ACW15" s="96"/>
      <c r="ACX15" s="96"/>
      <c r="ACY15" s="96"/>
      <c r="ACZ15" s="96"/>
      <c r="ADA15" s="96"/>
      <c r="ADB15" s="96"/>
      <c r="ADC15" s="96"/>
      <c r="ADD15" s="96"/>
      <c r="ADE15" s="96"/>
      <c r="ADF15" s="96"/>
      <c r="ADG15" s="96"/>
      <c r="ADH15" s="96"/>
      <c r="ADI15" s="96"/>
      <c r="ADJ15" s="96"/>
      <c r="ADK15" s="96"/>
      <c r="ADL15" s="96"/>
      <c r="ADM15" s="96"/>
      <c r="ADN15" s="96"/>
      <c r="ADO15" s="96"/>
      <c r="ADP15" s="96"/>
      <c r="ADQ15" s="96"/>
      <c r="ADR15" s="96"/>
      <c r="ADS15" s="96"/>
      <c r="ADT15" s="96"/>
      <c r="ADU15" s="96"/>
      <c r="ADV15" s="96"/>
      <c r="ADW15" s="96"/>
      <c r="ADX15" s="96"/>
      <c r="ADY15" s="96"/>
      <c r="ADZ15" s="96"/>
      <c r="AEA15" s="96"/>
      <c r="AEB15" s="96"/>
      <c r="AEC15" s="96"/>
      <c r="AED15" s="96"/>
      <c r="AEE15" s="96"/>
      <c r="AEF15" s="96"/>
      <c r="AEG15" s="96"/>
      <c r="AEH15" s="96"/>
      <c r="AEI15" s="96"/>
      <c r="AEJ15" s="96"/>
      <c r="AEK15" s="96"/>
      <c r="AEL15" s="96"/>
      <c r="AEM15" s="96"/>
      <c r="AEN15" s="96"/>
      <c r="AEO15" s="96"/>
      <c r="AEP15" s="96"/>
      <c r="AEQ15" s="96"/>
      <c r="AER15" s="96"/>
      <c r="AES15" s="96"/>
      <c r="AET15" s="96"/>
      <c r="AEU15" s="96"/>
      <c r="AEV15" s="96"/>
      <c r="AEW15" s="96"/>
      <c r="AEX15" s="96"/>
      <c r="AEY15" s="96"/>
      <c r="AEZ15" s="96"/>
      <c r="AFA15" s="96"/>
      <c r="AFB15" s="96"/>
      <c r="AFC15" s="96"/>
      <c r="AFD15" s="96"/>
      <c r="AFE15" s="96"/>
      <c r="AFF15" s="96"/>
      <c r="AFG15" s="96"/>
      <c r="AFH15" s="96"/>
      <c r="AFI15" s="96"/>
      <c r="AFJ15" s="96"/>
      <c r="AFK15" s="96"/>
      <c r="AFL15" s="96"/>
      <c r="AFM15" s="96"/>
      <c r="AFN15" s="96"/>
      <c r="AFO15" s="96"/>
      <c r="AFP15" s="96"/>
      <c r="AFQ15" s="96"/>
      <c r="AFR15" s="96"/>
      <c r="AFS15" s="96"/>
      <c r="AFT15" s="96"/>
      <c r="AFU15" s="96"/>
      <c r="AFV15" s="96"/>
      <c r="AFW15" s="96"/>
      <c r="AFX15" s="96"/>
      <c r="AFY15" s="96"/>
      <c r="AFZ15" s="96"/>
      <c r="AGA15" s="96"/>
      <c r="AGB15" s="96"/>
      <c r="AGC15" s="96"/>
      <c r="AGD15" s="96"/>
      <c r="AGE15" s="96"/>
      <c r="AGF15" s="96"/>
      <c r="AGG15" s="96"/>
      <c r="AGH15" s="96"/>
      <c r="AGI15" s="96"/>
      <c r="AGJ15" s="96"/>
      <c r="AGK15" s="96"/>
      <c r="AGL15" s="96"/>
      <c r="AGM15" s="96"/>
      <c r="AGN15" s="96"/>
      <c r="AGO15" s="96"/>
      <c r="AGP15" s="96"/>
      <c r="AGQ15" s="96"/>
      <c r="AGR15" s="96"/>
      <c r="AGS15" s="96"/>
      <c r="AGT15" s="96"/>
      <c r="AGU15" s="96"/>
      <c r="AGV15" s="96"/>
      <c r="AGW15" s="96"/>
      <c r="AGX15" s="96"/>
      <c r="AGY15" s="96"/>
      <c r="AGZ15" s="96"/>
      <c r="AHA15" s="96"/>
      <c r="AHB15" s="96"/>
      <c r="AHC15" s="96"/>
      <c r="AHD15" s="96"/>
      <c r="AHE15" s="96"/>
      <c r="AHF15" s="96"/>
      <c r="AHG15" s="96"/>
      <c r="AHH15" s="96"/>
      <c r="AHI15" s="96"/>
      <c r="AHJ15" s="96"/>
      <c r="AHK15" s="96"/>
      <c r="AHL15" s="96"/>
      <c r="AHM15" s="96"/>
      <c r="AHN15" s="96"/>
      <c r="AHO15" s="96"/>
      <c r="AHP15" s="96"/>
      <c r="AHQ15" s="96"/>
      <c r="AHR15" s="96"/>
      <c r="AHS15" s="96"/>
      <c r="AHT15" s="96"/>
      <c r="AHU15" s="96"/>
      <c r="AHV15" s="96"/>
      <c r="AHW15" s="96"/>
      <c r="AHX15" s="96"/>
      <c r="AHY15" s="96"/>
      <c r="AHZ15" s="96"/>
      <c r="AIA15" s="96"/>
      <c r="AIB15" s="96"/>
      <c r="AIC15" s="96"/>
      <c r="AID15" s="96"/>
      <c r="AIE15" s="96"/>
      <c r="AIF15" s="96"/>
      <c r="AIG15" s="96"/>
      <c r="AIH15" s="96"/>
      <c r="AII15" s="96"/>
      <c r="AIJ15" s="96"/>
      <c r="AIK15" s="96"/>
      <c r="AIL15" s="96"/>
      <c r="AIM15" s="96"/>
      <c r="AIN15" s="96"/>
      <c r="AIO15" s="96"/>
      <c r="AIP15" s="96"/>
      <c r="AIQ15" s="96"/>
      <c r="AIR15" s="96"/>
      <c r="AIS15" s="96"/>
      <c r="AIT15" s="96"/>
      <c r="AIU15" s="96"/>
      <c r="AIV15" s="96"/>
      <c r="AIW15" s="96"/>
      <c r="AIX15" s="96"/>
      <c r="AIY15" s="96"/>
      <c r="AIZ15" s="96"/>
      <c r="AJA15" s="96"/>
      <c r="AJB15" s="96"/>
      <c r="AJC15" s="96"/>
      <c r="AJD15" s="96"/>
      <c r="AJE15" s="96"/>
      <c r="AJF15" s="96"/>
      <c r="AJG15" s="96"/>
      <c r="AJH15" s="96"/>
      <c r="AJI15" s="96"/>
      <c r="AJJ15" s="96"/>
      <c r="AJK15" s="96"/>
      <c r="AJL15" s="96"/>
      <c r="AJM15" s="96"/>
      <c r="AJN15" s="96"/>
      <c r="AJO15" s="96"/>
      <c r="AJP15" s="96"/>
      <c r="AJQ15" s="96"/>
      <c r="AJR15" s="96"/>
      <c r="AJS15" s="96"/>
      <c r="AJT15" s="96"/>
      <c r="AJU15" s="96"/>
      <c r="AJV15" s="96"/>
      <c r="AJW15" s="96"/>
      <c r="AJX15" s="96"/>
      <c r="AJY15" s="96"/>
      <c r="AJZ15" s="96"/>
      <c r="AKA15" s="96"/>
      <c r="AKB15" s="96"/>
      <c r="AKC15" s="96"/>
      <c r="AKD15" s="96"/>
      <c r="AKE15" s="96"/>
      <c r="AKF15" s="96"/>
      <c r="AKG15" s="96"/>
      <c r="AKH15" s="96"/>
      <c r="AKI15" s="96"/>
      <c r="AKJ15" s="96"/>
      <c r="AKK15" s="96"/>
      <c r="AKL15" s="96"/>
      <c r="AKM15" s="96"/>
      <c r="AKN15" s="96"/>
      <c r="AKO15" s="96"/>
      <c r="AKP15" s="96"/>
      <c r="AKQ15" s="96"/>
      <c r="AKR15" s="96"/>
      <c r="AKS15" s="96"/>
      <c r="AKT15" s="96"/>
      <c r="AKU15" s="96"/>
      <c r="AKV15" s="96"/>
      <c r="AKW15" s="96"/>
      <c r="AKX15" s="96"/>
      <c r="AKY15" s="96"/>
      <c r="AKZ15" s="96"/>
      <c r="ALA15" s="96"/>
      <c r="ALB15" s="96"/>
      <c r="ALC15" s="96"/>
      <c r="ALD15" s="96"/>
      <c r="ALE15" s="96"/>
      <c r="ALF15" s="96"/>
      <c r="ALG15" s="96"/>
      <c r="ALH15" s="96"/>
      <c r="ALI15" s="96"/>
      <c r="ALJ15" s="96"/>
      <c r="ALK15" s="96"/>
      <c r="ALL15" s="96"/>
      <c r="ALM15" s="96"/>
      <c r="ALN15" s="96"/>
      <c r="ALO15" s="96"/>
      <c r="ALP15" s="96"/>
      <c r="ALQ15" s="96"/>
      <c r="ALR15" s="96"/>
      <c r="ALS15" s="96"/>
      <c r="ALT15" s="96"/>
      <c r="ALU15" s="96"/>
      <c r="ALV15" s="96"/>
      <c r="ALW15" s="96"/>
      <c r="ALX15" s="96"/>
      <c r="ALY15" s="96"/>
      <c r="ALZ15" s="96"/>
      <c r="AMA15" s="96"/>
      <c r="AMB15" s="96"/>
      <c r="AMC15" s="96"/>
      <c r="AMD15" s="96"/>
      <c r="AME15" s="96"/>
      <c r="AMF15" s="96"/>
    </row>
    <row r="16" spans="1:1020" s="97" customFormat="1" ht="52.5" customHeight="1" x14ac:dyDescent="0.25">
      <c r="A16" s="68" t="s">
        <v>64</v>
      </c>
      <c r="B16" s="69" t="s">
        <v>65</v>
      </c>
      <c r="C16" s="80" t="s">
        <v>66</v>
      </c>
      <c r="D16" s="80" t="s">
        <v>67</v>
      </c>
      <c r="E16" s="81" t="s">
        <v>68</v>
      </c>
      <c r="F16" s="82">
        <v>44284</v>
      </c>
      <c r="G16" s="79" t="s">
        <v>69</v>
      </c>
      <c r="H16" s="82">
        <v>44329</v>
      </c>
      <c r="I16" s="83">
        <v>122720</v>
      </c>
      <c r="J16" s="106"/>
      <c r="K16" s="79" t="s">
        <v>62</v>
      </c>
      <c r="L16" s="69" t="s">
        <v>70</v>
      </c>
      <c r="M16" s="69" t="s">
        <v>71</v>
      </c>
      <c r="N16" s="83">
        <v>122720</v>
      </c>
      <c r="O16" s="76"/>
      <c r="P16" s="76"/>
      <c r="Q16" s="83"/>
      <c r="R16" s="83"/>
      <c r="S16" s="76"/>
      <c r="T16" s="83">
        <v>122720</v>
      </c>
      <c r="U16" s="107">
        <v>44377</v>
      </c>
      <c r="V16" s="94"/>
      <c r="W16" s="94"/>
      <c r="X16" s="94"/>
      <c r="Y16" s="94"/>
      <c r="Z16" s="94"/>
      <c r="AA16" s="94"/>
      <c r="AB16" s="94"/>
      <c r="AC16" s="94"/>
      <c r="AD16" s="94"/>
      <c r="AE16" s="94"/>
      <c r="AF16" s="94"/>
      <c r="AG16" s="94"/>
      <c r="AH16" s="94"/>
      <c r="AI16" s="94"/>
      <c r="AJ16" s="94"/>
      <c r="AK16" s="94"/>
      <c r="AL16" s="94"/>
      <c r="AM16" s="94"/>
      <c r="AN16" s="94"/>
      <c r="AO16" s="94"/>
      <c r="AP16" s="94"/>
      <c r="AQ16" s="94"/>
      <c r="AR16" s="94"/>
      <c r="AS16" s="94"/>
      <c r="AT16" s="94"/>
      <c r="AU16" s="94"/>
      <c r="AV16" s="94"/>
      <c r="AW16" s="94"/>
      <c r="AX16" s="94"/>
      <c r="AY16" s="94"/>
      <c r="AZ16" s="94"/>
      <c r="BA16" s="94"/>
      <c r="BB16" s="95"/>
      <c r="BC16" s="95"/>
      <c r="BD16" s="95"/>
      <c r="BE16" s="95"/>
      <c r="BF16" s="95"/>
      <c r="BG16" s="95"/>
      <c r="BH16" s="95"/>
      <c r="BI16" s="95"/>
      <c r="BJ16" s="95"/>
      <c r="BK16" s="95"/>
      <c r="BL16" s="95"/>
      <c r="BM16" s="95"/>
      <c r="BN16" s="95"/>
      <c r="BO16" s="95"/>
      <c r="BP16" s="95"/>
      <c r="BQ16" s="95"/>
      <c r="BR16" s="95"/>
      <c r="BS16" s="95"/>
      <c r="BT16" s="95"/>
      <c r="BU16" s="95"/>
      <c r="BV16" s="96"/>
      <c r="BW16" s="96"/>
      <c r="BX16" s="96"/>
      <c r="BY16" s="96"/>
      <c r="BZ16" s="96"/>
      <c r="CA16" s="96"/>
      <c r="CB16" s="96"/>
      <c r="CC16" s="96"/>
      <c r="CD16" s="96"/>
      <c r="CE16" s="96"/>
      <c r="CF16" s="96"/>
      <c r="CG16" s="96"/>
      <c r="CH16" s="96"/>
      <c r="CI16" s="96"/>
      <c r="CJ16" s="96"/>
      <c r="CK16" s="96"/>
      <c r="CL16" s="96"/>
      <c r="CM16" s="96"/>
      <c r="CN16" s="96"/>
      <c r="CO16" s="96"/>
      <c r="CP16" s="96"/>
      <c r="CQ16" s="96"/>
      <c r="CR16" s="96"/>
      <c r="CS16" s="96"/>
      <c r="CT16" s="96"/>
      <c r="CU16" s="96"/>
      <c r="CV16" s="96"/>
      <c r="CW16" s="96"/>
      <c r="CX16" s="96"/>
      <c r="CY16" s="96"/>
      <c r="CZ16" s="96"/>
      <c r="DA16" s="96"/>
      <c r="DB16" s="96"/>
      <c r="DC16" s="96"/>
      <c r="DD16" s="96"/>
      <c r="DE16" s="96"/>
      <c r="DF16" s="96"/>
      <c r="DG16" s="96"/>
      <c r="DH16" s="96"/>
      <c r="DI16" s="96"/>
      <c r="DJ16" s="96"/>
      <c r="DK16" s="96"/>
      <c r="DL16" s="96"/>
      <c r="DM16" s="96"/>
      <c r="DN16" s="96"/>
      <c r="DO16" s="96"/>
      <c r="DP16" s="96"/>
      <c r="DQ16" s="96"/>
      <c r="DR16" s="96"/>
      <c r="DS16" s="96"/>
      <c r="DT16" s="96"/>
      <c r="DU16" s="96"/>
      <c r="DV16" s="96"/>
      <c r="DW16" s="96"/>
      <c r="DX16" s="96"/>
      <c r="DY16" s="96"/>
      <c r="DZ16" s="96"/>
      <c r="EA16" s="96"/>
      <c r="EB16" s="96"/>
      <c r="EC16" s="96"/>
      <c r="ED16" s="96"/>
      <c r="EE16" s="96"/>
      <c r="EF16" s="96"/>
      <c r="EG16" s="96"/>
      <c r="EH16" s="96"/>
      <c r="EI16" s="96"/>
      <c r="EJ16" s="96"/>
      <c r="EK16" s="96"/>
      <c r="EL16" s="96"/>
      <c r="EM16" s="96"/>
      <c r="EN16" s="96"/>
      <c r="EO16" s="96"/>
      <c r="EP16" s="96"/>
      <c r="EQ16" s="96"/>
      <c r="ER16" s="96"/>
      <c r="ES16" s="96"/>
      <c r="ET16" s="96"/>
      <c r="EU16" s="96"/>
      <c r="EV16" s="96"/>
      <c r="EW16" s="96"/>
      <c r="EX16" s="96"/>
      <c r="EY16" s="96"/>
      <c r="EZ16" s="96"/>
      <c r="FA16" s="96"/>
      <c r="FB16" s="96"/>
      <c r="FC16" s="96"/>
      <c r="FD16" s="96"/>
      <c r="FE16" s="96"/>
      <c r="FF16" s="96"/>
      <c r="FG16" s="96"/>
      <c r="FH16" s="96"/>
      <c r="FI16" s="96"/>
      <c r="FJ16" s="96"/>
      <c r="FK16" s="96"/>
      <c r="FL16" s="96"/>
      <c r="FM16" s="96"/>
      <c r="FN16" s="96"/>
      <c r="FO16" s="96"/>
      <c r="FP16" s="96"/>
      <c r="FQ16" s="96"/>
      <c r="FR16" s="96"/>
      <c r="FS16" s="96"/>
      <c r="FT16" s="96"/>
      <c r="FU16" s="96"/>
      <c r="FV16" s="96"/>
      <c r="FW16" s="96"/>
      <c r="FX16" s="96"/>
      <c r="FY16" s="96"/>
      <c r="FZ16" s="96"/>
      <c r="GA16" s="96"/>
      <c r="GB16" s="96"/>
      <c r="GC16" s="96"/>
      <c r="GD16" s="96"/>
      <c r="GE16" s="96"/>
      <c r="GF16" s="96"/>
      <c r="GG16" s="96"/>
      <c r="GH16" s="96"/>
      <c r="GI16" s="96"/>
      <c r="GJ16" s="96"/>
      <c r="GK16" s="96"/>
      <c r="GL16" s="96"/>
      <c r="GM16" s="96"/>
      <c r="GN16" s="96"/>
      <c r="GO16" s="96"/>
      <c r="GP16" s="96"/>
      <c r="GQ16" s="96"/>
      <c r="GR16" s="96"/>
      <c r="GS16" s="96"/>
      <c r="GT16" s="96"/>
      <c r="GU16" s="96"/>
      <c r="GV16" s="96"/>
      <c r="GW16" s="96"/>
      <c r="GX16" s="96"/>
      <c r="GY16" s="96"/>
      <c r="GZ16" s="96"/>
      <c r="HA16" s="96"/>
      <c r="HB16" s="96"/>
      <c r="HC16" s="96"/>
      <c r="HD16" s="96"/>
      <c r="HE16" s="96"/>
      <c r="HF16" s="96"/>
      <c r="HG16" s="96"/>
      <c r="HH16" s="96"/>
      <c r="HI16" s="96"/>
      <c r="HJ16" s="96"/>
      <c r="HK16" s="96"/>
      <c r="HL16" s="96"/>
      <c r="HM16" s="96"/>
      <c r="HN16" s="96"/>
      <c r="HO16" s="96"/>
      <c r="HP16" s="96"/>
      <c r="HQ16" s="96"/>
      <c r="HR16" s="96"/>
      <c r="HS16" s="96"/>
      <c r="HT16" s="96"/>
      <c r="HU16" s="96"/>
      <c r="HV16" s="96"/>
      <c r="HW16" s="96"/>
      <c r="HX16" s="96"/>
      <c r="HY16" s="96"/>
      <c r="HZ16" s="96"/>
      <c r="IA16" s="96"/>
      <c r="IB16" s="96"/>
      <c r="IC16" s="96"/>
      <c r="ID16" s="96"/>
      <c r="IE16" s="96"/>
      <c r="IF16" s="96"/>
      <c r="IG16" s="96"/>
      <c r="IH16" s="96"/>
      <c r="II16" s="96"/>
      <c r="IJ16" s="96"/>
      <c r="IK16" s="96"/>
      <c r="IL16" s="96"/>
      <c r="IM16" s="96"/>
      <c r="IN16" s="96"/>
      <c r="IO16" s="96"/>
      <c r="IP16" s="96"/>
      <c r="IQ16" s="96"/>
      <c r="IR16" s="96"/>
      <c r="IS16" s="96"/>
      <c r="IT16" s="96"/>
      <c r="IU16" s="96"/>
      <c r="IV16" s="96"/>
      <c r="IW16" s="96"/>
      <c r="IX16" s="96"/>
      <c r="IY16" s="96"/>
      <c r="IZ16" s="96"/>
      <c r="JA16" s="96"/>
      <c r="JB16" s="96"/>
      <c r="JC16" s="96"/>
      <c r="JD16" s="96"/>
      <c r="JE16" s="96"/>
      <c r="JF16" s="96"/>
      <c r="JG16" s="96"/>
      <c r="JH16" s="96"/>
      <c r="JI16" s="96"/>
      <c r="JJ16" s="96"/>
      <c r="JK16" s="96"/>
      <c r="JL16" s="96"/>
      <c r="JM16" s="96"/>
      <c r="JN16" s="96"/>
      <c r="JO16" s="96"/>
      <c r="JP16" s="96"/>
      <c r="JQ16" s="96"/>
      <c r="JR16" s="96"/>
      <c r="JS16" s="96"/>
      <c r="JT16" s="96"/>
      <c r="JU16" s="96"/>
      <c r="JV16" s="96"/>
      <c r="JW16" s="96"/>
      <c r="JX16" s="96"/>
      <c r="JY16" s="96"/>
      <c r="JZ16" s="96"/>
      <c r="KA16" s="96"/>
      <c r="KB16" s="96"/>
      <c r="KC16" s="96"/>
      <c r="KD16" s="96"/>
      <c r="KE16" s="96"/>
      <c r="KF16" s="96"/>
      <c r="KG16" s="96"/>
      <c r="KH16" s="96"/>
      <c r="KI16" s="96"/>
      <c r="KJ16" s="96"/>
      <c r="KK16" s="96"/>
      <c r="KL16" s="96"/>
      <c r="KM16" s="96"/>
      <c r="KN16" s="96"/>
      <c r="KO16" s="96"/>
      <c r="KP16" s="96"/>
      <c r="KQ16" s="96"/>
      <c r="KR16" s="96"/>
      <c r="KS16" s="96"/>
      <c r="KT16" s="96"/>
      <c r="KU16" s="96"/>
      <c r="KV16" s="96"/>
      <c r="KW16" s="96"/>
      <c r="KX16" s="96"/>
      <c r="KY16" s="96"/>
      <c r="KZ16" s="96"/>
      <c r="LA16" s="96"/>
      <c r="LB16" s="96"/>
      <c r="LC16" s="96"/>
      <c r="LD16" s="96"/>
      <c r="LE16" s="96"/>
      <c r="LF16" s="96"/>
      <c r="LG16" s="96"/>
      <c r="LH16" s="96"/>
      <c r="LI16" s="96"/>
      <c r="LJ16" s="96"/>
      <c r="LK16" s="96"/>
      <c r="LL16" s="96"/>
      <c r="LM16" s="96"/>
      <c r="LN16" s="96"/>
      <c r="LO16" s="96"/>
      <c r="LP16" s="96"/>
      <c r="LQ16" s="96"/>
      <c r="LR16" s="96"/>
      <c r="LS16" s="96"/>
      <c r="LT16" s="96"/>
      <c r="LU16" s="96"/>
      <c r="LV16" s="96"/>
      <c r="LW16" s="96"/>
      <c r="LX16" s="96"/>
      <c r="LY16" s="96"/>
      <c r="LZ16" s="96"/>
      <c r="MA16" s="96"/>
      <c r="MB16" s="96"/>
      <c r="MC16" s="96"/>
      <c r="MD16" s="96"/>
      <c r="ME16" s="96"/>
      <c r="MF16" s="96"/>
      <c r="MG16" s="96"/>
      <c r="MH16" s="96"/>
      <c r="MI16" s="96"/>
      <c r="MJ16" s="96"/>
      <c r="MK16" s="96"/>
      <c r="ML16" s="96"/>
      <c r="MM16" s="96"/>
      <c r="MN16" s="96"/>
      <c r="MO16" s="96"/>
      <c r="MP16" s="96"/>
      <c r="MQ16" s="96"/>
      <c r="MR16" s="96"/>
      <c r="MS16" s="96"/>
      <c r="MT16" s="96"/>
      <c r="MU16" s="96"/>
      <c r="MV16" s="96"/>
      <c r="MW16" s="96"/>
      <c r="MX16" s="96"/>
      <c r="MY16" s="96"/>
      <c r="MZ16" s="96"/>
      <c r="NA16" s="96"/>
      <c r="NB16" s="96"/>
      <c r="NC16" s="96"/>
      <c r="ND16" s="96"/>
      <c r="NE16" s="96"/>
      <c r="NF16" s="96"/>
      <c r="NG16" s="96"/>
      <c r="NH16" s="96"/>
      <c r="NI16" s="96"/>
      <c r="NJ16" s="96"/>
      <c r="NK16" s="96"/>
      <c r="NL16" s="96"/>
      <c r="NM16" s="96"/>
      <c r="NN16" s="96"/>
      <c r="NO16" s="96"/>
      <c r="NP16" s="96"/>
      <c r="NQ16" s="96"/>
      <c r="NR16" s="96"/>
      <c r="NS16" s="96"/>
      <c r="NT16" s="96"/>
      <c r="NU16" s="96"/>
      <c r="NV16" s="96"/>
      <c r="NW16" s="96"/>
      <c r="NX16" s="96"/>
      <c r="NY16" s="96"/>
      <c r="NZ16" s="96"/>
      <c r="OA16" s="96"/>
      <c r="OB16" s="96"/>
      <c r="OC16" s="96"/>
      <c r="OD16" s="96"/>
      <c r="OE16" s="96"/>
      <c r="OF16" s="96"/>
      <c r="OG16" s="96"/>
      <c r="OH16" s="96"/>
      <c r="OI16" s="96"/>
      <c r="OJ16" s="96"/>
      <c r="OK16" s="96"/>
      <c r="OL16" s="96"/>
      <c r="OM16" s="96"/>
      <c r="ON16" s="96"/>
      <c r="OO16" s="96"/>
      <c r="OP16" s="96"/>
      <c r="OQ16" s="96"/>
      <c r="OR16" s="96"/>
      <c r="OS16" s="96"/>
      <c r="OT16" s="96"/>
      <c r="OU16" s="96"/>
      <c r="OV16" s="96"/>
      <c r="OW16" s="96"/>
      <c r="OX16" s="96"/>
      <c r="OY16" s="96"/>
      <c r="OZ16" s="96"/>
      <c r="PA16" s="96"/>
      <c r="PB16" s="96"/>
      <c r="PC16" s="96"/>
      <c r="PD16" s="96"/>
      <c r="PE16" s="96"/>
      <c r="PF16" s="96"/>
      <c r="PG16" s="96"/>
      <c r="PH16" s="96"/>
      <c r="PI16" s="96"/>
      <c r="PJ16" s="96"/>
      <c r="PK16" s="96"/>
      <c r="PL16" s="96"/>
      <c r="PM16" s="96"/>
      <c r="PN16" s="96"/>
      <c r="PO16" s="96"/>
      <c r="PP16" s="96"/>
      <c r="PQ16" s="96"/>
      <c r="PR16" s="96"/>
      <c r="PS16" s="96"/>
      <c r="PT16" s="96"/>
      <c r="PU16" s="96"/>
      <c r="PV16" s="96"/>
      <c r="PW16" s="96"/>
      <c r="PX16" s="96"/>
      <c r="PY16" s="96"/>
      <c r="PZ16" s="96"/>
      <c r="QA16" s="96"/>
      <c r="QB16" s="96"/>
      <c r="QC16" s="96"/>
      <c r="QD16" s="96"/>
      <c r="QE16" s="96"/>
      <c r="QF16" s="96"/>
      <c r="QG16" s="96"/>
      <c r="QH16" s="96"/>
      <c r="QI16" s="96"/>
      <c r="QJ16" s="96"/>
      <c r="QK16" s="96"/>
      <c r="QL16" s="96"/>
      <c r="QM16" s="96"/>
      <c r="QN16" s="96"/>
      <c r="QO16" s="96"/>
      <c r="QP16" s="96"/>
      <c r="QQ16" s="96"/>
      <c r="QR16" s="96"/>
      <c r="QS16" s="96"/>
      <c r="QT16" s="96"/>
      <c r="QU16" s="96"/>
      <c r="QV16" s="96"/>
      <c r="QW16" s="96"/>
      <c r="QX16" s="96"/>
      <c r="QY16" s="96"/>
      <c r="QZ16" s="96"/>
      <c r="RA16" s="96"/>
      <c r="RB16" s="96"/>
      <c r="RC16" s="96"/>
      <c r="RD16" s="96"/>
      <c r="RE16" s="96"/>
      <c r="RF16" s="96"/>
      <c r="RG16" s="96"/>
      <c r="RH16" s="96"/>
      <c r="RI16" s="96"/>
      <c r="RJ16" s="96"/>
      <c r="RK16" s="96"/>
      <c r="RL16" s="96"/>
      <c r="RM16" s="96"/>
      <c r="RN16" s="96"/>
      <c r="RO16" s="96"/>
      <c r="RP16" s="96"/>
      <c r="RQ16" s="96"/>
      <c r="RR16" s="96"/>
      <c r="RS16" s="96"/>
      <c r="RT16" s="96"/>
      <c r="RU16" s="96"/>
      <c r="RV16" s="96"/>
      <c r="RW16" s="96"/>
      <c r="RX16" s="96"/>
      <c r="RY16" s="96"/>
      <c r="RZ16" s="96"/>
      <c r="SA16" s="96"/>
      <c r="SB16" s="96"/>
      <c r="SC16" s="96"/>
      <c r="SD16" s="96"/>
      <c r="SE16" s="96"/>
      <c r="SF16" s="96"/>
      <c r="SG16" s="96"/>
      <c r="SH16" s="96"/>
      <c r="SI16" s="96"/>
      <c r="SJ16" s="96"/>
      <c r="SK16" s="96"/>
      <c r="SL16" s="96"/>
      <c r="SM16" s="96"/>
      <c r="SN16" s="96"/>
      <c r="SO16" s="96"/>
      <c r="SP16" s="96"/>
      <c r="SQ16" s="96"/>
      <c r="SR16" s="96"/>
      <c r="SS16" s="96"/>
      <c r="ST16" s="96"/>
      <c r="SU16" s="96"/>
      <c r="SV16" s="96"/>
      <c r="SW16" s="96"/>
      <c r="SX16" s="96"/>
      <c r="SY16" s="96"/>
      <c r="SZ16" s="96"/>
      <c r="TA16" s="96"/>
      <c r="TB16" s="96"/>
      <c r="TC16" s="96"/>
      <c r="TD16" s="96"/>
      <c r="TE16" s="96"/>
      <c r="TF16" s="96"/>
      <c r="TG16" s="96"/>
      <c r="TH16" s="96"/>
      <c r="TI16" s="96"/>
      <c r="TJ16" s="96"/>
      <c r="TK16" s="96"/>
      <c r="TL16" s="96"/>
      <c r="TM16" s="96"/>
      <c r="TN16" s="96"/>
      <c r="TO16" s="96"/>
      <c r="TP16" s="96"/>
      <c r="TQ16" s="96"/>
      <c r="TR16" s="96"/>
      <c r="TS16" s="96"/>
      <c r="TT16" s="96"/>
      <c r="TU16" s="96"/>
      <c r="TV16" s="96"/>
      <c r="TW16" s="96"/>
      <c r="TX16" s="96"/>
      <c r="TY16" s="96"/>
      <c r="TZ16" s="96"/>
      <c r="UA16" s="96"/>
      <c r="UB16" s="96"/>
      <c r="UC16" s="96"/>
      <c r="UD16" s="96"/>
      <c r="UE16" s="96"/>
      <c r="UF16" s="96"/>
      <c r="UG16" s="96"/>
      <c r="UH16" s="96"/>
      <c r="UI16" s="96"/>
      <c r="UJ16" s="96"/>
      <c r="UK16" s="96"/>
      <c r="UL16" s="96"/>
      <c r="UM16" s="96"/>
      <c r="UN16" s="96"/>
      <c r="UO16" s="96"/>
      <c r="UP16" s="96"/>
      <c r="UQ16" s="96"/>
      <c r="UR16" s="96"/>
      <c r="US16" s="96"/>
      <c r="UT16" s="96"/>
      <c r="UU16" s="96"/>
      <c r="UV16" s="96"/>
      <c r="UW16" s="96"/>
      <c r="UX16" s="96"/>
      <c r="UY16" s="96"/>
      <c r="UZ16" s="96"/>
      <c r="VA16" s="96"/>
      <c r="VB16" s="96"/>
      <c r="VC16" s="96"/>
      <c r="VD16" s="96"/>
      <c r="VE16" s="96"/>
      <c r="VF16" s="96"/>
      <c r="VG16" s="96"/>
      <c r="VH16" s="96"/>
      <c r="VI16" s="96"/>
      <c r="VJ16" s="96"/>
      <c r="VK16" s="96"/>
      <c r="VL16" s="96"/>
      <c r="VM16" s="96"/>
      <c r="VN16" s="96"/>
      <c r="VO16" s="96"/>
      <c r="VP16" s="96"/>
      <c r="VQ16" s="96"/>
      <c r="VR16" s="96"/>
      <c r="VS16" s="96"/>
      <c r="VT16" s="96"/>
      <c r="VU16" s="96"/>
      <c r="VV16" s="96"/>
      <c r="VW16" s="96"/>
      <c r="VX16" s="96"/>
      <c r="VY16" s="96"/>
      <c r="VZ16" s="96"/>
      <c r="WA16" s="96"/>
      <c r="WB16" s="96"/>
      <c r="WC16" s="96"/>
      <c r="WD16" s="96"/>
      <c r="WE16" s="96"/>
      <c r="WF16" s="96"/>
      <c r="WG16" s="96"/>
      <c r="WH16" s="96"/>
      <c r="WI16" s="96"/>
      <c r="WJ16" s="96"/>
      <c r="WK16" s="96"/>
      <c r="WL16" s="96"/>
      <c r="WM16" s="96"/>
      <c r="WN16" s="96"/>
      <c r="WO16" s="96"/>
      <c r="WP16" s="96"/>
      <c r="WQ16" s="96"/>
      <c r="WR16" s="96"/>
      <c r="WS16" s="96"/>
      <c r="WT16" s="96"/>
      <c r="WU16" s="96"/>
      <c r="WV16" s="96"/>
      <c r="WW16" s="96"/>
      <c r="WX16" s="96"/>
      <c r="WY16" s="96"/>
      <c r="WZ16" s="96"/>
      <c r="XA16" s="96"/>
      <c r="XB16" s="96"/>
      <c r="XC16" s="96"/>
      <c r="XD16" s="96"/>
      <c r="XE16" s="96"/>
      <c r="XF16" s="96"/>
      <c r="XG16" s="96"/>
      <c r="XH16" s="96"/>
      <c r="XI16" s="96"/>
      <c r="XJ16" s="96"/>
      <c r="XK16" s="96"/>
      <c r="XL16" s="96"/>
      <c r="XM16" s="96"/>
      <c r="XN16" s="96"/>
      <c r="XO16" s="96"/>
      <c r="XP16" s="96"/>
      <c r="XQ16" s="96"/>
      <c r="XR16" s="96"/>
      <c r="XS16" s="96"/>
      <c r="XT16" s="96"/>
      <c r="XU16" s="96"/>
      <c r="XV16" s="96"/>
      <c r="XW16" s="96"/>
      <c r="XX16" s="96"/>
      <c r="XY16" s="96"/>
      <c r="XZ16" s="96"/>
      <c r="YA16" s="96"/>
      <c r="YB16" s="96"/>
      <c r="YC16" s="96"/>
      <c r="YD16" s="96"/>
      <c r="YE16" s="96"/>
      <c r="YF16" s="96"/>
      <c r="YG16" s="96"/>
      <c r="YH16" s="96"/>
      <c r="YI16" s="96"/>
      <c r="YJ16" s="96"/>
      <c r="YK16" s="96"/>
      <c r="YL16" s="96"/>
      <c r="YM16" s="96"/>
      <c r="YN16" s="96"/>
      <c r="YO16" s="96"/>
      <c r="YP16" s="96"/>
      <c r="YQ16" s="96"/>
      <c r="YR16" s="96"/>
      <c r="YS16" s="96"/>
      <c r="YT16" s="96"/>
      <c r="YU16" s="96"/>
      <c r="YV16" s="96"/>
      <c r="YW16" s="96"/>
      <c r="YX16" s="96"/>
      <c r="YY16" s="96"/>
      <c r="YZ16" s="96"/>
      <c r="ZA16" s="96"/>
      <c r="ZB16" s="96"/>
      <c r="ZC16" s="96"/>
      <c r="ZD16" s="96"/>
      <c r="ZE16" s="96"/>
      <c r="ZF16" s="96"/>
      <c r="ZG16" s="96"/>
      <c r="ZH16" s="96"/>
      <c r="ZI16" s="96"/>
      <c r="ZJ16" s="96"/>
      <c r="ZK16" s="96"/>
      <c r="ZL16" s="96"/>
      <c r="ZM16" s="96"/>
      <c r="ZN16" s="96"/>
      <c r="ZO16" s="96"/>
      <c r="ZP16" s="96"/>
      <c r="ZQ16" s="96"/>
      <c r="ZR16" s="96"/>
      <c r="ZS16" s="96"/>
      <c r="ZT16" s="96"/>
      <c r="ZU16" s="96"/>
      <c r="ZV16" s="96"/>
      <c r="ZW16" s="96"/>
      <c r="ZX16" s="96"/>
      <c r="ZY16" s="96"/>
      <c r="ZZ16" s="96"/>
      <c r="AAA16" s="96"/>
      <c r="AAB16" s="96"/>
      <c r="AAC16" s="96"/>
      <c r="AAD16" s="96"/>
      <c r="AAE16" s="96"/>
      <c r="AAF16" s="96"/>
      <c r="AAG16" s="96"/>
      <c r="AAH16" s="96"/>
      <c r="AAI16" s="96"/>
      <c r="AAJ16" s="96"/>
      <c r="AAK16" s="96"/>
      <c r="AAL16" s="96"/>
      <c r="AAM16" s="96"/>
      <c r="AAN16" s="96"/>
      <c r="AAO16" s="96"/>
      <c r="AAP16" s="96"/>
      <c r="AAQ16" s="96"/>
      <c r="AAR16" s="96"/>
      <c r="AAS16" s="96"/>
      <c r="AAT16" s="96"/>
      <c r="AAU16" s="96"/>
      <c r="AAV16" s="96"/>
      <c r="AAW16" s="96"/>
      <c r="AAX16" s="96"/>
      <c r="AAY16" s="96"/>
      <c r="AAZ16" s="96"/>
      <c r="ABA16" s="96"/>
      <c r="ABB16" s="96"/>
      <c r="ABC16" s="96"/>
      <c r="ABD16" s="96"/>
      <c r="ABE16" s="96"/>
      <c r="ABF16" s="96"/>
      <c r="ABG16" s="96"/>
      <c r="ABH16" s="96"/>
      <c r="ABI16" s="96"/>
      <c r="ABJ16" s="96"/>
      <c r="ABK16" s="96"/>
      <c r="ABL16" s="96"/>
      <c r="ABM16" s="96"/>
      <c r="ABN16" s="96"/>
      <c r="ABO16" s="96"/>
      <c r="ABP16" s="96"/>
      <c r="ABQ16" s="96"/>
      <c r="ABR16" s="96"/>
      <c r="ABS16" s="96"/>
      <c r="ABT16" s="96"/>
      <c r="ABU16" s="96"/>
      <c r="ABV16" s="96"/>
      <c r="ABW16" s="96"/>
      <c r="ABX16" s="96"/>
      <c r="ABY16" s="96"/>
      <c r="ABZ16" s="96"/>
      <c r="ACA16" s="96"/>
      <c r="ACB16" s="96"/>
      <c r="ACC16" s="96"/>
      <c r="ACD16" s="96"/>
      <c r="ACE16" s="96"/>
      <c r="ACF16" s="96"/>
      <c r="ACG16" s="96"/>
      <c r="ACH16" s="96"/>
      <c r="ACI16" s="96"/>
      <c r="ACJ16" s="96"/>
      <c r="ACK16" s="96"/>
      <c r="ACL16" s="96"/>
      <c r="ACM16" s="96"/>
      <c r="ACN16" s="96"/>
      <c r="ACO16" s="96"/>
      <c r="ACP16" s="96"/>
      <c r="ACQ16" s="96"/>
      <c r="ACR16" s="96"/>
      <c r="ACS16" s="96"/>
      <c r="ACT16" s="96"/>
      <c r="ACU16" s="96"/>
      <c r="ACV16" s="96"/>
      <c r="ACW16" s="96"/>
      <c r="ACX16" s="96"/>
      <c r="ACY16" s="96"/>
      <c r="ACZ16" s="96"/>
      <c r="ADA16" s="96"/>
      <c r="ADB16" s="96"/>
      <c r="ADC16" s="96"/>
      <c r="ADD16" s="96"/>
      <c r="ADE16" s="96"/>
      <c r="ADF16" s="96"/>
      <c r="ADG16" s="96"/>
      <c r="ADH16" s="96"/>
      <c r="ADI16" s="96"/>
      <c r="ADJ16" s="96"/>
      <c r="ADK16" s="96"/>
      <c r="ADL16" s="96"/>
      <c r="ADM16" s="96"/>
      <c r="ADN16" s="96"/>
      <c r="ADO16" s="96"/>
      <c r="ADP16" s="96"/>
      <c r="ADQ16" s="96"/>
      <c r="ADR16" s="96"/>
      <c r="ADS16" s="96"/>
      <c r="ADT16" s="96"/>
      <c r="ADU16" s="96"/>
      <c r="ADV16" s="96"/>
      <c r="ADW16" s="96"/>
      <c r="ADX16" s="96"/>
      <c r="ADY16" s="96"/>
      <c r="ADZ16" s="96"/>
      <c r="AEA16" s="96"/>
      <c r="AEB16" s="96"/>
      <c r="AEC16" s="96"/>
      <c r="AED16" s="96"/>
      <c r="AEE16" s="96"/>
      <c r="AEF16" s="96"/>
      <c r="AEG16" s="96"/>
      <c r="AEH16" s="96"/>
      <c r="AEI16" s="96"/>
      <c r="AEJ16" s="96"/>
      <c r="AEK16" s="96"/>
      <c r="AEL16" s="96"/>
      <c r="AEM16" s="96"/>
      <c r="AEN16" s="96"/>
      <c r="AEO16" s="96"/>
      <c r="AEP16" s="96"/>
      <c r="AEQ16" s="96"/>
      <c r="AER16" s="96"/>
      <c r="AES16" s="96"/>
      <c r="AET16" s="96"/>
      <c r="AEU16" s="96"/>
      <c r="AEV16" s="96"/>
      <c r="AEW16" s="96"/>
      <c r="AEX16" s="96"/>
      <c r="AEY16" s="96"/>
      <c r="AEZ16" s="96"/>
      <c r="AFA16" s="96"/>
      <c r="AFB16" s="96"/>
      <c r="AFC16" s="96"/>
      <c r="AFD16" s="96"/>
      <c r="AFE16" s="96"/>
      <c r="AFF16" s="96"/>
      <c r="AFG16" s="96"/>
      <c r="AFH16" s="96"/>
      <c r="AFI16" s="96"/>
      <c r="AFJ16" s="96"/>
      <c r="AFK16" s="96"/>
      <c r="AFL16" s="96"/>
      <c r="AFM16" s="96"/>
      <c r="AFN16" s="96"/>
      <c r="AFO16" s="96"/>
      <c r="AFP16" s="96"/>
      <c r="AFQ16" s="96"/>
      <c r="AFR16" s="96"/>
      <c r="AFS16" s="96"/>
      <c r="AFT16" s="96"/>
      <c r="AFU16" s="96"/>
      <c r="AFV16" s="96"/>
      <c r="AFW16" s="96"/>
      <c r="AFX16" s="96"/>
      <c r="AFY16" s="96"/>
      <c r="AFZ16" s="96"/>
      <c r="AGA16" s="96"/>
      <c r="AGB16" s="96"/>
      <c r="AGC16" s="96"/>
      <c r="AGD16" s="96"/>
      <c r="AGE16" s="96"/>
      <c r="AGF16" s="96"/>
      <c r="AGG16" s="96"/>
      <c r="AGH16" s="96"/>
      <c r="AGI16" s="96"/>
      <c r="AGJ16" s="96"/>
      <c r="AGK16" s="96"/>
      <c r="AGL16" s="96"/>
      <c r="AGM16" s="96"/>
      <c r="AGN16" s="96"/>
      <c r="AGO16" s="96"/>
      <c r="AGP16" s="96"/>
      <c r="AGQ16" s="96"/>
      <c r="AGR16" s="96"/>
      <c r="AGS16" s="96"/>
      <c r="AGT16" s="96"/>
      <c r="AGU16" s="96"/>
      <c r="AGV16" s="96"/>
      <c r="AGW16" s="96"/>
      <c r="AGX16" s="96"/>
      <c r="AGY16" s="96"/>
      <c r="AGZ16" s="96"/>
      <c r="AHA16" s="96"/>
      <c r="AHB16" s="96"/>
      <c r="AHC16" s="96"/>
      <c r="AHD16" s="96"/>
      <c r="AHE16" s="96"/>
      <c r="AHF16" s="96"/>
      <c r="AHG16" s="96"/>
      <c r="AHH16" s="96"/>
      <c r="AHI16" s="96"/>
      <c r="AHJ16" s="96"/>
      <c r="AHK16" s="96"/>
      <c r="AHL16" s="96"/>
      <c r="AHM16" s="96"/>
      <c r="AHN16" s="96"/>
      <c r="AHO16" s="96"/>
      <c r="AHP16" s="96"/>
      <c r="AHQ16" s="96"/>
      <c r="AHR16" s="96"/>
      <c r="AHS16" s="96"/>
      <c r="AHT16" s="96"/>
      <c r="AHU16" s="96"/>
      <c r="AHV16" s="96"/>
      <c r="AHW16" s="96"/>
      <c r="AHX16" s="96"/>
      <c r="AHY16" s="96"/>
      <c r="AHZ16" s="96"/>
      <c r="AIA16" s="96"/>
      <c r="AIB16" s="96"/>
      <c r="AIC16" s="96"/>
      <c r="AID16" s="96"/>
      <c r="AIE16" s="96"/>
      <c r="AIF16" s="96"/>
      <c r="AIG16" s="96"/>
      <c r="AIH16" s="96"/>
      <c r="AII16" s="96"/>
      <c r="AIJ16" s="96"/>
      <c r="AIK16" s="96"/>
      <c r="AIL16" s="96"/>
      <c r="AIM16" s="96"/>
      <c r="AIN16" s="96"/>
      <c r="AIO16" s="96"/>
      <c r="AIP16" s="96"/>
      <c r="AIQ16" s="96"/>
      <c r="AIR16" s="96"/>
      <c r="AIS16" s="96"/>
      <c r="AIT16" s="96"/>
      <c r="AIU16" s="96"/>
      <c r="AIV16" s="96"/>
      <c r="AIW16" s="96"/>
      <c r="AIX16" s="96"/>
      <c r="AIY16" s="96"/>
      <c r="AIZ16" s="96"/>
      <c r="AJA16" s="96"/>
      <c r="AJB16" s="96"/>
      <c r="AJC16" s="96"/>
      <c r="AJD16" s="96"/>
      <c r="AJE16" s="96"/>
      <c r="AJF16" s="96"/>
      <c r="AJG16" s="96"/>
      <c r="AJH16" s="96"/>
      <c r="AJI16" s="96"/>
      <c r="AJJ16" s="96"/>
      <c r="AJK16" s="96"/>
      <c r="AJL16" s="96"/>
      <c r="AJM16" s="96"/>
      <c r="AJN16" s="96"/>
      <c r="AJO16" s="96"/>
      <c r="AJP16" s="96"/>
      <c r="AJQ16" s="96"/>
      <c r="AJR16" s="96"/>
      <c r="AJS16" s="96"/>
      <c r="AJT16" s="96"/>
      <c r="AJU16" s="96"/>
      <c r="AJV16" s="96"/>
      <c r="AJW16" s="96"/>
      <c r="AJX16" s="96"/>
      <c r="AJY16" s="96"/>
      <c r="AJZ16" s="96"/>
      <c r="AKA16" s="96"/>
      <c r="AKB16" s="96"/>
      <c r="AKC16" s="96"/>
      <c r="AKD16" s="96"/>
      <c r="AKE16" s="96"/>
      <c r="AKF16" s="96"/>
      <c r="AKG16" s="96"/>
      <c r="AKH16" s="96"/>
      <c r="AKI16" s="96"/>
      <c r="AKJ16" s="96"/>
      <c r="AKK16" s="96"/>
      <c r="AKL16" s="96"/>
      <c r="AKM16" s="96"/>
      <c r="AKN16" s="96"/>
      <c r="AKO16" s="96"/>
      <c r="AKP16" s="96"/>
      <c r="AKQ16" s="96"/>
      <c r="AKR16" s="96"/>
      <c r="AKS16" s="96"/>
      <c r="AKT16" s="96"/>
      <c r="AKU16" s="96"/>
      <c r="AKV16" s="96"/>
      <c r="AKW16" s="96"/>
      <c r="AKX16" s="96"/>
      <c r="AKY16" s="96"/>
      <c r="AKZ16" s="96"/>
      <c r="ALA16" s="96"/>
      <c r="ALB16" s="96"/>
      <c r="ALC16" s="96"/>
      <c r="ALD16" s="96"/>
      <c r="ALE16" s="96"/>
      <c r="ALF16" s="96"/>
      <c r="ALG16" s="96"/>
      <c r="ALH16" s="96"/>
      <c r="ALI16" s="96"/>
      <c r="ALJ16" s="96"/>
      <c r="ALK16" s="96"/>
      <c r="ALL16" s="96"/>
      <c r="ALM16" s="96"/>
      <c r="ALN16" s="96"/>
      <c r="ALO16" s="96"/>
      <c r="ALP16" s="96"/>
      <c r="ALQ16" s="96"/>
      <c r="ALR16" s="96"/>
      <c r="ALS16" s="96"/>
      <c r="ALT16" s="96"/>
      <c r="ALU16" s="96"/>
      <c r="ALV16" s="96"/>
      <c r="ALW16" s="96"/>
      <c r="ALX16" s="96"/>
      <c r="ALY16" s="96"/>
      <c r="ALZ16" s="96"/>
      <c r="AMA16" s="96"/>
      <c r="AMB16" s="96"/>
      <c r="AMC16" s="96"/>
      <c r="AMD16" s="96"/>
      <c r="AME16" s="96"/>
      <c r="AMF16" s="96"/>
    </row>
    <row r="17" spans="1:1020" s="113" customFormat="1" ht="141.75" customHeight="1" x14ac:dyDescent="0.25">
      <c r="A17" s="108" t="s">
        <v>72</v>
      </c>
      <c r="B17" s="91" t="s">
        <v>46</v>
      </c>
      <c r="C17" s="87" t="s">
        <v>73</v>
      </c>
      <c r="D17" s="87" t="s">
        <v>74</v>
      </c>
      <c r="E17" s="109" t="s">
        <v>75</v>
      </c>
      <c r="F17" s="110">
        <v>44300</v>
      </c>
      <c r="G17" s="69" t="s">
        <v>76</v>
      </c>
      <c r="H17" s="110">
        <v>44326</v>
      </c>
      <c r="I17" s="90">
        <v>51920</v>
      </c>
      <c r="J17" s="111"/>
      <c r="K17" s="91" t="s">
        <v>77</v>
      </c>
      <c r="L17" s="91" t="s">
        <v>78</v>
      </c>
      <c r="M17" s="91" t="s">
        <v>79</v>
      </c>
      <c r="N17" s="90"/>
      <c r="O17" s="112"/>
      <c r="P17" s="112"/>
      <c r="Q17" s="90">
        <v>51920</v>
      </c>
      <c r="R17" s="90"/>
      <c r="S17" s="112"/>
      <c r="T17" s="90">
        <v>51920</v>
      </c>
      <c r="U17" s="93">
        <v>44377</v>
      </c>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8"/>
      <c r="BC17" s="8"/>
      <c r="BD17" s="8"/>
      <c r="BE17" s="8"/>
      <c r="BF17" s="8"/>
      <c r="BG17" s="8"/>
      <c r="BH17" s="8"/>
      <c r="BI17" s="8"/>
      <c r="BJ17" s="8"/>
      <c r="BK17" s="8"/>
      <c r="BL17" s="8"/>
      <c r="BM17" s="8"/>
      <c r="BN17" s="8"/>
      <c r="BO17" s="8"/>
      <c r="BP17" s="8"/>
      <c r="BQ17" s="8"/>
      <c r="BR17" s="8"/>
      <c r="BS17" s="8"/>
      <c r="BT17" s="8"/>
      <c r="BU17" s="8"/>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row>
    <row r="18" spans="1:1020" s="113" customFormat="1" ht="84.75" customHeight="1" x14ac:dyDescent="0.25">
      <c r="A18" s="114" t="s">
        <v>80</v>
      </c>
      <c r="B18" s="115" t="s">
        <v>81</v>
      </c>
      <c r="C18" s="116" t="s">
        <v>82</v>
      </c>
      <c r="D18" s="116" t="s">
        <v>83</v>
      </c>
      <c r="E18" s="117" t="s">
        <v>84</v>
      </c>
      <c r="F18" s="118">
        <v>44272</v>
      </c>
      <c r="G18" s="69" t="s">
        <v>85</v>
      </c>
      <c r="H18" s="118">
        <v>44326</v>
      </c>
      <c r="I18" s="119">
        <v>61537</v>
      </c>
      <c r="J18" s="111"/>
      <c r="K18" s="115" t="s">
        <v>62</v>
      </c>
      <c r="L18" s="115" t="s">
        <v>86</v>
      </c>
      <c r="M18" s="115" t="s">
        <v>52</v>
      </c>
      <c r="N18" s="119"/>
      <c r="O18" s="120"/>
      <c r="P18" s="120"/>
      <c r="Q18" s="120"/>
      <c r="R18" s="119">
        <v>61537</v>
      </c>
      <c r="S18" s="120"/>
      <c r="T18" s="119">
        <v>61537</v>
      </c>
      <c r="U18" s="93">
        <v>44377</v>
      </c>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row>
    <row r="19" spans="1:1020" s="97" customFormat="1" ht="93" customHeight="1" x14ac:dyDescent="0.25">
      <c r="A19" s="121" t="s">
        <v>87</v>
      </c>
      <c r="B19" s="102" t="s">
        <v>81</v>
      </c>
      <c r="C19" s="71" t="s">
        <v>88</v>
      </c>
      <c r="D19" s="71" t="s">
        <v>89</v>
      </c>
      <c r="E19" s="100" t="s">
        <v>90</v>
      </c>
      <c r="F19" s="101">
        <v>44295</v>
      </c>
      <c r="G19" s="91" t="s">
        <v>91</v>
      </c>
      <c r="H19" s="101">
        <v>44326</v>
      </c>
      <c r="I19" s="103">
        <v>29647.5</v>
      </c>
      <c r="J19" s="104"/>
      <c r="K19" s="91" t="s">
        <v>77</v>
      </c>
      <c r="L19" s="69" t="s">
        <v>70</v>
      </c>
      <c r="M19" s="69" t="s">
        <v>52</v>
      </c>
      <c r="N19" s="103">
        <v>29647.5</v>
      </c>
      <c r="O19" s="76"/>
      <c r="P19" s="76"/>
      <c r="Q19" s="103"/>
      <c r="R19" s="76"/>
      <c r="S19" s="76"/>
      <c r="T19" s="103">
        <v>29647.5</v>
      </c>
      <c r="U19" s="77">
        <v>44377</v>
      </c>
      <c r="V19" s="94"/>
      <c r="W19" s="94"/>
      <c r="X19" s="94"/>
      <c r="Y19" s="94"/>
      <c r="Z19" s="94"/>
      <c r="AA19" s="94"/>
      <c r="AB19" s="94"/>
      <c r="AC19" s="94"/>
      <c r="AD19" s="94"/>
      <c r="AE19" s="94"/>
      <c r="AF19" s="94"/>
      <c r="AG19" s="94"/>
      <c r="AH19" s="94"/>
      <c r="AI19" s="94"/>
      <c r="AJ19" s="94"/>
      <c r="AK19" s="94"/>
      <c r="AL19" s="94"/>
      <c r="AM19" s="94"/>
      <c r="AN19" s="94"/>
      <c r="AO19" s="94"/>
      <c r="AP19" s="94"/>
      <c r="AQ19" s="94"/>
      <c r="AR19" s="94"/>
      <c r="AS19" s="94"/>
      <c r="AT19" s="94"/>
      <c r="AU19" s="94"/>
      <c r="AV19" s="94"/>
      <c r="AW19" s="94"/>
      <c r="AX19" s="94"/>
      <c r="AY19" s="94"/>
      <c r="AZ19" s="94"/>
      <c r="BA19" s="94"/>
      <c r="BB19" s="94"/>
      <c r="BC19" s="94"/>
      <c r="BD19" s="94"/>
      <c r="BE19" s="94"/>
      <c r="BF19" s="94"/>
      <c r="BG19" s="94"/>
      <c r="BH19" s="94"/>
      <c r="BI19" s="94"/>
      <c r="BJ19" s="94"/>
      <c r="BK19" s="94"/>
      <c r="BL19" s="94"/>
      <c r="BM19" s="94"/>
      <c r="BN19" s="94"/>
      <c r="BO19" s="94"/>
      <c r="BP19" s="94"/>
      <c r="BQ19" s="94"/>
      <c r="BR19" s="94"/>
      <c r="BS19" s="94"/>
      <c r="BT19" s="94"/>
      <c r="BU19" s="94"/>
    </row>
    <row r="20" spans="1:1020" s="97" customFormat="1" ht="85.5" customHeight="1" x14ac:dyDescent="0.25">
      <c r="A20" s="68" t="s">
        <v>92</v>
      </c>
      <c r="B20" s="69" t="s">
        <v>30</v>
      </c>
      <c r="C20" s="70" t="s">
        <v>93</v>
      </c>
      <c r="D20" s="70" t="s">
        <v>94</v>
      </c>
      <c r="E20" s="72"/>
      <c r="F20" s="73"/>
      <c r="G20" s="69" t="s">
        <v>95</v>
      </c>
      <c r="H20" s="73">
        <v>44323</v>
      </c>
      <c r="I20" s="74">
        <v>53100</v>
      </c>
      <c r="J20" s="75"/>
      <c r="K20" s="69" t="s">
        <v>34</v>
      </c>
      <c r="L20" s="69" t="s">
        <v>96</v>
      </c>
      <c r="M20" s="69" t="s">
        <v>36</v>
      </c>
      <c r="N20" s="74"/>
      <c r="O20" s="76"/>
      <c r="P20" s="76"/>
      <c r="Q20" s="74"/>
      <c r="R20" s="74">
        <v>53100</v>
      </c>
      <c r="S20" s="76"/>
      <c r="T20" s="74">
        <v>53100</v>
      </c>
      <c r="U20" s="77">
        <v>44377</v>
      </c>
      <c r="V20" s="94"/>
      <c r="W20" s="94"/>
      <c r="X20" s="94"/>
      <c r="Y20" s="94"/>
      <c r="Z20" s="94"/>
      <c r="AA20" s="94"/>
      <c r="AB20" s="94"/>
      <c r="AC20" s="94"/>
      <c r="AD20" s="94"/>
      <c r="AE20" s="94"/>
      <c r="AF20" s="94"/>
      <c r="AG20" s="94"/>
      <c r="AH20" s="94"/>
      <c r="AI20" s="94"/>
      <c r="AJ20" s="94"/>
      <c r="AK20" s="94"/>
      <c r="AL20" s="94"/>
      <c r="AM20" s="94"/>
      <c r="AN20" s="94"/>
      <c r="AO20" s="94"/>
      <c r="AP20" s="94"/>
      <c r="AQ20" s="94"/>
      <c r="AR20" s="94"/>
      <c r="AS20" s="94"/>
      <c r="AT20" s="94"/>
      <c r="AU20" s="94"/>
      <c r="AV20" s="94"/>
      <c r="AW20" s="94"/>
      <c r="AX20" s="94"/>
      <c r="AY20" s="94"/>
      <c r="AZ20" s="94"/>
      <c r="BA20" s="94"/>
      <c r="BB20" s="94"/>
      <c r="BC20" s="94"/>
      <c r="BD20" s="94"/>
      <c r="BE20" s="94"/>
      <c r="BF20" s="94"/>
      <c r="BG20" s="94"/>
      <c r="BH20" s="94"/>
      <c r="BI20" s="94"/>
      <c r="BJ20" s="94"/>
      <c r="BK20" s="94"/>
      <c r="BL20" s="94"/>
      <c r="BM20" s="94"/>
      <c r="BN20" s="94"/>
      <c r="BO20" s="94"/>
      <c r="BP20" s="94"/>
      <c r="BQ20" s="94"/>
      <c r="BR20" s="94"/>
      <c r="BS20" s="94"/>
      <c r="BT20" s="94"/>
      <c r="BU20" s="94"/>
    </row>
    <row r="21" spans="1:1020" s="113" customFormat="1" ht="60" x14ac:dyDescent="0.25">
      <c r="A21" s="98" t="s">
        <v>97</v>
      </c>
      <c r="B21" s="99" t="s">
        <v>98</v>
      </c>
      <c r="C21" s="71" t="s">
        <v>99</v>
      </c>
      <c r="D21" s="71" t="s">
        <v>100</v>
      </c>
      <c r="E21" s="100" t="s">
        <v>101</v>
      </c>
      <c r="F21" s="101" t="s">
        <v>102</v>
      </c>
      <c r="G21" s="102" t="s">
        <v>103</v>
      </c>
      <c r="H21" s="101">
        <v>44322</v>
      </c>
      <c r="I21" s="103">
        <v>7119754.2000000002</v>
      </c>
      <c r="J21" s="104"/>
      <c r="K21" s="99" t="s">
        <v>77</v>
      </c>
      <c r="L21" s="99" t="s">
        <v>104</v>
      </c>
      <c r="M21" s="99" t="s">
        <v>79</v>
      </c>
      <c r="N21" s="103"/>
      <c r="O21" s="105"/>
      <c r="P21" s="105"/>
      <c r="Q21" s="103">
        <v>7119754.2000000002</v>
      </c>
      <c r="R21" s="103"/>
      <c r="S21" s="105"/>
      <c r="T21" s="103">
        <v>7119754.2000000002</v>
      </c>
      <c r="U21" s="77">
        <v>44377</v>
      </c>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row>
    <row r="22" spans="1:1020" s="113" customFormat="1" ht="61.5" customHeight="1" x14ac:dyDescent="0.25">
      <c r="A22" s="85" t="s">
        <v>45</v>
      </c>
      <c r="B22" s="86" t="s">
        <v>105</v>
      </c>
      <c r="C22" s="87" t="s">
        <v>47</v>
      </c>
      <c r="D22" s="87" t="s">
        <v>106</v>
      </c>
      <c r="E22" s="88" t="s">
        <v>107</v>
      </c>
      <c r="F22" s="89">
        <v>44305</v>
      </c>
      <c r="G22" s="86" t="s">
        <v>108</v>
      </c>
      <c r="H22" s="89">
        <v>44322</v>
      </c>
      <c r="I22" s="90">
        <v>62200.31</v>
      </c>
      <c r="J22" s="90"/>
      <c r="K22" s="91" t="s">
        <v>77</v>
      </c>
      <c r="L22" s="86" t="s">
        <v>109</v>
      </c>
      <c r="M22" s="86" t="s">
        <v>52</v>
      </c>
      <c r="N22" s="90">
        <v>62200.31</v>
      </c>
      <c r="O22" s="92"/>
      <c r="P22" s="92"/>
      <c r="Q22" s="92"/>
      <c r="R22" s="90"/>
      <c r="S22" s="92"/>
      <c r="T22" s="90">
        <v>62200.31</v>
      </c>
      <c r="U22" s="93">
        <v>44377</v>
      </c>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row>
    <row r="23" spans="1:1020" s="97" customFormat="1" ht="46.5" customHeight="1" x14ac:dyDescent="0.25">
      <c r="A23" s="114" t="s">
        <v>110</v>
      </c>
      <c r="B23" s="91" t="s">
        <v>111</v>
      </c>
      <c r="C23" s="122" t="s">
        <v>112</v>
      </c>
      <c r="D23" s="122" t="s">
        <v>113</v>
      </c>
      <c r="E23" s="123" t="s">
        <v>114</v>
      </c>
      <c r="F23" s="124">
        <v>44307</v>
      </c>
      <c r="G23" s="102" t="s">
        <v>115</v>
      </c>
      <c r="H23" s="124">
        <v>44322</v>
      </c>
      <c r="I23" s="125">
        <v>61419</v>
      </c>
      <c r="J23" s="126"/>
      <c r="K23" s="91" t="s">
        <v>77</v>
      </c>
      <c r="L23" s="91" t="s">
        <v>116</v>
      </c>
      <c r="M23" s="91" t="s">
        <v>117</v>
      </c>
      <c r="N23" s="125"/>
      <c r="O23" s="112"/>
      <c r="P23" s="112"/>
      <c r="Q23" s="112"/>
      <c r="R23" s="125">
        <v>61419</v>
      </c>
      <c r="S23" s="112"/>
      <c r="T23" s="125">
        <v>61419</v>
      </c>
      <c r="U23" s="93">
        <v>44377</v>
      </c>
      <c r="V23" s="94"/>
      <c r="W23" s="94"/>
      <c r="X23" s="94"/>
      <c r="Y23" s="94"/>
      <c r="Z23" s="94"/>
      <c r="AA23" s="94"/>
      <c r="AB23" s="94"/>
      <c r="AC23" s="94"/>
      <c r="AD23" s="94"/>
      <c r="AE23" s="94"/>
      <c r="AF23" s="94"/>
      <c r="AG23" s="94"/>
      <c r="AH23" s="94"/>
      <c r="AI23" s="94"/>
      <c r="AJ23" s="94"/>
      <c r="AK23" s="94"/>
      <c r="AL23" s="94"/>
      <c r="AM23" s="94"/>
      <c r="AN23" s="94"/>
      <c r="AO23" s="94"/>
      <c r="AP23" s="94"/>
      <c r="AQ23" s="94"/>
      <c r="AR23" s="94"/>
      <c r="AS23" s="94"/>
      <c r="AT23" s="94"/>
      <c r="AU23" s="94"/>
      <c r="AV23" s="94"/>
      <c r="AW23" s="94"/>
      <c r="AX23" s="94"/>
      <c r="AY23" s="94"/>
      <c r="AZ23" s="94"/>
      <c r="BA23" s="94"/>
      <c r="BB23" s="95"/>
      <c r="BC23" s="95"/>
      <c r="BD23" s="95"/>
      <c r="BE23" s="95"/>
      <c r="BF23" s="95"/>
      <c r="BG23" s="95"/>
      <c r="BH23" s="95"/>
      <c r="BI23" s="95"/>
      <c r="BJ23" s="95"/>
      <c r="BK23" s="95"/>
      <c r="BL23" s="95"/>
      <c r="BM23" s="95"/>
      <c r="BN23" s="95"/>
      <c r="BO23" s="95"/>
      <c r="BP23" s="95"/>
      <c r="BQ23" s="95"/>
      <c r="BR23" s="95"/>
      <c r="BS23" s="95"/>
      <c r="BT23" s="95"/>
      <c r="BU23" s="95"/>
      <c r="BV23" s="96"/>
      <c r="BW23" s="96"/>
      <c r="BX23" s="96"/>
      <c r="BY23" s="96"/>
      <c r="BZ23" s="96"/>
      <c r="CA23" s="96"/>
      <c r="CB23" s="96"/>
      <c r="CC23" s="96"/>
      <c r="CD23" s="96"/>
      <c r="CE23" s="96"/>
      <c r="CF23" s="96"/>
      <c r="CG23" s="96"/>
      <c r="CH23" s="96"/>
      <c r="CI23" s="96"/>
      <c r="CJ23" s="96"/>
      <c r="CK23" s="96"/>
      <c r="CL23" s="96"/>
      <c r="CM23" s="96"/>
      <c r="CN23" s="96"/>
      <c r="CO23" s="96"/>
      <c r="CP23" s="96"/>
      <c r="CQ23" s="96"/>
      <c r="CR23" s="96"/>
      <c r="CS23" s="96"/>
      <c r="CT23" s="96"/>
      <c r="CU23" s="96"/>
      <c r="CV23" s="96"/>
      <c r="CW23" s="96"/>
      <c r="CX23" s="96"/>
      <c r="CY23" s="96"/>
      <c r="CZ23" s="96"/>
      <c r="DA23" s="96"/>
      <c r="DB23" s="96"/>
      <c r="DC23" s="96"/>
      <c r="DD23" s="96"/>
      <c r="DE23" s="96"/>
      <c r="DF23" s="96"/>
      <c r="DG23" s="96"/>
      <c r="DH23" s="96"/>
      <c r="DI23" s="96"/>
      <c r="DJ23" s="96"/>
      <c r="DK23" s="96"/>
      <c r="DL23" s="96"/>
      <c r="DM23" s="96"/>
      <c r="DN23" s="96"/>
      <c r="DO23" s="96"/>
      <c r="DP23" s="96"/>
      <c r="DQ23" s="96"/>
      <c r="DR23" s="96"/>
      <c r="DS23" s="96"/>
      <c r="DT23" s="96"/>
      <c r="DU23" s="96"/>
      <c r="DV23" s="96"/>
      <c r="DW23" s="96"/>
      <c r="DX23" s="96"/>
      <c r="DY23" s="96"/>
      <c r="DZ23" s="96"/>
      <c r="EA23" s="96"/>
      <c r="EB23" s="96"/>
      <c r="EC23" s="96"/>
      <c r="ED23" s="96"/>
      <c r="EE23" s="96"/>
      <c r="EF23" s="96"/>
      <c r="EG23" s="96"/>
      <c r="EH23" s="96"/>
      <c r="EI23" s="96"/>
      <c r="EJ23" s="96"/>
      <c r="EK23" s="96"/>
      <c r="EL23" s="96"/>
      <c r="EM23" s="96"/>
      <c r="EN23" s="96"/>
      <c r="EO23" s="96"/>
      <c r="EP23" s="96"/>
      <c r="EQ23" s="96"/>
      <c r="ER23" s="96"/>
      <c r="ES23" s="96"/>
      <c r="ET23" s="96"/>
      <c r="EU23" s="96"/>
      <c r="EV23" s="96"/>
      <c r="EW23" s="96"/>
      <c r="EX23" s="96"/>
      <c r="EY23" s="96"/>
      <c r="EZ23" s="96"/>
      <c r="FA23" s="96"/>
      <c r="FB23" s="96"/>
      <c r="FC23" s="96"/>
      <c r="FD23" s="96"/>
      <c r="FE23" s="96"/>
      <c r="FF23" s="96"/>
      <c r="FG23" s="96"/>
      <c r="FH23" s="96"/>
      <c r="FI23" s="96"/>
      <c r="FJ23" s="96"/>
      <c r="FK23" s="96"/>
      <c r="FL23" s="96"/>
      <c r="FM23" s="96"/>
      <c r="FN23" s="96"/>
      <c r="FO23" s="96"/>
      <c r="FP23" s="96"/>
      <c r="FQ23" s="96"/>
      <c r="FR23" s="96"/>
      <c r="FS23" s="96"/>
      <c r="FT23" s="96"/>
      <c r="FU23" s="96"/>
      <c r="FV23" s="96"/>
      <c r="FW23" s="96"/>
      <c r="FX23" s="96"/>
      <c r="FY23" s="96"/>
      <c r="FZ23" s="96"/>
      <c r="GA23" s="96"/>
      <c r="GB23" s="96"/>
      <c r="GC23" s="96"/>
      <c r="GD23" s="96"/>
      <c r="GE23" s="96"/>
      <c r="GF23" s="96"/>
      <c r="GG23" s="96"/>
      <c r="GH23" s="96"/>
      <c r="GI23" s="96"/>
      <c r="GJ23" s="96"/>
      <c r="GK23" s="96"/>
      <c r="GL23" s="96"/>
      <c r="GM23" s="96"/>
      <c r="GN23" s="96"/>
      <c r="GO23" s="96"/>
      <c r="GP23" s="96"/>
      <c r="GQ23" s="96"/>
      <c r="GR23" s="96"/>
      <c r="GS23" s="96"/>
      <c r="GT23" s="96"/>
      <c r="GU23" s="96"/>
      <c r="GV23" s="96"/>
      <c r="GW23" s="96"/>
      <c r="GX23" s="96"/>
      <c r="GY23" s="96"/>
      <c r="GZ23" s="96"/>
      <c r="HA23" s="96"/>
      <c r="HB23" s="96"/>
      <c r="HC23" s="96"/>
      <c r="HD23" s="96"/>
      <c r="HE23" s="96"/>
      <c r="HF23" s="96"/>
      <c r="HG23" s="96"/>
      <c r="HH23" s="96"/>
      <c r="HI23" s="96"/>
      <c r="HJ23" s="96"/>
      <c r="HK23" s="96"/>
      <c r="HL23" s="96"/>
      <c r="HM23" s="96"/>
      <c r="HN23" s="96"/>
      <c r="HO23" s="96"/>
      <c r="HP23" s="96"/>
      <c r="HQ23" s="96"/>
      <c r="HR23" s="96"/>
      <c r="HS23" s="96"/>
      <c r="HT23" s="96"/>
      <c r="HU23" s="96"/>
      <c r="HV23" s="96"/>
      <c r="HW23" s="96"/>
      <c r="HX23" s="96"/>
      <c r="HY23" s="96"/>
      <c r="HZ23" s="96"/>
      <c r="IA23" s="96"/>
      <c r="IB23" s="96"/>
      <c r="IC23" s="96"/>
      <c r="ID23" s="96"/>
      <c r="IE23" s="96"/>
      <c r="IF23" s="96"/>
      <c r="IG23" s="96"/>
      <c r="IH23" s="96"/>
      <c r="II23" s="96"/>
      <c r="IJ23" s="96"/>
      <c r="IK23" s="96"/>
      <c r="IL23" s="96"/>
      <c r="IM23" s="96"/>
      <c r="IN23" s="96"/>
      <c r="IO23" s="96"/>
      <c r="IP23" s="96"/>
      <c r="IQ23" s="96"/>
      <c r="IR23" s="96"/>
      <c r="IS23" s="96"/>
      <c r="IT23" s="96"/>
      <c r="IU23" s="96"/>
      <c r="IV23" s="96"/>
      <c r="IW23" s="96"/>
      <c r="IX23" s="96"/>
      <c r="IY23" s="96"/>
      <c r="IZ23" s="96"/>
      <c r="JA23" s="96"/>
      <c r="JB23" s="96"/>
      <c r="JC23" s="96"/>
      <c r="JD23" s="96"/>
      <c r="JE23" s="96"/>
      <c r="JF23" s="96"/>
      <c r="JG23" s="96"/>
      <c r="JH23" s="96"/>
      <c r="JI23" s="96"/>
      <c r="JJ23" s="96"/>
      <c r="JK23" s="96"/>
      <c r="JL23" s="96"/>
      <c r="JM23" s="96"/>
      <c r="JN23" s="96"/>
      <c r="JO23" s="96"/>
      <c r="JP23" s="96"/>
      <c r="JQ23" s="96"/>
      <c r="JR23" s="96"/>
      <c r="JS23" s="96"/>
      <c r="JT23" s="96"/>
      <c r="JU23" s="96"/>
      <c r="JV23" s="96"/>
      <c r="JW23" s="96"/>
      <c r="JX23" s="96"/>
      <c r="JY23" s="96"/>
      <c r="JZ23" s="96"/>
      <c r="KA23" s="96"/>
      <c r="KB23" s="96"/>
      <c r="KC23" s="96"/>
      <c r="KD23" s="96"/>
      <c r="KE23" s="96"/>
      <c r="KF23" s="96"/>
      <c r="KG23" s="96"/>
      <c r="KH23" s="96"/>
      <c r="KI23" s="96"/>
      <c r="KJ23" s="96"/>
      <c r="KK23" s="96"/>
      <c r="KL23" s="96"/>
      <c r="KM23" s="96"/>
      <c r="KN23" s="96"/>
      <c r="KO23" s="96"/>
      <c r="KP23" s="96"/>
      <c r="KQ23" s="96"/>
      <c r="KR23" s="96"/>
      <c r="KS23" s="96"/>
      <c r="KT23" s="96"/>
      <c r="KU23" s="96"/>
      <c r="KV23" s="96"/>
      <c r="KW23" s="96"/>
      <c r="KX23" s="96"/>
      <c r="KY23" s="96"/>
      <c r="KZ23" s="96"/>
      <c r="LA23" s="96"/>
      <c r="LB23" s="96"/>
      <c r="LC23" s="96"/>
      <c r="LD23" s="96"/>
      <c r="LE23" s="96"/>
      <c r="LF23" s="96"/>
      <c r="LG23" s="96"/>
      <c r="LH23" s="96"/>
      <c r="LI23" s="96"/>
      <c r="LJ23" s="96"/>
      <c r="LK23" s="96"/>
      <c r="LL23" s="96"/>
      <c r="LM23" s="96"/>
      <c r="LN23" s="96"/>
      <c r="LO23" s="96"/>
      <c r="LP23" s="96"/>
      <c r="LQ23" s="96"/>
      <c r="LR23" s="96"/>
      <c r="LS23" s="96"/>
      <c r="LT23" s="96"/>
      <c r="LU23" s="96"/>
      <c r="LV23" s="96"/>
      <c r="LW23" s="96"/>
      <c r="LX23" s="96"/>
      <c r="LY23" s="96"/>
      <c r="LZ23" s="96"/>
      <c r="MA23" s="96"/>
      <c r="MB23" s="96"/>
      <c r="MC23" s="96"/>
      <c r="MD23" s="96"/>
      <c r="ME23" s="96"/>
      <c r="MF23" s="96"/>
      <c r="MG23" s="96"/>
      <c r="MH23" s="96"/>
      <c r="MI23" s="96"/>
      <c r="MJ23" s="96"/>
      <c r="MK23" s="96"/>
      <c r="ML23" s="96"/>
      <c r="MM23" s="96"/>
      <c r="MN23" s="96"/>
      <c r="MO23" s="96"/>
      <c r="MP23" s="96"/>
      <c r="MQ23" s="96"/>
      <c r="MR23" s="96"/>
      <c r="MS23" s="96"/>
      <c r="MT23" s="96"/>
      <c r="MU23" s="96"/>
      <c r="MV23" s="96"/>
      <c r="MW23" s="96"/>
      <c r="MX23" s="96"/>
      <c r="MY23" s="96"/>
      <c r="MZ23" s="96"/>
      <c r="NA23" s="96"/>
      <c r="NB23" s="96"/>
      <c r="NC23" s="96"/>
      <c r="ND23" s="96"/>
      <c r="NE23" s="96"/>
      <c r="NF23" s="96"/>
      <c r="NG23" s="96"/>
      <c r="NH23" s="96"/>
      <c r="NI23" s="96"/>
      <c r="NJ23" s="96"/>
      <c r="NK23" s="96"/>
      <c r="NL23" s="96"/>
      <c r="NM23" s="96"/>
      <c r="NN23" s="96"/>
      <c r="NO23" s="96"/>
      <c r="NP23" s="96"/>
      <c r="NQ23" s="96"/>
      <c r="NR23" s="96"/>
      <c r="NS23" s="96"/>
      <c r="NT23" s="96"/>
      <c r="NU23" s="96"/>
      <c r="NV23" s="96"/>
      <c r="NW23" s="96"/>
      <c r="NX23" s="96"/>
      <c r="NY23" s="96"/>
      <c r="NZ23" s="96"/>
      <c r="OA23" s="96"/>
      <c r="OB23" s="96"/>
      <c r="OC23" s="96"/>
      <c r="OD23" s="96"/>
      <c r="OE23" s="96"/>
      <c r="OF23" s="96"/>
      <c r="OG23" s="96"/>
      <c r="OH23" s="96"/>
      <c r="OI23" s="96"/>
      <c r="OJ23" s="96"/>
      <c r="OK23" s="96"/>
      <c r="OL23" s="96"/>
      <c r="OM23" s="96"/>
      <c r="ON23" s="96"/>
      <c r="OO23" s="96"/>
      <c r="OP23" s="96"/>
      <c r="OQ23" s="96"/>
      <c r="OR23" s="96"/>
      <c r="OS23" s="96"/>
      <c r="OT23" s="96"/>
      <c r="OU23" s="96"/>
      <c r="OV23" s="96"/>
      <c r="OW23" s="96"/>
      <c r="OX23" s="96"/>
      <c r="OY23" s="96"/>
      <c r="OZ23" s="96"/>
      <c r="PA23" s="96"/>
      <c r="PB23" s="96"/>
      <c r="PC23" s="96"/>
      <c r="PD23" s="96"/>
      <c r="PE23" s="96"/>
      <c r="PF23" s="96"/>
      <c r="PG23" s="96"/>
      <c r="PH23" s="96"/>
      <c r="PI23" s="96"/>
      <c r="PJ23" s="96"/>
      <c r="PK23" s="96"/>
      <c r="PL23" s="96"/>
      <c r="PM23" s="96"/>
      <c r="PN23" s="96"/>
      <c r="PO23" s="96"/>
      <c r="PP23" s="96"/>
      <c r="PQ23" s="96"/>
      <c r="PR23" s="96"/>
      <c r="PS23" s="96"/>
      <c r="PT23" s="96"/>
      <c r="PU23" s="96"/>
      <c r="PV23" s="96"/>
      <c r="PW23" s="96"/>
      <c r="PX23" s="96"/>
      <c r="PY23" s="96"/>
      <c r="PZ23" s="96"/>
      <c r="QA23" s="96"/>
      <c r="QB23" s="96"/>
      <c r="QC23" s="96"/>
      <c r="QD23" s="96"/>
      <c r="QE23" s="96"/>
      <c r="QF23" s="96"/>
      <c r="QG23" s="96"/>
      <c r="QH23" s="96"/>
      <c r="QI23" s="96"/>
      <c r="QJ23" s="96"/>
      <c r="QK23" s="96"/>
      <c r="QL23" s="96"/>
      <c r="QM23" s="96"/>
      <c r="QN23" s="96"/>
      <c r="QO23" s="96"/>
      <c r="QP23" s="96"/>
      <c r="QQ23" s="96"/>
      <c r="QR23" s="96"/>
      <c r="QS23" s="96"/>
      <c r="QT23" s="96"/>
      <c r="QU23" s="96"/>
      <c r="QV23" s="96"/>
      <c r="QW23" s="96"/>
      <c r="QX23" s="96"/>
      <c r="QY23" s="96"/>
      <c r="QZ23" s="96"/>
      <c r="RA23" s="96"/>
      <c r="RB23" s="96"/>
      <c r="RC23" s="96"/>
      <c r="RD23" s="96"/>
      <c r="RE23" s="96"/>
      <c r="RF23" s="96"/>
      <c r="RG23" s="96"/>
      <c r="RH23" s="96"/>
      <c r="RI23" s="96"/>
      <c r="RJ23" s="96"/>
      <c r="RK23" s="96"/>
      <c r="RL23" s="96"/>
      <c r="RM23" s="96"/>
      <c r="RN23" s="96"/>
      <c r="RO23" s="96"/>
      <c r="RP23" s="96"/>
      <c r="RQ23" s="96"/>
      <c r="RR23" s="96"/>
      <c r="RS23" s="96"/>
      <c r="RT23" s="96"/>
      <c r="RU23" s="96"/>
      <c r="RV23" s="96"/>
      <c r="RW23" s="96"/>
      <c r="RX23" s="96"/>
      <c r="RY23" s="96"/>
      <c r="RZ23" s="96"/>
      <c r="SA23" s="96"/>
      <c r="SB23" s="96"/>
      <c r="SC23" s="96"/>
      <c r="SD23" s="96"/>
      <c r="SE23" s="96"/>
      <c r="SF23" s="96"/>
      <c r="SG23" s="96"/>
      <c r="SH23" s="96"/>
      <c r="SI23" s="96"/>
      <c r="SJ23" s="96"/>
      <c r="SK23" s="96"/>
      <c r="SL23" s="96"/>
      <c r="SM23" s="96"/>
      <c r="SN23" s="96"/>
      <c r="SO23" s="96"/>
      <c r="SP23" s="96"/>
      <c r="SQ23" s="96"/>
      <c r="SR23" s="96"/>
      <c r="SS23" s="96"/>
      <c r="ST23" s="96"/>
      <c r="SU23" s="96"/>
      <c r="SV23" s="96"/>
      <c r="SW23" s="96"/>
      <c r="SX23" s="96"/>
      <c r="SY23" s="96"/>
      <c r="SZ23" s="96"/>
      <c r="TA23" s="96"/>
      <c r="TB23" s="96"/>
      <c r="TC23" s="96"/>
      <c r="TD23" s="96"/>
      <c r="TE23" s="96"/>
      <c r="TF23" s="96"/>
      <c r="TG23" s="96"/>
      <c r="TH23" s="96"/>
      <c r="TI23" s="96"/>
      <c r="TJ23" s="96"/>
      <c r="TK23" s="96"/>
      <c r="TL23" s="96"/>
      <c r="TM23" s="96"/>
      <c r="TN23" s="96"/>
      <c r="TO23" s="96"/>
      <c r="TP23" s="96"/>
      <c r="TQ23" s="96"/>
      <c r="TR23" s="96"/>
      <c r="TS23" s="96"/>
      <c r="TT23" s="96"/>
      <c r="TU23" s="96"/>
      <c r="TV23" s="96"/>
      <c r="TW23" s="96"/>
      <c r="TX23" s="96"/>
      <c r="TY23" s="96"/>
      <c r="TZ23" s="96"/>
      <c r="UA23" s="96"/>
      <c r="UB23" s="96"/>
      <c r="UC23" s="96"/>
      <c r="UD23" s="96"/>
      <c r="UE23" s="96"/>
      <c r="UF23" s="96"/>
      <c r="UG23" s="96"/>
      <c r="UH23" s="96"/>
      <c r="UI23" s="96"/>
      <c r="UJ23" s="96"/>
      <c r="UK23" s="96"/>
      <c r="UL23" s="96"/>
      <c r="UM23" s="96"/>
      <c r="UN23" s="96"/>
      <c r="UO23" s="96"/>
      <c r="UP23" s="96"/>
      <c r="UQ23" s="96"/>
      <c r="UR23" s="96"/>
      <c r="US23" s="96"/>
      <c r="UT23" s="96"/>
      <c r="UU23" s="96"/>
      <c r="UV23" s="96"/>
      <c r="UW23" s="96"/>
      <c r="UX23" s="96"/>
      <c r="UY23" s="96"/>
      <c r="UZ23" s="96"/>
      <c r="VA23" s="96"/>
      <c r="VB23" s="96"/>
      <c r="VC23" s="96"/>
      <c r="VD23" s="96"/>
      <c r="VE23" s="96"/>
      <c r="VF23" s="96"/>
      <c r="VG23" s="96"/>
      <c r="VH23" s="96"/>
      <c r="VI23" s="96"/>
      <c r="VJ23" s="96"/>
      <c r="VK23" s="96"/>
      <c r="VL23" s="96"/>
      <c r="VM23" s="96"/>
      <c r="VN23" s="96"/>
      <c r="VO23" s="96"/>
      <c r="VP23" s="96"/>
      <c r="VQ23" s="96"/>
      <c r="VR23" s="96"/>
      <c r="VS23" s="96"/>
      <c r="VT23" s="96"/>
      <c r="VU23" s="96"/>
      <c r="VV23" s="96"/>
      <c r="VW23" s="96"/>
      <c r="VX23" s="96"/>
      <c r="VY23" s="96"/>
      <c r="VZ23" s="96"/>
      <c r="WA23" s="96"/>
      <c r="WB23" s="96"/>
      <c r="WC23" s="96"/>
      <c r="WD23" s="96"/>
      <c r="WE23" s="96"/>
      <c r="WF23" s="96"/>
      <c r="WG23" s="96"/>
      <c r="WH23" s="96"/>
      <c r="WI23" s="96"/>
      <c r="WJ23" s="96"/>
      <c r="WK23" s="96"/>
      <c r="WL23" s="96"/>
      <c r="WM23" s="96"/>
      <c r="WN23" s="96"/>
      <c r="WO23" s="96"/>
      <c r="WP23" s="96"/>
      <c r="WQ23" s="96"/>
      <c r="WR23" s="96"/>
      <c r="WS23" s="96"/>
      <c r="WT23" s="96"/>
      <c r="WU23" s="96"/>
      <c r="WV23" s="96"/>
      <c r="WW23" s="96"/>
      <c r="WX23" s="96"/>
      <c r="WY23" s="96"/>
      <c r="WZ23" s="96"/>
      <c r="XA23" s="96"/>
      <c r="XB23" s="96"/>
      <c r="XC23" s="96"/>
      <c r="XD23" s="96"/>
      <c r="XE23" s="96"/>
      <c r="XF23" s="96"/>
      <c r="XG23" s="96"/>
      <c r="XH23" s="96"/>
      <c r="XI23" s="96"/>
      <c r="XJ23" s="96"/>
      <c r="XK23" s="96"/>
      <c r="XL23" s="96"/>
      <c r="XM23" s="96"/>
      <c r="XN23" s="96"/>
      <c r="XO23" s="96"/>
      <c r="XP23" s="96"/>
      <c r="XQ23" s="96"/>
      <c r="XR23" s="96"/>
      <c r="XS23" s="96"/>
      <c r="XT23" s="96"/>
      <c r="XU23" s="96"/>
      <c r="XV23" s="96"/>
      <c r="XW23" s="96"/>
      <c r="XX23" s="96"/>
      <c r="XY23" s="96"/>
      <c r="XZ23" s="96"/>
      <c r="YA23" s="96"/>
      <c r="YB23" s="96"/>
      <c r="YC23" s="96"/>
      <c r="YD23" s="96"/>
      <c r="YE23" s="96"/>
      <c r="YF23" s="96"/>
      <c r="YG23" s="96"/>
      <c r="YH23" s="96"/>
      <c r="YI23" s="96"/>
      <c r="YJ23" s="96"/>
      <c r="YK23" s="96"/>
      <c r="YL23" s="96"/>
      <c r="YM23" s="96"/>
      <c r="YN23" s="96"/>
      <c r="YO23" s="96"/>
      <c r="YP23" s="96"/>
      <c r="YQ23" s="96"/>
      <c r="YR23" s="96"/>
      <c r="YS23" s="96"/>
      <c r="YT23" s="96"/>
      <c r="YU23" s="96"/>
      <c r="YV23" s="96"/>
      <c r="YW23" s="96"/>
      <c r="YX23" s="96"/>
      <c r="YY23" s="96"/>
      <c r="YZ23" s="96"/>
      <c r="ZA23" s="96"/>
      <c r="ZB23" s="96"/>
      <c r="ZC23" s="96"/>
      <c r="ZD23" s="96"/>
      <c r="ZE23" s="96"/>
      <c r="ZF23" s="96"/>
      <c r="ZG23" s="96"/>
      <c r="ZH23" s="96"/>
      <c r="ZI23" s="96"/>
      <c r="ZJ23" s="96"/>
      <c r="ZK23" s="96"/>
      <c r="ZL23" s="96"/>
      <c r="ZM23" s="96"/>
      <c r="ZN23" s="96"/>
      <c r="ZO23" s="96"/>
      <c r="ZP23" s="96"/>
      <c r="ZQ23" s="96"/>
      <c r="ZR23" s="96"/>
      <c r="ZS23" s="96"/>
      <c r="ZT23" s="96"/>
      <c r="ZU23" s="96"/>
      <c r="ZV23" s="96"/>
      <c r="ZW23" s="96"/>
      <c r="ZX23" s="96"/>
      <c r="ZY23" s="96"/>
      <c r="ZZ23" s="96"/>
      <c r="AAA23" s="96"/>
      <c r="AAB23" s="96"/>
      <c r="AAC23" s="96"/>
      <c r="AAD23" s="96"/>
      <c r="AAE23" s="96"/>
      <c r="AAF23" s="96"/>
      <c r="AAG23" s="96"/>
      <c r="AAH23" s="96"/>
      <c r="AAI23" s="96"/>
      <c r="AAJ23" s="96"/>
      <c r="AAK23" s="96"/>
      <c r="AAL23" s="96"/>
      <c r="AAM23" s="96"/>
      <c r="AAN23" s="96"/>
      <c r="AAO23" s="96"/>
      <c r="AAP23" s="96"/>
      <c r="AAQ23" s="96"/>
      <c r="AAR23" s="96"/>
      <c r="AAS23" s="96"/>
      <c r="AAT23" s="96"/>
      <c r="AAU23" s="96"/>
      <c r="AAV23" s="96"/>
      <c r="AAW23" s="96"/>
      <c r="AAX23" s="96"/>
      <c r="AAY23" s="96"/>
      <c r="AAZ23" s="96"/>
      <c r="ABA23" s="96"/>
      <c r="ABB23" s="96"/>
      <c r="ABC23" s="96"/>
      <c r="ABD23" s="96"/>
      <c r="ABE23" s="96"/>
      <c r="ABF23" s="96"/>
      <c r="ABG23" s="96"/>
      <c r="ABH23" s="96"/>
      <c r="ABI23" s="96"/>
      <c r="ABJ23" s="96"/>
      <c r="ABK23" s="96"/>
      <c r="ABL23" s="96"/>
      <c r="ABM23" s="96"/>
      <c r="ABN23" s="96"/>
      <c r="ABO23" s="96"/>
      <c r="ABP23" s="96"/>
      <c r="ABQ23" s="96"/>
      <c r="ABR23" s="96"/>
      <c r="ABS23" s="96"/>
      <c r="ABT23" s="96"/>
      <c r="ABU23" s="96"/>
      <c r="ABV23" s="96"/>
      <c r="ABW23" s="96"/>
      <c r="ABX23" s="96"/>
      <c r="ABY23" s="96"/>
      <c r="ABZ23" s="96"/>
      <c r="ACA23" s="96"/>
      <c r="ACB23" s="96"/>
      <c r="ACC23" s="96"/>
      <c r="ACD23" s="96"/>
      <c r="ACE23" s="96"/>
      <c r="ACF23" s="96"/>
      <c r="ACG23" s="96"/>
      <c r="ACH23" s="96"/>
      <c r="ACI23" s="96"/>
      <c r="ACJ23" s="96"/>
      <c r="ACK23" s="96"/>
      <c r="ACL23" s="96"/>
      <c r="ACM23" s="96"/>
      <c r="ACN23" s="96"/>
      <c r="ACO23" s="96"/>
      <c r="ACP23" s="96"/>
      <c r="ACQ23" s="96"/>
      <c r="ACR23" s="96"/>
      <c r="ACS23" s="96"/>
      <c r="ACT23" s="96"/>
      <c r="ACU23" s="96"/>
      <c r="ACV23" s="96"/>
      <c r="ACW23" s="96"/>
      <c r="ACX23" s="96"/>
      <c r="ACY23" s="96"/>
      <c r="ACZ23" s="96"/>
      <c r="ADA23" s="96"/>
      <c r="ADB23" s="96"/>
      <c r="ADC23" s="96"/>
      <c r="ADD23" s="96"/>
      <c r="ADE23" s="96"/>
      <c r="ADF23" s="96"/>
      <c r="ADG23" s="96"/>
      <c r="ADH23" s="96"/>
      <c r="ADI23" s="96"/>
      <c r="ADJ23" s="96"/>
      <c r="ADK23" s="96"/>
      <c r="ADL23" s="96"/>
      <c r="ADM23" s="96"/>
      <c r="ADN23" s="96"/>
      <c r="ADO23" s="96"/>
      <c r="ADP23" s="96"/>
      <c r="ADQ23" s="96"/>
      <c r="ADR23" s="96"/>
      <c r="ADS23" s="96"/>
      <c r="ADT23" s="96"/>
      <c r="ADU23" s="96"/>
      <c r="ADV23" s="96"/>
      <c r="ADW23" s="96"/>
      <c r="ADX23" s="96"/>
      <c r="ADY23" s="96"/>
      <c r="ADZ23" s="96"/>
      <c r="AEA23" s="96"/>
      <c r="AEB23" s="96"/>
      <c r="AEC23" s="96"/>
      <c r="AED23" s="96"/>
      <c r="AEE23" s="96"/>
      <c r="AEF23" s="96"/>
      <c r="AEG23" s="96"/>
      <c r="AEH23" s="96"/>
      <c r="AEI23" s="96"/>
      <c r="AEJ23" s="96"/>
      <c r="AEK23" s="96"/>
      <c r="AEL23" s="96"/>
      <c r="AEM23" s="96"/>
      <c r="AEN23" s="96"/>
      <c r="AEO23" s="96"/>
      <c r="AEP23" s="96"/>
      <c r="AEQ23" s="96"/>
      <c r="AER23" s="96"/>
      <c r="AES23" s="96"/>
      <c r="AET23" s="96"/>
      <c r="AEU23" s="96"/>
      <c r="AEV23" s="96"/>
      <c r="AEW23" s="96"/>
      <c r="AEX23" s="96"/>
      <c r="AEY23" s="96"/>
      <c r="AEZ23" s="96"/>
      <c r="AFA23" s="96"/>
      <c r="AFB23" s="96"/>
      <c r="AFC23" s="96"/>
      <c r="AFD23" s="96"/>
      <c r="AFE23" s="96"/>
      <c r="AFF23" s="96"/>
      <c r="AFG23" s="96"/>
      <c r="AFH23" s="96"/>
      <c r="AFI23" s="96"/>
      <c r="AFJ23" s="96"/>
      <c r="AFK23" s="96"/>
      <c r="AFL23" s="96"/>
      <c r="AFM23" s="96"/>
      <c r="AFN23" s="96"/>
      <c r="AFO23" s="96"/>
      <c r="AFP23" s="96"/>
      <c r="AFQ23" s="96"/>
      <c r="AFR23" s="96"/>
      <c r="AFS23" s="96"/>
      <c r="AFT23" s="96"/>
      <c r="AFU23" s="96"/>
      <c r="AFV23" s="96"/>
      <c r="AFW23" s="96"/>
      <c r="AFX23" s="96"/>
      <c r="AFY23" s="96"/>
      <c r="AFZ23" s="96"/>
      <c r="AGA23" s="96"/>
      <c r="AGB23" s="96"/>
      <c r="AGC23" s="96"/>
      <c r="AGD23" s="96"/>
      <c r="AGE23" s="96"/>
      <c r="AGF23" s="96"/>
      <c r="AGG23" s="96"/>
      <c r="AGH23" s="96"/>
      <c r="AGI23" s="96"/>
      <c r="AGJ23" s="96"/>
      <c r="AGK23" s="96"/>
      <c r="AGL23" s="96"/>
      <c r="AGM23" s="96"/>
      <c r="AGN23" s="96"/>
      <c r="AGO23" s="96"/>
      <c r="AGP23" s="96"/>
      <c r="AGQ23" s="96"/>
      <c r="AGR23" s="96"/>
      <c r="AGS23" s="96"/>
      <c r="AGT23" s="96"/>
      <c r="AGU23" s="96"/>
      <c r="AGV23" s="96"/>
      <c r="AGW23" s="96"/>
      <c r="AGX23" s="96"/>
      <c r="AGY23" s="96"/>
      <c r="AGZ23" s="96"/>
      <c r="AHA23" s="96"/>
      <c r="AHB23" s="96"/>
      <c r="AHC23" s="96"/>
      <c r="AHD23" s="96"/>
      <c r="AHE23" s="96"/>
      <c r="AHF23" s="96"/>
      <c r="AHG23" s="96"/>
      <c r="AHH23" s="96"/>
      <c r="AHI23" s="96"/>
      <c r="AHJ23" s="96"/>
      <c r="AHK23" s="96"/>
      <c r="AHL23" s="96"/>
      <c r="AHM23" s="96"/>
      <c r="AHN23" s="96"/>
      <c r="AHO23" s="96"/>
      <c r="AHP23" s="96"/>
      <c r="AHQ23" s="96"/>
      <c r="AHR23" s="96"/>
      <c r="AHS23" s="96"/>
      <c r="AHT23" s="96"/>
      <c r="AHU23" s="96"/>
      <c r="AHV23" s="96"/>
      <c r="AHW23" s="96"/>
      <c r="AHX23" s="96"/>
      <c r="AHY23" s="96"/>
      <c r="AHZ23" s="96"/>
      <c r="AIA23" s="96"/>
      <c r="AIB23" s="96"/>
      <c r="AIC23" s="96"/>
      <c r="AID23" s="96"/>
      <c r="AIE23" s="96"/>
      <c r="AIF23" s="96"/>
      <c r="AIG23" s="96"/>
      <c r="AIH23" s="96"/>
      <c r="AII23" s="96"/>
      <c r="AIJ23" s="96"/>
      <c r="AIK23" s="96"/>
      <c r="AIL23" s="96"/>
      <c r="AIM23" s="96"/>
      <c r="AIN23" s="96"/>
      <c r="AIO23" s="96"/>
      <c r="AIP23" s="96"/>
      <c r="AIQ23" s="96"/>
      <c r="AIR23" s="96"/>
      <c r="AIS23" s="96"/>
      <c r="AIT23" s="96"/>
      <c r="AIU23" s="96"/>
      <c r="AIV23" s="96"/>
      <c r="AIW23" s="96"/>
      <c r="AIX23" s="96"/>
      <c r="AIY23" s="96"/>
      <c r="AIZ23" s="96"/>
      <c r="AJA23" s="96"/>
      <c r="AJB23" s="96"/>
      <c r="AJC23" s="96"/>
      <c r="AJD23" s="96"/>
      <c r="AJE23" s="96"/>
      <c r="AJF23" s="96"/>
      <c r="AJG23" s="96"/>
      <c r="AJH23" s="96"/>
      <c r="AJI23" s="96"/>
      <c r="AJJ23" s="96"/>
      <c r="AJK23" s="96"/>
      <c r="AJL23" s="96"/>
      <c r="AJM23" s="96"/>
      <c r="AJN23" s="96"/>
      <c r="AJO23" s="96"/>
      <c r="AJP23" s="96"/>
      <c r="AJQ23" s="96"/>
      <c r="AJR23" s="96"/>
      <c r="AJS23" s="96"/>
      <c r="AJT23" s="96"/>
      <c r="AJU23" s="96"/>
      <c r="AJV23" s="96"/>
      <c r="AJW23" s="96"/>
      <c r="AJX23" s="96"/>
      <c r="AJY23" s="96"/>
      <c r="AJZ23" s="96"/>
      <c r="AKA23" s="96"/>
      <c r="AKB23" s="96"/>
      <c r="AKC23" s="96"/>
      <c r="AKD23" s="96"/>
      <c r="AKE23" s="96"/>
      <c r="AKF23" s="96"/>
      <c r="AKG23" s="96"/>
      <c r="AKH23" s="96"/>
      <c r="AKI23" s="96"/>
      <c r="AKJ23" s="96"/>
      <c r="AKK23" s="96"/>
      <c r="AKL23" s="96"/>
      <c r="AKM23" s="96"/>
      <c r="AKN23" s="96"/>
      <c r="AKO23" s="96"/>
      <c r="AKP23" s="96"/>
      <c r="AKQ23" s="96"/>
      <c r="AKR23" s="96"/>
      <c r="AKS23" s="96"/>
      <c r="AKT23" s="96"/>
      <c r="AKU23" s="96"/>
      <c r="AKV23" s="96"/>
      <c r="AKW23" s="96"/>
      <c r="AKX23" s="96"/>
      <c r="AKY23" s="96"/>
      <c r="AKZ23" s="96"/>
      <c r="ALA23" s="96"/>
      <c r="ALB23" s="96"/>
      <c r="ALC23" s="96"/>
      <c r="ALD23" s="96"/>
      <c r="ALE23" s="96"/>
      <c r="ALF23" s="96"/>
      <c r="ALG23" s="96"/>
      <c r="ALH23" s="96"/>
      <c r="ALI23" s="96"/>
      <c r="ALJ23" s="96"/>
      <c r="ALK23" s="96"/>
      <c r="ALL23" s="96"/>
      <c r="ALM23" s="96"/>
      <c r="ALN23" s="96"/>
      <c r="ALO23" s="96"/>
      <c r="ALP23" s="96"/>
      <c r="ALQ23" s="96"/>
      <c r="ALR23" s="96"/>
      <c r="ALS23" s="96"/>
      <c r="ALT23" s="96"/>
      <c r="ALU23" s="96"/>
      <c r="ALV23" s="96"/>
      <c r="ALW23" s="96"/>
      <c r="ALX23" s="96"/>
      <c r="ALY23" s="96"/>
      <c r="ALZ23" s="96"/>
      <c r="AMA23" s="96"/>
      <c r="AMB23" s="96"/>
      <c r="AMC23" s="96"/>
      <c r="AMD23" s="96"/>
      <c r="AME23" s="96"/>
      <c r="AMF23" s="96"/>
    </row>
    <row r="24" spans="1:1020" s="97" customFormat="1" ht="90.75" customHeight="1" x14ac:dyDescent="0.25">
      <c r="A24" s="114" t="s">
        <v>110</v>
      </c>
      <c r="B24" s="91" t="s">
        <v>111</v>
      </c>
      <c r="C24" s="122" t="s">
        <v>112</v>
      </c>
      <c r="D24" s="122" t="s">
        <v>113</v>
      </c>
      <c r="E24" s="123" t="s">
        <v>114</v>
      </c>
      <c r="F24" s="124">
        <v>44307</v>
      </c>
      <c r="G24" s="102" t="s">
        <v>118</v>
      </c>
      <c r="H24" s="124">
        <v>44322</v>
      </c>
      <c r="I24" s="125">
        <v>56545.599999999999</v>
      </c>
      <c r="J24" s="126"/>
      <c r="K24" s="91" t="s">
        <v>77</v>
      </c>
      <c r="L24" s="91" t="s">
        <v>116</v>
      </c>
      <c r="M24" s="91" t="s">
        <v>117</v>
      </c>
      <c r="N24" s="125"/>
      <c r="O24" s="112"/>
      <c r="P24" s="112"/>
      <c r="Q24" s="112"/>
      <c r="R24" s="125">
        <v>56545.599999999999</v>
      </c>
      <c r="S24" s="112"/>
      <c r="T24" s="125">
        <v>56545.599999999999</v>
      </c>
      <c r="U24" s="93">
        <v>44377</v>
      </c>
      <c r="V24" s="94"/>
      <c r="W24" s="94"/>
      <c r="X24" s="94"/>
      <c r="Y24" s="94"/>
      <c r="Z24" s="94"/>
      <c r="AA24" s="94"/>
      <c r="AB24" s="94"/>
      <c r="AC24" s="94"/>
      <c r="AD24" s="94"/>
      <c r="AE24" s="94"/>
      <c r="AF24" s="94"/>
      <c r="AG24" s="94"/>
      <c r="AH24" s="94"/>
      <c r="AI24" s="94"/>
      <c r="AJ24" s="94"/>
      <c r="AK24" s="94"/>
      <c r="AL24" s="94"/>
      <c r="AM24" s="94"/>
      <c r="AN24" s="94"/>
      <c r="AO24" s="94"/>
      <c r="AP24" s="94"/>
      <c r="AQ24" s="94"/>
      <c r="AR24" s="94"/>
      <c r="AS24" s="94"/>
      <c r="AT24" s="94"/>
      <c r="AU24" s="94"/>
      <c r="AV24" s="94"/>
      <c r="AW24" s="94"/>
      <c r="AX24" s="94"/>
      <c r="AY24" s="94"/>
      <c r="AZ24" s="94"/>
      <c r="BA24" s="94"/>
      <c r="BB24" s="95"/>
      <c r="BC24" s="95"/>
      <c r="BD24" s="95"/>
      <c r="BE24" s="95"/>
      <c r="BF24" s="95"/>
      <c r="BG24" s="95"/>
      <c r="BH24" s="95"/>
      <c r="BI24" s="95"/>
      <c r="BJ24" s="95"/>
      <c r="BK24" s="95"/>
      <c r="BL24" s="95"/>
      <c r="BM24" s="95"/>
      <c r="BN24" s="95"/>
      <c r="BO24" s="95"/>
      <c r="BP24" s="95"/>
      <c r="BQ24" s="95"/>
      <c r="BR24" s="95"/>
      <c r="BS24" s="95"/>
      <c r="BT24" s="95"/>
      <c r="BU24" s="95"/>
      <c r="BV24" s="96"/>
      <c r="BW24" s="96"/>
      <c r="BX24" s="96"/>
      <c r="BY24" s="96"/>
      <c r="BZ24" s="96"/>
      <c r="CA24" s="96"/>
      <c r="CB24" s="96"/>
      <c r="CC24" s="96"/>
      <c r="CD24" s="96"/>
      <c r="CE24" s="96"/>
      <c r="CF24" s="96"/>
      <c r="CG24" s="96"/>
      <c r="CH24" s="96"/>
      <c r="CI24" s="96"/>
      <c r="CJ24" s="96"/>
      <c r="CK24" s="96"/>
      <c r="CL24" s="96"/>
      <c r="CM24" s="96"/>
      <c r="CN24" s="96"/>
      <c r="CO24" s="96"/>
      <c r="CP24" s="96"/>
      <c r="CQ24" s="96"/>
      <c r="CR24" s="96"/>
      <c r="CS24" s="96"/>
      <c r="CT24" s="96"/>
      <c r="CU24" s="96"/>
      <c r="CV24" s="96"/>
      <c r="CW24" s="96"/>
      <c r="CX24" s="96"/>
      <c r="CY24" s="96"/>
      <c r="CZ24" s="96"/>
      <c r="DA24" s="96"/>
      <c r="DB24" s="96"/>
      <c r="DC24" s="96"/>
      <c r="DD24" s="96"/>
      <c r="DE24" s="96"/>
      <c r="DF24" s="96"/>
      <c r="DG24" s="96"/>
      <c r="DH24" s="96"/>
      <c r="DI24" s="96"/>
      <c r="DJ24" s="96"/>
      <c r="DK24" s="96"/>
      <c r="DL24" s="96"/>
      <c r="DM24" s="96"/>
      <c r="DN24" s="96"/>
      <c r="DO24" s="96"/>
      <c r="DP24" s="96"/>
      <c r="DQ24" s="96"/>
      <c r="DR24" s="96"/>
      <c r="DS24" s="96"/>
      <c r="DT24" s="96"/>
      <c r="DU24" s="96"/>
      <c r="DV24" s="96"/>
      <c r="DW24" s="96"/>
      <c r="DX24" s="96"/>
      <c r="DY24" s="96"/>
      <c r="DZ24" s="96"/>
      <c r="EA24" s="96"/>
      <c r="EB24" s="96"/>
      <c r="EC24" s="96"/>
      <c r="ED24" s="96"/>
      <c r="EE24" s="96"/>
      <c r="EF24" s="96"/>
      <c r="EG24" s="96"/>
      <c r="EH24" s="96"/>
      <c r="EI24" s="96"/>
      <c r="EJ24" s="96"/>
      <c r="EK24" s="96"/>
      <c r="EL24" s="96"/>
      <c r="EM24" s="96"/>
      <c r="EN24" s="96"/>
      <c r="EO24" s="96"/>
      <c r="EP24" s="96"/>
      <c r="EQ24" s="96"/>
      <c r="ER24" s="96"/>
      <c r="ES24" s="96"/>
      <c r="ET24" s="96"/>
      <c r="EU24" s="96"/>
      <c r="EV24" s="96"/>
      <c r="EW24" s="96"/>
      <c r="EX24" s="96"/>
      <c r="EY24" s="96"/>
      <c r="EZ24" s="96"/>
      <c r="FA24" s="96"/>
      <c r="FB24" s="96"/>
      <c r="FC24" s="96"/>
      <c r="FD24" s="96"/>
      <c r="FE24" s="96"/>
      <c r="FF24" s="96"/>
      <c r="FG24" s="96"/>
      <c r="FH24" s="96"/>
      <c r="FI24" s="96"/>
      <c r="FJ24" s="96"/>
      <c r="FK24" s="96"/>
      <c r="FL24" s="96"/>
      <c r="FM24" s="96"/>
      <c r="FN24" s="96"/>
      <c r="FO24" s="96"/>
      <c r="FP24" s="96"/>
      <c r="FQ24" s="96"/>
      <c r="FR24" s="96"/>
      <c r="FS24" s="96"/>
      <c r="FT24" s="96"/>
      <c r="FU24" s="96"/>
      <c r="FV24" s="96"/>
      <c r="FW24" s="96"/>
      <c r="FX24" s="96"/>
      <c r="FY24" s="96"/>
      <c r="FZ24" s="96"/>
      <c r="GA24" s="96"/>
      <c r="GB24" s="96"/>
      <c r="GC24" s="96"/>
      <c r="GD24" s="96"/>
      <c r="GE24" s="96"/>
      <c r="GF24" s="96"/>
      <c r="GG24" s="96"/>
      <c r="GH24" s="96"/>
      <c r="GI24" s="96"/>
      <c r="GJ24" s="96"/>
      <c r="GK24" s="96"/>
      <c r="GL24" s="96"/>
      <c r="GM24" s="96"/>
      <c r="GN24" s="96"/>
      <c r="GO24" s="96"/>
      <c r="GP24" s="96"/>
      <c r="GQ24" s="96"/>
      <c r="GR24" s="96"/>
      <c r="GS24" s="96"/>
      <c r="GT24" s="96"/>
      <c r="GU24" s="96"/>
      <c r="GV24" s="96"/>
      <c r="GW24" s="96"/>
      <c r="GX24" s="96"/>
      <c r="GY24" s="96"/>
      <c r="GZ24" s="96"/>
      <c r="HA24" s="96"/>
      <c r="HB24" s="96"/>
      <c r="HC24" s="96"/>
      <c r="HD24" s="96"/>
      <c r="HE24" s="96"/>
      <c r="HF24" s="96"/>
      <c r="HG24" s="96"/>
      <c r="HH24" s="96"/>
      <c r="HI24" s="96"/>
      <c r="HJ24" s="96"/>
      <c r="HK24" s="96"/>
      <c r="HL24" s="96"/>
      <c r="HM24" s="96"/>
      <c r="HN24" s="96"/>
      <c r="HO24" s="96"/>
      <c r="HP24" s="96"/>
      <c r="HQ24" s="96"/>
      <c r="HR24" s="96"/>
      <c r="HS24" s="96"/>
      <c r="HT24" s="96"/>
      <c r="HU24" s="96"/>
      <c r="HV24" s="96"/>
      <c r="HW24" s="96"/>
      <c r="HX24" s="96"/>
      <c r="HY24" s="96"/>
      <c r="HZ24" s="96"/>
      <c r="IA24" s="96"/>
      <c r="IB24" s="96"/>
      <c r="IC24" s="96"/>
      <c r="ID24" s="96"/>
      <c r="IE24" s="96"/>
      <c r="IF24" s="96"/>
      <c r="IG24" s="96"/>
      <c r="IH24" s="96"/>
      <c r="II24" s="96"/>
      <c r="IJ24" s="96"/>
      <c r="IK24" s="96"/>
      <c r="IL24" s="96"/>
      <c r="IM24" s="96"/>
      <c r="IN24" s="96"/>
      <c r="IO24" s="96"/>
      <c r="IP24" s="96"/>
      <c r="IQ24" s="96"/>
      <c r="IR24" s="96"/>
      <c r="IS24" s="96"/>
      <c r="IT24" s="96"/>
      <c r="IU24" s="96"/>
      <c r="IV24" s="96"/>
      <c r="IW24" s="96"/>
      <c r="IX24" s="96"/>
      <c r="IY24" s="96"/>
      <c r="IZ24" s="96"/>
      <c r="JA24" s="96"/>
      <c r="JB24" s="96"/>
      <c r="JC24" s="96"/>
      <c r="JD24" s="96"/>
      <c r="JE24" s="96"/>
      <c r="JF24" s="96"/>
      <c r="JG24" s="96"/>
      <c r="JH24" s="96"/>
      <c r="JI24" s="96"/>
      <c r="JJ24" s="96"/>
      <c r="JK24" s="96"/>
      <c r="JL24" s="96"/>
      <c r="JM24" s="96"/>
      <c r="JN24" s="96"/>
      <c r="JO24" s="96"/>
      <c r="JP24" s="96"/>
      <c r="JQ24" s="96"/>
      <c r="JR24" s="96"/>
      <c r="JS24" s="96"/>
      <c r="JT24" s="96"/>
      <c r="JU24" s="96"/>
      <c r="JV24" s="96"/>
      <c r="JW24" s="96"/>
      <c r="JX24" s="96"/>
      <c r="JY24" s="96"/>
      <c r="JZ24" s="96"/>
      <c r="KA24" s="96"/>
      <c r="KB24" s="96"/>
      <c r="KC24" s="96"/>
      <c r="KD24" s="96"/>
      <c r="KE24" s="96"/>
      <c r="KF24" s="96"/>
      <c r="KG24" s="96"/>
      <c r="KH24" s="96"/>
      <c r="KI24" s="96"/>
      <c r="KJ24" s="96"/>
      <c r="KK24" s="96"/>
      <c r="KL24" s="96"/>
      <c r="KM24" s="96"/>
      <c r="KN24" s="96"/>
      <c r="KO24" s="96"/>
      <c r="KP24" s="96"/>
      <c r="KQ24" s="96"/>
      <c r="KR24" s="96"/>
      <c r="KS24" s="96"/>
      <c r="KT24" s="96"/>
      <c r="KU24" s="96"/>
      <c r="KV24" s="96"/>
      <c r="KW24" s="96"/>
      <c r="KX24" s="96"/>
      <c r="KY24" s="96"/>
      <c r="KZ24" s="96"/>
      <c r="LA24" s="96"/>
      <c r="LB24" s="96"/>
      <c r="LC24" s="96"/>
      <c r="LD24" s="96"/>
      <c r="LE24" s="96"/>
      <c r="LF24" s="96"/>
      <c r="LG24" s="96"/>
      <c r="LH24" s="96"/>
      <c r="LI24" s="96"/>
      <c r="LJ24" s="96"/>
      <c r="LK24" s="96"/>
      <c r="LL24" s="96"/>
      <c r="LM24" s="96"/>
      <c r="LN24" s="96"/>
      <c r="LO24" s="96"/>
      <c r="LP24" s="96"/>
      <c r="LQ24" s="96"/>
      <c r="LR24" s="96"/>
      <c r="LS24" s="96"/>
      <c r="LT24" s="96"/>
      <c r="LU24" s="96"/>
      <c r="LV24" s="96"/>
      <c r="LW24" s="96"/>
      <c r="LX24" s="96"/>
      <c r="LY24" s="96"/>
      <c r="LZ24" s="96"/>
      <c r="MA24" s="96"/>
      <c r="MB24" s="96"/>
      <c r="MC24" s="96"/>
      <c r="MD24" s="96"/>
      <c r="ME24" s="96"/>
      <c r="MF24" s="96"/>
      <c r="MG24" s="96"/>
      <c r="MH24" s="96"/>
      <c r="MI24" s="96"/>
      <c r="MJ24" s="96"/>
      <c r="MK24" s="96"/>
      <c r="ML24" s="96"/>
      <c r="MM24" s="96"/>
      <c r="MN24" s="96"/>
      <c r="MO24" s="96"/>
      <c r="MP24" s="96"/>
      <c r="MQ24" s="96"/>
      <c r="MR24" s="96"/>
      <c r="MS24" s="96"/>
      <c r="MT24" s="96"/>
      <c r="MU24" s="96"/>
      <c r="MV24" s="96"/>
      <c r="MW24" s="96"/>
      <c r="MX24" s="96"/>
      <c r="MY24" s="96"/>
      <c r="MZ24" s="96"/>
      <c r="NA24" s="96"/>
      <c r="NB24" s="96"/>
      <c r="NC24" s="96"/>
      <c r="ND24" s="96"/>
      <c r="NE24" s="96"/>
      <c r="NF24" s="96"/>
      <c r="NG24" s="96"/>
      <c r="NH24" s="96"/>
      <c r="NI24" s="96"/>
      <c r="NJ24" s="96"/>
      <c r="NK24" s="96"/>
      <c r="NL24" s="96"/>
      <c r="NM24" s="96"/>
      <c r="NN24" s="96"/>
      <c r="NO24" s="96"/>
      <c r="NP24" s="96"/>
      <c r="NQ24" s="96"/>
      <c r="NR24" s="96"/>
      <c r="NS24" s="96"/>
      <c r="NT24" s="96"/>
      <c r="NU24" s="96"/>
      <c r="NV24" s="96"/>
      <c r="NW24" s="96"/>
      <c r="NX24" s="96"/>
      <c r="NY24" s="96"/>
      <c r="NZ24" s="96"/>
      <c r="OA24" s="96"/>
      <c r="OB24" s="96"/>
      <c r="OC24" s="96"/>
      <c r="OD24" s="96"/>
      <c r="OE24" s="96"/>
      <c r="OF24" s="96"/>
      <c r="OG24" s="96"/>
      <c r="OH24" s="96"/>
      <c r="OI24" s="96"/>
      <c r="OJ24" s="96"/>
      <c r="OK24" s="96"/>
      <c r="OL24" s="96"/>
      <c r="OM24" s="96"/>
      <c r="ON24" s="96"/>
      <c r="OO24" s="96"/>
      <c r="OP24" s="96"/>
      <c r="OQ24" s="96"/>
      <c r="OR24" s="96"/>
      <c r="OS24" s="96"/>
      <c r="OT24" s="96"/>
      <c r="OU24" s="96"/>
      <c r="OV24" s="96"/>
      <c r="OW24" s="96"/>
      <c r="OX24" s="96"/>
      <c r="OY24" s="96"/>
      <c r="OZ24" s="96"/>
      <c r="PA24" s="96"/>
      <c r="PB24" s="96"/>
      <c r="PC24" s="96"/>
      <c r="PD24" s="96"/>
      <c r="PE24" s="96"/>
      <c r="PF24" s="96"/>
      <c r="PG24" s="96"/>
      <c r="PH24" s="96"/>
      <c r="PI24" s="96"/>
      <c r="PJ24" s="96"/>
      <c r="PK24" s="96"/>
      <c r="PL24" s="96"/>
      <c r="PM24" s="96"/>
      <c r="PN24" s="96"/>
      <c r="PO24" s="96"/>
      <c r="PP24" s="96"/>
      <c r="PQ24" s="96"/>
      <c r="PR24" s="96"/>
      <c r="PS24" s="96"/>
      <c r="PT24" s="96"/>
      <c r="PU24" s="96"/>
      <c r="PV24" s="96"/>
      <c r="PW24" s="96"/>
      <c r="PX24" s="96"/>
      <c r="PY24" s="96"/>
      <c r="PZ24" s="96"/>
      <c r="QA24" s="96"/>
      <c r="QB24" s="96"/>
      <c r="QC24" s="96"/>
      <c r="QD24" s="96"/>
      <c r="QE24" s="96"/>
      <c r="QF24" s="96"/>
      <c r="QG24" s="96"/>
      <c r="QH24" s="96"/>
      <c r="QI24" s="96"/>
      <c r="QJ24" s="96"/>
      <c r="QK24" s="96"/>
      <c r="QL24" s="96"/>
      <c r="QM24" s="96"/>
      <c r="QN24" s="96"/>
      <c r="QO24" s="96"/>
      <c r="QP24" s="96"/>
      <c r="QQ24" s="96"/>
      <c r="QR24" s="96"/>
      <c r="QS24" s="96"/>
      <c r="QT24" s="96"/>
      <c r="QU24" s="96"/>
      <c r="QV24" s="96"/>
      <c r="QW24" s="96"/>
      <c r="QX24" s="96"/>
      <c r="QY24" s="96"/>
      <c r="QZ24" s="96"/>
      <c r="RA24" s="96"/>
      <c r="RB24" s="96"/>
      <c r="RC24" s="96"/>
      <c r="RD24" s="96"/>
      <c r="RE24" s="96"/>
      <c r="RF24" s="96"/>
      <c r="RG24" s="96"/>
      <c r="RH24" s="96"/>
      <c r="RI24" s="96"/>
      <c r="RJ24" s="96"/>
      <c r="RK24" s="96"/>
      <c r="RL24" s="96"/>
      <c r="RM24" s="96"/>
      <c r="RN24" s="96"/>
      <c r="RO24" s="96"/>
      <c r="RP24" s="96"/>
      <c r="RQ24" s="96"/>
      <c r="RR24" s="96"/>
      <c r="RS24" s="96"/>
      <c r="RT24" s="96"/>
      <c r="RU24" s="96"/>
      <c r="RV24" s="96"/>
      <c r="RW24" s="96"/>
      <c r="RX24" s="96"/>
      <c r="RY24" s="96"/>
      <c r="RZ24" s="96"/>
      <c r="SA24" s="96"/>
      <c r="SB24" s="96"/>
      <c r="SC24" s="96"/>
      <c r="SD24" s="96"/>
      <c r="SE24" s="96"/>
      <c r="SF24" s="96"/>
      <c r="SG24" s="96"/>
      <c r="SH24" s="96"/>
      <c r="SI24" s="96"/>
      <c r="SJ24" s="96"/>
      <c r="SK24" s="96"/>
      <c r="SL24" s="96"/>
      <c r="SM24" s="96"/>
      <c r="SN24" s="96"/>
      <c r="SO24" s="96"/>
      <c r="SP24" s="96"/>
      <c r="SQ24" s="96"/>
      <c r="SR24" s="96"/>
      <c r="SS24" s="96"/>
      <c r="ST24" s="96"/>
      <c r="SU24" s="96"/>
      <c r="SV24" s="96"/>
      <c r="SW24" s="96"/>
      <c r="SX24" s="96"/>
      <c r="SY24" s="96"/>
      <c r="SZ24" s="96"/>
      <c r="TA24" s="96"/>
      <c r="TB24" s="96"/>
      <c r="TC24" s="96"/>
      <c r="TD24" s="96"/>
      <c r="TE24" s="96"/>
      <c r="TF24" s="96"/>
      <c r="TG24" s="96"/>
      <c r="TH24" s="96"/>
      <c r="TI24" s="96"/>
      <c r="TJ24" s="96"/>
      <c r="TK24" s="96"/>
      <c r="TL24" s="96"/>
      <c r="TM24" s="96"/>
      <c r="TN24" s="96"/>
      <c r="TO24" s="96"/>
      <c r="TP24" s="96"/>
      <c r="TQ24" s="96"/>
      <c r="TR24" s="96"/>
      <c r="TS24" s="96"/>
      <c r="TT24" s="96"/>
      <c r="TU24" s="96"/>
      <c r="TV24" s="96"/>
      <c r="TW24" s="96"/>
      <c r="TX24" s="96"/>
      <c r="TY24" s="96"/>
      <c r="TZ24" s="96"/>
      <c r="UA24" s="96"/>
      <c r="UB24" s="96"/>
      <c r="UC24" s="96"/>
      <c r="UD24" s="96"/>
      <c r="UE24" s="96"/>
      <c r="UF24" s="96"/>
      <c r="UG24" s="96"/>
      <c r="UH24" s="96"/>
      <c r="UI24" s="96"/>
      <c r="UJ24" s="96"/>
      <c r="UK24" s="96"/>
      <c r="UL24" s="96"/>
      <c r="UM24" s="96"/>
      <c r="UN24" s="96"/>
      <c r="UO24" s="96"/>
      <c r="UP24" s="96"/>
      <c r="UQ24" s="96"/>
      <c r="UR24" s="96"/>
      <c r="US24" s="96"/>
      <c r="UT24" s="96"/>
      <c r="UU24" s="96"/>
      <c r="UV24" s="96"/>
      <c r="UW24" s="96"/>
      <c r="UX24" s="96"/>
      <c r="UY24" s="96"/>
      <c r="UZ24" s="96"/>
      <c r="VA24" s="96"/>
      <c r="VB24" s="96"/>
      <c r="VC24" s="96"/>
      <c r="VD24" s="96"/>
      <c r="VE24" s="96"/>
      <c r="VF24" s="96"/>
      <c r="VG24" s="96"/>
      <c r="VH24" s="96"/>
      <c r="VI24" s="96"/>
      <c r="VJ24" s="96"/>
      <c r="VK24" s="96"/>
      <c r="VL24" s="96"/>
      <c r="VM24" s="96"/>
      <c r="VN24" s="96"/>
      <c r="VO24" s="96"/>
      <c r="VP24" s="96"/>
      <c r="VQ24" s="96"/>
      <c r="VR24" s="96"/>
      <c r="VS24" s="96"/>
      <c r="VT24" s="96"/>
      <c r="VU24" s="96"/>
      <c r="VV24" s="96"/>
      <c r="VW24" s="96"/>
      <c r="VX24" s="96"/>
      <c r="VY24" s="96"/>
      <c r="VZ24" s="96"/>
      <c r="WA24" s="96"/>
      <c r="WB24" s="96"/>
      <c r="WC24" s="96"/>
      <c r="WD24" s="96"/>
      <c r="WE24" s="96"/>
      <c r="WF24" s="96"/>
      <c r="WG24" s="96"/>
      <c r="WH24" s="96"/>
      <c r="WI24" s="96"/>
      <c r="WJ24" s="96"/>
      <c r="WK24" s="96"/>
      <c r="WL24" s="96"/>
      <c r="WM24" s="96"/>
      <c r="WN24" s="96"/>
      <c r="WO24" s="96"/>
      <c r="WP24" s="96"/>
      <c r="WQ24" s="96"/>
      <c r="WR24" s="96"/>
      <c r="WS24" s="96"/>
      <c r="WT24" s="96"/>
      <c r="WU24" s="96"/>
      <c r="WV24" s="96"/>
      <c r="WW24" s="96"/>
      <c r="WX24" s="96"/>
      <c r="WY24" s="96"/>
      <c r="WZ24" s="96"/>
      <c r="XA24" s="96"/>
      <c r="XB24" s="96"/>
      <c r="XC24" s="96"/>
      <c r="XD24" s="96"/>
      <c r="XE24" s="96"/>
      <c r="XF24" s="96"/>
      <c r="XG24" s="96"/>
      <c r="XH24" s="96"/>
      <c r="XI24" s="96"/>
      <c r="XJ24" s="96"/>
      <c r="XK24" s="96"/>
      <c r="XL24" s="96"/>
      <c r="XM24" s="96"/>
      <c r="XN24" s="96"/>
      <c r="XO24" s="96"/>
      <c r="XP24" s="96"/>
      <c r="XQ24" s="96"/>
      <c r="XR24" s="96"/>
      <c r="XS24" s="96"/>
      <c r="XT24" s="96"/>
      <c r="XU24" s="96"/>
      <c r="XV24" s="96"/>
      <c r="XW24" s="96"/>
      <c r="XX24" s="96"/>
      <c r="XY24" s="96"/>
      <c r="XZ24" s="96"/>
      <c r="YA24" s="96"/>
      <c r="YB24" s="96"/>
      <c r="YC24" s="96"/>
      <c r="YD24" s="96"/>
      <c r="YE24" s="96"/>
      <c r="YF24" s="96"/>
      <c r="YG24" s="96"/>
      <c r="YH24" s="96"/>
      <c r="YI24" s="96"/>
      <c r="YJ24" s="96"/>
      <c r="YK24" s="96"/>
      <c r="YL24" s="96"/>
      <c r="YM24" s="96"/>
      <c r="YN24" s="96"/>
      <c r="YO24" s="96"/>
      <c r="YP24" s="96"/>
      <c r="YQ24" s="96"/>
      <c r="YR24" s="96"/>
      <c r="YS24" s="96"/>
      <c r="YT24" s="96"/>
      <c r="YU24" s="96"/>
      <c r="YV24" s="96"/>
      <c r="YW24" s="96"/>
      <c r="YX24" s="96"/>
      <c r="YY24" s="96"/>
      <c r="YZ24" s="96"/>
      <c r="ZA24" s="96"/>
      <c r="ZB24" s="96"/>
      <c r="ZC24" s="96"/>
      <c r="ZD24" s="96"/>
      <c r="ZE24" s="96"/>
      <c r="ZF24" s="96"/>
      <c r="ZG24" s="96"/>
      <c r="ZH24" s="96"/>
      <c r="ZI24" s="96"/>
      <c r="ZJ24" s="96"/>
      <c r="ZK24" s="96"/>
      <c r="ZL24" s="96"/>
      <c r="ZM24" s="96"/>
      <c r="ZN24" s="96"/>
      <c r="ZO24" s="96"/>
      <c r="ZP24" s="96"/>
      <c r="ZQ24" s="96"/>
      <c r="ZR24" s="96"/>
      <c r="ZS24" s="96"/>
      <c r="ZT24" s="96"/>
      <c r="ZU24" s="96"/>
      <c r="ZV24" s="96"/>
      <c r="ZW24" s="96"/>
      <c r="ZX24" s="96"/>
      <c r="ZY24" s="96"/>
      <c r="ZZ24" s="96"/>
      <c r="AAA24" s="96"/>
      <c r="AAB24" s="96"/>
      <c r="AAC24" s="96"/>
      <c r="AAD24" s="96"/>
      <c r="AAE24" s="96"/>
      <c r="AAF24" s="96"/>
      <c r="AAG24" s="96"/>
      <c r="AAH24" s="96"/>
      <c r="AAI24" s="96"/>
      <c r="AAJ24" s="96"/>
      <c r="AAK24" s="96"/>
      <c r="AAL24" s="96"/>
      <c r="AAM24" s="96"/>
      <c r="AAN24" s="96"/>
      <c r="AAO24" s="96"/>
      <c r="AAP24" s="96"/>
      <c r="AAQ24" s="96"/>
      <c r="AAR24" s="96"/>
      <c r="AAS24" s="96"/>
      <c r="AAT24" s="96"/>
      <c r="AAU24" s="96"/>
      <c r="AAV24" s="96"/>
      <c r="AAW24" s="96"/>
      <c r="AAX24" s="96"/>
      <c r="AAY24" s="96"/>
      <c r="AAZ24" s="96"/>
      <c r="ABA24" s="96"/>
      <c r="ABB24" s="96"/>
      <c r="ABC24" s="96"/>
      <c r="ABD24" s="96"/>
      <c r="ABE24" s="96"/>
      <c r="ABF24" s="96"/>
      <c r="ABG24" s="96"/>
      <c r="ABH24" s="96"/>
      <c r="ABI24" s="96"/>
      <c r="ABJ24" s="96"/>
      <c r="ABK24" s="96"/>
      <c r="ABL24" s="96"/>
      <c r="ABM24" s="96"/>
      <c r="ABN24" s="96"/>
      <c r="ABO24" s="96"/>
      <c r="ABP24" s="96"/>
      <c r="ABQ24" s="96"/>
      <c r="ABR24" s="96"/>
      <c r="ABS24" s="96"/>
      <c r="ABT24" s="96"/>
      <c r="ABU24" s="96"/>
      <c r="ABV24" s="96"/>
      <c r="ABW24" s="96"/>
      <c r="ABX24" s="96"/>
      <c r="ABY24" s="96"/>
      <c r="ABZ24" s="96"/>
      <c r="ACA24" s="96"/>
      <c r="ACB24" s="96"/>
      <c r="ACC24" s="96"/>
      <c r="ACD24" s="96"/>
      <c r="ACE24" s="96"/>
      <c r="ACF24" s="96"/>
      <c r="ACG24" s="96"/>
      <c r="ACH24" s="96"/>
      <c r="ACI24" s="96"/>
      <c r="ACJ24" s="96"/>
      <c r="ACK24" s="96"/>
      <c r="ACL24" s="96"/>
      <c r="ACM24" s="96"/>
      <c r="ACN24" s="96"/>
      <c r="ACO24" s="96"/>
      <c r="ACP24" s="96"/>
      <c r="ACQ24" s="96"/>
      <c r="ACR24" s="96"/>
      <c r="ACS24" s="96"/>
      <c r="ACT24" s="96"/>
      <c r="ACU24" s="96"/>
      <c r="ACV24" s="96"/>
      <c r="ACW24" s="96"/>
      <c r="ACX24" s="96"/>
      <c r="ACY24" s="96"/>
      <c r="ACZ24" s="96"/>
      <c r="ADA24" s="96"/>
      <c r="ADB24" s="96"/>
      <c r="ADC24" s="96"/>
      <c r="ADD24" s="96"/>
      <c r="ADE24" s="96"/>
      <c r="ADF24" s="96"/>
      <c r="ADG24" s="96"/>
      <c r="ADH24" s="96"/>
      <c r="ADI24" s="96"/>
      <c r="ADJ24" s="96"/>
      <c r="ADK24" s="96"/>
      <c r="ADL24" s="96"/>
      <c r="ADM24" s="96"/>
      <c r="ADN24" s="96"/>
      <c r="ADO24" s="96"/>
      <c r="ADP24" s="96"/>
      <c r="ADQ24" s="96"/>
      <c r="ADR24" s="96"/>
      <c r="ADS24" s="96"/>
      <c r="ADT24" s="96"/>
      <c r="ADU24" s="96"/>
      <c r="ADV24" s="96"/>
      <c r="ADW24" s="96"/>
      <c r="ADX24" s="96"/>
      <c r="ADY24" s="96"/>
      <c r="ADZ24" s="96"/>
      <c r="AEA24" s="96"/>
      <c r="AEB24" s="96"/>
      <c r="AEC24" s="96"/>
      <c r="AED24" s="96"/>
      <c r="AEE24" s="96"/>
      <c r="AEF24" s="96"/>
      <c r="AEG24" s="96"/>
      <c r="AEH24" s="96"/>
      <c r="AEI24" s="96"/>
      <c r="AEJ24" s="96"/>
      <c r="AEK24" s="96"/>
      <c r="AEL24" s="96"/>
      <c r="AEM24" s="96"/>
      <c r="AEN24" s="96"/>
      <c r="AEO24" s="96"/>
      <c r="AEP24" s="96"/>
      <c r="AEQ24" s="96"/>
      <c r="AER24" s="96"/>
      <c r="AES24" s="96"/>
      <c r="AET24" s="96"/>
      <c r="AEU24" s="96"/>
      <c r="AEV24" s="96"/>
      <c r="AEW24" s="96"/>
      <c r="AEX24" s="96"/>
      <c r="AEY24" s="96"/>
      <c r="AEZ24" s="96"/>
      <c r="AFA24" s="96"/>
      <c r="AFB24" s="96"/>
      <c r="AFC24" s="96"/>
      <c r="AFD24" s="96"/>
      <c r="AFE24" s="96"/>
      <c r="AFF24" s="96"/>
      <c r="AFG24" s="96"/>
      <c r="AFH24" s="96"/>
      <c r="AFI24" s="96"/>
      <c r="AFJ24" s="96"/>
      <c r="AFK24" s="96"/>
      <c r="AFL24" s="96"/>
      <c r="AFM24" s="96"/>
      <c r="AFN24" s="96"/>
      <c r="AFO24" s="96"/>
      <c r="AFP24" s="96"/>
      <c r="AFQ24" s="96"/>
      <c r="AFR24" s="96"/>
      <c r="AFS24" s="96"/>
      <c r="AFT24" s="96"/>
      <c r="AFU24" s="96"/>
      <c r="AFV24" s="96"/>
      <c r="AFW24" s="96"/>
      <c r="AFX24" s="96"/>
      <c r="AFY24" s="96"/>
      <c r="AFZ24" s="96"/>
      <c r="AGA24" s="96"/>
      <c r="AGB24" s="96"/>
      <c r="AGC24" s="96"/>
      <c r="AGD24" s="96"/>
      <c r="AGE24" s="96"/>
      <c r="AGF24" s="96"/>
      <c r="AGG24" s="96"/>
      <c r="AGH24" s="96"/>
      <c r="AGI24" s="96"/>
      <c r="AGJ24" s="96"/>
      <c r="AGK24" s="96"/>
      <c r="AGL24" s="96"/>
      <c r="AGM24" s="96"/>
      <c r="AGN24" s="96"/>
      <c r="AGO24" s="96"/>
      <c r="AGP24" s="96"/>
      <c r="AGQ24" s="96"/>
      <c r="AGR24" s="96"/>
      <c r="AGS24" s="96"/>
      <c r="AGT24" s="96"/>
      <c r="AGU24" s="96"/>
      <c r="AGV24" s="96"/>
      <c r="AGW24" s="96"/>
      <c r="AGX24" s="96"/>
      <c r="AGY24" s="96"/>
      <c r="AGZ24" s="96"/>
      <c r="AHA24" s="96"/>
      <c r="AHB24" s="96"/>
      <c r="AHC24" s="96"/>
      <c r="AHD24" s="96"/>
      <c r="AHE24" s="96"/>
      <c r="AHF24" s="96"/>
      <c r="AHG24" s="96"/>
      <c r="AHH24" s="96"/>
      <c r="AHI24" s="96"/>
      <c r="AHJ24" s="96"/>
      <c r="AHK24" s="96"/>
      <c r="AHL24" s="96"/>
      <c r="AHM24" s="96"/>
      <c r="AHN24" s="96"/>
      <c r="AHO24" s="96"/>
      <c r="AHP24" s="96"/>
      <c r="AHQ24" s="96"/>
      <c r="AHR24" s="96"/>
      <c r="AHS24" s="96"/>
      <c r="AHT24" s="96"/>
      <c r="AHU24" s="96"/>
      <c r="AHV24" s="96"/>
      <c r="AHW24" s="96"/>
      <c r="AHX24" s="96"/>
      <c r="AHY24" s="96"/>
      <c r="AHZ24" s="96"/>
      <c r="AIA24" s="96"/>
      <c r="AIB24" s="96"/>
      <c r="AIC24" s="96"/>
      <c r="AID24" s="96"/>
      <c r="AIE24" s="96"/>
      <c r="AIF24" s="96"/>
      <c r="AIG24" s="96"/>
      <c r="AIH24" s="96"/>
      <c r="AII24" s="96"/>
      <c r="AIJ24" s="96"/>
      <c r="AIK24" s="96"/>
      <c r="AIL24" s="96"/>
      <c r="AIM24" s="96"/>
      <c r="AIN24" s="96"/>
      <c r="AIO24" s="96"/>
      <c r="AIP24" s="96"/>
      <c r="AIQ24" s="96"/>
      <c r="AIR24" s="96"/>
      <c r="AIS24" s="96"/>
      <c r="AIT24" s="96"/>
      <c r="AIU24" s="96"/>
      <c r="AIV24" s="96"/>
      <c r="AIW24" s="96"/>
      <c r="AIX24" s="96"/>
      <c r="AIY24" s="96"/>
      <c r="AIZ24" s="96"/>
      <c r="AJA24" s="96"/>
      <c r="AJB24" s="96"/>
      <c r="AJC24" s="96"/>
      <c r="AJD24" s="96"/>
      <c r="AJE24" s="96"/>
      <c r="AJF24" s="96"/>
      <c r="AJG24" s="96"/>
      <c r="AJH24" s="96"/>
      <c r="AJI24" s="96"/>
      <c r="AJJ24" s="96"/>
      <c r="AJK24" s="96"/>
      <c r="AJL24" s="96"/>
      <c r="AJM24" s="96"/>
      <c r="AJN24" s="96"/>
      <c r="AJO24" s="96"/>
      <c r="AJP24" s="96"/>
      <c r="AJQ24" s="96"/>
      <c r="AJR24" s="96"/>
      <c r="AJS24" s="96"/>
      <c r="AJT24" s="96"/>
      <c r="AJU24" s="96"/>
      <c r="AJV24" s="96"/>
      <c r="AJW24" s="96"/>
      <c r="AJX24" s="96"/>
      <c r="AJY24" s="96"/>
      <c r="AJZ24" s="96"/>
      <c r="AKA24" s="96"/>
      <c r="AKB24" s="96"/>
      <c r="AKC24" s="96"/>
      <c r="AKD24" s="96"/>
      <c r="AKE24" s="96"/>
      <c r="AKF24" s="96"/>
      <c r="AKG24" s="96"/>
      <c r="AKH24" s="96"/>
      <c r="AKI24" s="96"/>
      <c r="AKJ24" s="96"/>
      <c r="AKK24" s="96"/>
      <c r="AKL24" s="96"/>
      <c r="AKM24" s="96"/>
      <c r="AKN24" s="96"/>
      <c r="AKO24" s="96"/>
      <c r="AKP24" s="96"/>
      <c r="AKQ24" s="96"/>
      <c r="AKR24" s="96"/>
      <c r="AKS24" s="96"/>
      <c r="AKT24" s="96"/>
      <c r="AKU24" s="96"/>
      <c r="AKV24" s="96"/>
      <c r="AKW24" s="96"/>
      <c r="AKX24" s="96"/>
      <c r="AKY24" s="96"/>
      <c r="AKZ24" s="96"/>
      <c r="ALA24" s="96"/>
      <c r="ALB24" s="96"/>
      <c r="ALC24" s="96"/>
      <c r="ALD24" s="96"/>
      <c r="ALE24" s="96"/>
      <c r="ALF24" s="96"/>
      <c r="ALG24" s="96"/>
      <c r="ALH24" s="96"/>
      <c r="ALI24" s="96"/>
      <c r="ALJ24" s="96"/>
      <c r="ALK24" s="96"/>
      <c r="ALL24" s="96"/>
      <c r="ALM24" s="96"/>
      <c r="ALN24" s="96"/>
      <c r="ALO24" s="96"/>
      <c r="ALP24" s="96"/>
      <c r="ALQ24" s="96"/>
      <c r="ALR24" s="96"/>
      <c r="ALS24" s="96"/>
      <c r="ALT24" s="96"/>
      <c r="ALU24" s="96"/>
      <c r="ALV24" s="96"/>
      <c r="ALW24" s="96"/>
      <c r="ALX24" s="96"/>
      <c r="ALY24" s="96"/>
      <c r="ALZ24" s="96"/>
      <c r="AMA24" s="96"/>
      <c r="AMB24" s="96"/>
      <c r="AMC24" s="96"/>
      <c r="AMD24" s="96"/>
      <c r="AME24" s="96"/>
      <c r="AMF24" s="96"/>
    </row>
    <row r="25" spans="1:1020" s="129" customFormat="1" ht="134.25" customHeight="1" x14ac:dyDescent="0.25">
      <c r="A25" s="68" t="s">
        <v>119</v>
      </c>
      <c r="B25" s="69" t="s">
        <v>120</v>
      </c>
      <c r="C25" s="70" t="s">
        <v>121</v>
      </c>
      <c r="D25" s="70" t="s">
        <v>122</v>
      </c>
      <c r="E25" s="72" t="s">
        <v>123</v>
      </c>
      <c r="F25" s="73">
        <v>44320</v>
      </c>
      <c r="G25" s="79" t="s">
        <v>124</v>
      </c>
      <c r="H25" s="73">
        <v>44320</v>
      </c>
      <c r="I25" s="74">
        <v>105610</v>
      </c>
      <c r="J25" s="75"/>
      <c r="K25" s="69" t="s">
        <v>77</v>
      </c>
      <c r="L25" s="127" t="s">
        <v>125</v>
      </c>
      <c r="M25" s="69" t="s">
        <v>52</v>
      </c>
      <c r="N25" s="74">
        <v>105610</v>
      </c>
      <c r="O25" s="74"/>
      <c r="P25" s="76"/>
      <c r="Q25" s="74"/>
      <c r="R25" s="74"/>
      <c r="S25" s="76"/>
      <c r="T25" s="74">
        <v>105610</v>
      </c>
      <c r="U25" s="77">
        <v>44377</v>
      </c>
      <c r="V25" s="128"/>
      <c r="W25" s="128"/>
      <c r="X25" s="128"/>
      <c r="Y25" s="128"/>
      <c r="Z25" s="128"/>
      <c r="AA25" s="128"/>
      <c r="AB25" s="128"/>
      <c r="AC25" s="128"/>
      <c r="AD25" s="128"/>
      <c r="AE25" s="128"/>
      <c r="AF25" s="128"/>
      <c r="AG25" s="128"/>
      <c r="AH25" s="128"/>
      <c r="AI25" s="128"/>
      <c r="AJ25" s="128"/>
      <c r="AK25" s="128"/>
      <c r="AL25" s="128"/>
      <c r="AM25" s="128"/>
      <c r="AN25" s="128"/>
      <c r="AO25" s="128"/>
      <c r="AP25" s="128"/>
      <c r="AQ25" s="128"/>
      <c r="AR25" s="128"/>
      <c r="AS25" s="128"/>
      <c r="AT25" s="128"/>
      <c r="AU25" s="128"/>
      <c r="AV25" s="128"/>
      <c r="AW25" s="128"/>
      <c r="AX25" s="128"/>
      <c r="AY25" s="128"/>
      <c r="AZ25" s="128"/>
      <c r="BA25" s="128"/>
      <c r="BB25" s="128"/>
      <c r="BC25" s="128"/>
      <c r="BD25" s="128"/>
      <c r="BE25" s="128"/>
      <c r="BF25" s="128"/>
      <c r="BG25" s="128"/>
      <c r="BH25" s="128"/>
      <c r="BI25" s="128"/>
      <c r="BJ25" s="128"/>
      <c r="BK25" s="128"/>
      <c r="BL25" s="128"/>
      <c r="BM25" s="128"/>
      <c r="BN25" s="128"/>
      <c r="BO25" s="128"/>
      <c r="BP25" s="128"/>
      <c r="BQ25" s="128"/>
      <c r="BR25" s="128"/>
      <c r="BS25" s="128"/>
      <c r="BT25" s="128"/>
      <c r="BU25" s="128"/>
    </row>
    <row r="26" spans="1:1020" s="113" customFormat="1" ht="86.25" customHeight="1" x14ac:dyDescent="0.25">
      <c r="A26" s="108" t="s">
        <v>126</v>
      </c>
      <c r="B26" s="91" t="s">
        <v>127</v>
      </c>
      <c r="C26" s="116" t="s">
        <v>128</v>
      </c>
      <c r="D26" s="116" t="s">
        <v>129</v>
      </c>
      <c r="E26" s="117" t="s">
        <v>130</v>
      </c>
      <c r="F26" s="118">
        <v>44312</v>
      </c>
      <c r="G26" s="115" t="s">
        <v>131</v>
      </c>
      <c r="H26" s="118">
        <v>44319</v>
      </c>
      <c r="I26" s="119">
        <v>228000</v>
      </c>
      <c r="J26" s="130"/>
      <c r="K26" s="115" t="s">
        <v>51</v>
      </c>
      <c r="L26" s="91" t="s">
        <v>132</v>
      </c>
      <c r="M26" s="91" t="s">
        <v>133</v>
      </c>
      <c r="N26" s="119">
        <v>228000</v>
      </c>
      <c r="O26" s="112"/>
      <c r="P26" s="112"/>
      <c r="Q26" s="112"/>
      <c r="R26" s="112"/>
      <c r="S26" s="112"/>
      <c r="T26" s="119">
        <v>228000</v>
      </c>
      <c r="U26" s="93">
        <v>44377</v>
      </c>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row>
    <row r="27" spans="1:1020" s="113" customFormat="1" ht="115.5" customHeight="1" x14ac:dyDescent="0.25">
      <c r="A27" s="108" t="s">
        <v>134</v>
      </c>
      <c r="B27" s="91">
        <v>2115.0300000000002</v>
      </c>
      <c r="C27" s="87" t="s">
        <v>135</v>
      </c>
      <c r="D27" s="87" t="s">
        <v>136</v>
      </c>
      <c r="E27" s="109"/>
      <c r="F27" s="110"/>
      <c r="G27" s="73" t="s">
        <v>137</v>
      </c>
      <c r="H27" s="73">
        <v>44319</v>
      </c>
      <c r="I27" s="131">
        <v>303792.87</v>
      </c>
      <c r="J27" s="111"/>
      <c r="K27" s="91" t="s">
        <v>34</v>
      </c>
      <c r="L27" s="91" t="s">
        <v>138</v>
      </c>
      <c r="M27" s="69" t="s">
        <v>139</v>
      </c>
      <c r="N27" s="131"/>
      <c r="O27" s="112"/>
      <c r="P27" s="112"/>
      <c r="Q27" s="131">
        <v>303792.87</v>
      </c>
      <c r="R27" s="112"/>
      <c r="S27" s="112"/>
      <c r="T27" s="131">
        <v>303792.87</v>
      </c>
      <c r="U27" s="93">
        <v>44377</v>
      </c>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row>
    <row r="28" spans="1:1020" s="113" customFormat="1" ht="84.75" customHeight="1" x14ac:dyDescent="0.25">
      <c r="A28" s="108" t="s">
        <v>140</v>
      </c>
      <c r="B28" s="132" t="s">
        <v>81</v>
      </c>
      <c r="C28" s="87" t="s">
        <v>141</v>
      </c>
      <c r="D28" s="87" t="s">
        <v>142</v>
      </c>
      <c r="E28" s="109" t="s">
        <v>143</v>
      </c>
      <c r="F28" s="110">
        <v>44315</v>
      </c>
      <c r="G28" s="69" t="s">
        <v>144</v>
      </c>
      <c r="H28" s="110">
        <v>44316</v>
      </c>
      <c r="I28" s="90">
        <v>10218.799999999999</v>
      </c>
      <c r="J28" s="111"/>
      <c r="K28" s="91" t="s">
        <v>62</v>
      </c>
      <c r="L28" s="91" t="s">
        <v>145</v>
      </c>
      <c r="M28" s="91" t="s">
        <v>52</v>
      </c>
      <c r="N28" s="90">
        <v>10218.799999999999</v>
      </c>
      <c r="O28" s="90"/>
      <c r="P28" s="90"/>
      <c r="Q28" s="90"/>
      <c r="R28" s="90"/>
      <c r="S28" s="112"/>
      <c r="T28" s="90">
        <v>10218.799999999999</v>
      </c>
      <c r="U28" s="93">
        <v>44377</v>
      </c>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row>
    <row r="29" spans="1:1020" s="113" customFormat="1" ht="58.5" customHeight="1" x14ac:dyDescent="0.25">
      <c r="A29" s="68" t="s">
        <v>146</v>
      </c>
      <c r="B29" s="69" t="s">
        <v>111</v>
      </c>
      <c r="C29" s="70" t="s">
        <v>147</v>
      </c>
      <c r="D29" s="70" t="s">
        <v>148</v>
      </c>
      <c r="E29" s="72" t="s">
        <v>149</v>
      </c>
      <c r="F29" s="73">
        <v>44305</v>
      </c>
      <c r="G29" s="69" t="s">
        <v>150</v>
      </c>
      <c r="H29" s="73">
        <v>44315</v>
      </c>
      <c r="I29" s="74">
        <v>21240</v>
      </c>
      <c r="J29" s="75"/>
      <c r="K29" s="69" t="s">
        <v>77</v>
      </c>
      <c r="L29" s="133" t="s">
        <v>151</v>
      </c>
      <c r="M29" s="69" t="s">
        <v>152</v>
      </c>
      <c r="N29" s="74">
        <v>21240</v>
      </c>
      <c r="O29" s="74"/>
      <c r="P29" s="76"/>
      <c r="Q29" s="74"/>
      <c r="R29" s="76"/>
      <c r="S29" s="76"/>
      <c r="T29" s="74">
        <v>21240</v>
      </c>
      <c r="U29" s="77">
        <v>44377</v>
      </c>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row>
    <row r="30" spans="1:1020" s="97" customFormat="1" ht="42.75" customHeight="1" x14ac:dyDescent="0.25">
      <c r="A30" s="108" t="s">
        <v>153</v>
      </c>
      <c r="B30" s="69" t="s">
        <v>154</v>
      </c>
      <c r="C30" s="87" t="s">
        <v>155</v>
      </c>
      <c r="D30" s="134" t="s">
        <v>156</v>
      </c>
      <c r="E30" s="135" t="s">
        <v>157</v>
      </c>
      <c r="F30" s="110" t="s">
        <v>158</v>
      </c>
      <c r="G30" s="91" t="s">
        <v>159</v>
      </c>
      <c r="H30" s="110">
        <v>44314</v>
      </c>
      <c r="I30" s="90">
        <v>7999.46</v>
      </c>
      <c r="J30" s="111"/>
      <c r="K30" s="136" t="s">
        <v>51</v>
      </c>
      <c r="L30" s="91" t="s">
        <v>160</v>
      </c>
      <c r="M30" s="136" t="s">
        <v>161</v>
      </c>
      <c r="N30" s="90"/>
      <c r="O30" s="112"/>
      <c r="P30" s="90"/>
      <c r="Q30" s="90">
        <v>7999.46</v>
      </c>
      <c r="R30" s="90"/>
      <c r="S30" s="112"/>
      <c r="T30" s="90">
        <v>7999.46</v>
      </c>
      <c r="U30" s="93">
        <v>44377</v>
      </c>
      <c r="V30" s="94"/>
      <c r="W30" s="94"/>
      <c r="X30" s="94"/>
      <c r="Y30" s="94"/>
      <c r="Z30" s="94"/>
      <c r="AA30" s="94"/>
      <c r="AB30" s="94"/>
      <c r="AC30" s="94"/>
      <c r="AD30" s="94"/>
      <c r="AE30" s="94"/>
      <c r="AF30" s="94"/>
      <c r="AG30" s="94"/>
      <c r="AH30" s="94"/>
      <c r="AI30" s="94"/>
      <c r="AJ30" s="94"/>
      <c r="AK30" s="94"/>
      <c r="AL30" s="94"/>
      <c r="AM30" s="94"/>
      <c r="AN30" s="94"/>
      <c r="AO30" s="94"/>
      <c r="AP30" s="94"/>
      <c r="AQ30" s="94"/>
      <c r="AR30" s="94"/>
      <c r="AS30" s="94"/>
      <c r="AT30" s="94"/>
      <c r="AU30" s="94"/>
      <c r="AV30" s="94"/>
      <c r="AW30" s="94"/>
      <c r="AX30" s="94"/>
      <c r="AY30" s="94"/>
      <c r="AZ30" s="94"/>
      <c r="BA30" s="94"/>
      <c r="BB30" s="94"/>
      <c r="BC30" s="94"/>
      <c r="BD30" s="94"/>
      <c r="BE30" s="94"/>
      <c r="BF30" s="94"/>
      <c r="BG30" s="94"/>
      <c r="BH30" s="94"/>
      <c r="BI30" s="94"/>
      <c r="BJ30" s="94"/>
      <c r="BK30" s="94"/>
      <c r="BL30" s="94"/>
      <c r="BM30" s="94"/>
      <c r="BN30" s="94"/>
      <c r="BO30" s="94"/>
      <c r="BP30" s="94"/>
      <c r="BQ30" s="94"/>
      <c r="BR30" s="94"/>
      <c r="BS30" s="94"/>
      <c r="BT30" s="94"/>
      <c r="BU30" s="94"/>
    </row>
    <row r="31" spans="1:1020" s="97" customFormat="1" ht="82.5" customHeight="1" x14ac:dyDescent="0.25">
      <c r="A31" s="108" t="s">
        <v>153</v>
      </c>
      <c r="B31" s="69" t="s">
        <v>162</v>
      </c>
      <c r="C31" s="87" t="s">
        <v>155</v>
      </c>
      <c r="D31" s="134" t="s">
        <v>156</v>
      </c>
      <c r="E31" s="135" t="s">
        <v>157</v>
      </c>
      <c r="F31" s="110" t="s">
        <v>158</v>
      </c>
      <c r="G31" s="91" t="s">
        <v>159</v>
      </c>
      <c r="H31" s="110">
        <v>44314</v>
      </c>
      <c r="I31" s="90">
        <v>27547.1</v>
      </c>
      <c r="J31" s="111"/>
      <c r="K31" s="136" t="s">
        <v>51</v>
      </c>
      <c r="L31" s="91" t="s">
        <v>160</v>
      </c>
      <c r="M31" s="136" t="s">
        <v>161</v>
      </c>
      <c r="N31" s="90"/>
      <c r="O31" s="112"/>
      <c r="P31" s="90"/>
      <c r="Q31" s="90">
        <v>27547.1</v>
      </c>
      <c r="R31" s="90"/>
      <c r="S31" s="112"/>
      <c r="T31" s="90">
        <v>27547.1</v>
      </c>
      <c r="U31" s="93">
        <v>44377</v>
      </c>
      <c r="V31" s="94"/>
      <c r="W31" s="94"/>
      <c r="X31" s="94"/>
      <c r="Y31" s="94"/>
      <c r="Z31" s="94"/>
      <c r="AA31" s="94"/>
      <c r="AB31" s="94"/>
      <c r="AC31" s="94"/>
      <c r="AD31" s="94"/>
      <c r="AE31" s="94"/>
      <c r="AF31" s="94"/>
      <c r="AG31" s="94"/>
      <c r="AH31" s="94"/>
      <c r="AI31" s="94"/>
      <c r="AJ31" s="94"/>
      <c r="AK31" s="94"/>
      <c r="AL31" s="94"/>
      <c r="AM31" s="94"/>
      <c r="AN31" s="94"/>
      <c r="AO31" s="94"/>
      <c r="AP31" s="94"/>
      <c r="AQ31" s="94"/>
      <c r="AR31" s="94"/>
      <c r="AS31" s="94"/>
      <c r="AT31" s="94"/>
      <c r="AU31" s="94"/>
      <c r="AV31" s="94"/>
      <c r="AW31" s="94"/>
      <c r="AX31" s="94"/>
      <c r="AY31" s="94"/>
      <c r="AZ31" s="94"/>
      <c r="BA31" s="94"/>
      <c r="BB31" s="94"/>
      <c r="BC31" s="94"/>
      <c r="BD31" s="94"/>
      <c r="BE31" s="94"/>
      <c r="BF31" s="94"/>
      <c r="BG31" s="94"/>
      <c r="BH31" s="94"/>
      <c r="BI31" s="94"/>
      <c r="BJ31" s="94"/>
      <c r="BK31" s="94"/>
      <c r="BL31" s="94"/>
      <c r="BM31" s="94"/>
      <c r="BN31" s="94"/>
      <c r="BO31" s="94"/>
      <c r="BP31" s="94"/>
      <c r="BQ31" s="94"/>
      <c r="BR31" s="94"/>
      <c r="BS31" s="94"/>
      <c r="BT31" s="94"/>
      <c r="BU31" s="94"/>
    </row>
    <row r="32" spans="1:1020" s="129" customFormat="1" ht="65.25" customHeight="1" x14ac:dyDescent="0.25">
      <c r="A32" s="108" t="s">
        <v>153</v>
      </c>
      <c r="B32" s="69" t="s">
        <v>163</v>
      </c>
      <c r="C32" s="87" t="s">
        <v>155</v>
      </c>
      <c r="D32" s="134" t="s">
        <v>156</v>
      </c>
      <c r="E32" s="135" t="s">
        <v>157</v>
      </c>
      <c r="F32" s="110" t="s">
        <v>158</v>
      </c>
      <c r="G32" s="91" t="s">
        <v>159</v>
      </c>
      <c r="H32" s="110">
        <v>44314</v>
      </c>
      <c r="I32" s="90">
        <v>430486.56</v>
      </c>
      <c r="J32" s="111"/>
      <c r="K32" s="136" t="s">
        <v>51</v>
      </c>
      <c r="L32" s="91" t="s">
        <v>160</v>
      </c>
      <c r="M32" s="136" t="s">
        <v>161</v>
      </c>
      <c r="N32" s="90"/>
      <c r="O32" s="112"/>
      <c r="P32" s="90"/>
      <c r="Q32" s="90">
        <v>430486.56</v>
      </c>
      <c r="R32" s="90"/>
      <c r="S32" s="112"/>
      <c r="T32" s="90">
        <v>430486.56</v>
      </c>
      <c r="U32" s="93">
        <v>44377</v>
      </c>
      <c r="V32" s="128"/>
      <c r="W32" s="128"/>
      <c r="X32" s="128"/>
      <c r="Y32" s="128"/>
      <c r="Z32" s="128"/>
      <c r="AA32" s="128"/>
      <c r="AB32" s="128"/>
      <c r="AC32" s="128"/>
      <c r="AD32" s="128"/>
      <c r="AE32" s="128"/>
      <c r="AF32" s="128"/>
      <c r="AG32" s="128"/>
      <c r="AH32" s="128"/>
      <c r="AI32" s="128"/>
      <c r="AJ32" s="128"/>
      <c r="AK32" s="128"/>
      <c r="AL32" s="128"/>
      <c r="AM32" s="128"/>
      <c r="AN32" s="128"/>
      <c r="AO32" s="128"/>
      <c r="AP32" s="128"/>
      <c r="AQ32" s="128"/>
      <c r="AR32" s="128"/>
      <c r="AS32" s="128"/>
      <c r="AT32" s="128"/>
      <c r="AU32" s="128"/>
      <c r="AV32" s="128"/>
      <c r="AW32" s="128"/>
      <c r="AX32" s="128"/>
      <c r="AY32" s="128"/>
      <c r="AZ32" s="128"/>
      <c r="BA32" s="128"/>
      <c r="BB32" s="128"/>
      <c r="BC32" s="128"/>
      <c r="BD32" s="128"/>
      <c r="BE32" s="128"/>
      <c r="BF32" s="128"/>
      <c r="BG32" s="128"/>
      <c r="BH32" s="128"/>
      <c r="BI32" s="128"/>
      <c r="BJ32" s="128"/>
      <c r="BK32" s="128"/>
      <c r="BL32" s="128"/>
      <c r="BM32" s="128"/>
      <c r="BN32" s="128"/>
      <c r="BO32" s="128"/>
      <c r="BP32" s="128"/>
      <c r="BQ32" s="128"/>
      <c r="BR32" s="128"/>
      <c r="BS32" s="128"/>
      <c r="BT32" s="128"/>
      <c r="BU32" s="128"/>
    </row>
    <row r="33" spans="1:73" s="138" customFormat="1" ht="69.75" customHeight="1" x14ac:dyDescent="0.25">
      <c r="A33" s="85" t="s">
        <v>45</v>
      </c>
      <c r="B33" s="86" t="s">
        <v>46</v>
      </c>
      <c r="C33" s="87" t="s">
        <v>47</v>
      </c>
      <c r="D33" s="87" t="s">
        <v>164</v>
      </c>
      <c r="E33" s="88" t="s">
        <v>165</v>
      </c>
      <c r="F33" s="89">
        <v>44309</v>
      </c>
      <c r="G33" s="86" t="s">
        <v>166</v>
      </c>
      <c r="H33" s="89">
        <v>44314</v>
      </c>
      <c r="I33" s="90">
        <v>21653</v>
      </c>
      <c r="J33" s="90"/>
      <c r="K33" s="86" t="s">
        <v>167</v>
      </c>
      <c r="L33" s="86" t="s">
        <v>168</v>
      </c>
      <c r="M33" s="86" t="s">
        <v>169</v>
      </c>
      <c r="N33" s="90"/>
      <c r="O33" s="92"/>
      <c r="P33" s="92"/>
      <c r="Q33" s="92"/>
      <c r="R33" s="90">
        <v>21653</v>
      </c>
      <c r="S33" s="92"/>
      <c r="T33" s="90">
        <v>21653</v>
      </c>
      <c r="U33" s="93">
        <v>44377</v>
      </c>
      <c r="V33" s="137"/>
      <c r="W33" s="137"/>
      <c r="X33" s="137"/>
      <c r="Y33" s="137"/>
      <c r="Z33" s="137"/>
      <c r="AA33" s="137"/>
      <c r="AB33" s="137"/>
      <c r="AC33" s="137"/>
      <c r="AD33" s="137"/>
      <c r="AE33" s="137"/>
      <c r="AF33" s="137"/>
      <c r="AG33" s="137"/>
      <c r="AH33" s="137"/>
      <c r="AI33" s="137"/>
      <c r="AJ33" s="137"/>
      <c r="AK33" s="137"/>
      <c r="AL33" s="137"/>
      <c r="AM33" s="137"/>
      <c r="AN33" s="137"/>
      <c r="AO33" s="137"/>
      <c r="AP33" s="137"/>
      <c r="AQ33" s="137"/>
      <c r="AR33" s="137"/>
      <c r="AS33" s="137"/>
      <c r="AT33" s="137"/>
      <c r="AU33" s="137"/>
      <c r="AV33" s="137"/>
      <c r="AW33" s="137"/>
      <c r="AX33" s="137"/>
      <c r="AY33" s="137"/>
      <c r="AZ33" s="137"/>
      <c r="BA33" s="137"/>
      <c r="BB33" s="137"/>
      <c r="BC33" s="137"/>
      <c r="BD33" s="137"/>
      <c r="BE33" s="137"/>
      <c r="BF33" s="137"/>
      <c r="BG33" s="137"/>
      <c r="BH33" s="137"/>
      <c r="BI33" s="137"/>
      <c r="BJ33" s="137"/>
      <c r="BK33" s="137"/>
      <c r="BL33" s="137"/>
      <c r="BM33" s="137"/>
      <c r="BN33" s="137"/>
      <c r="BO33" s="137"/>
      <c r="BP33" s="137"/>
      <c r="BQ33" s="137"/>
      <c r="BR33" s="137"/>
      <c r="BS33" s="137"/>
      <c r="BT33" s="137"/>
      <c r="BU33" s="137"/>
    </row>
    <row r="34" spans="1:73" s="113" customFormat="1" ht="57.75" customHeight="1" x14ac:dyDescent="0.25">
      <c r="A34" s="68" t="s">
        <v>170</v>
      </c>
      <c r="B34" s="139" t="s">
        <v>171</v>
      </c>
      <c r="C34" s="80" t="s">
        <v>172</v>
      </c>
      <c r="D34" s="80" t="s">
        <v>173</v>
      </c>
      <c r="E34" s="81" t="s">
        <v>174</v>
      </c>
      <c r="F34" s="82">
        <v>44271</v>
      </c>
      <c r="G34" s="140" t="s">
        <v>175</v>
      </c>
      <c r="H34" s="82">
        <v>44314</v>
      </c>
      <c r="I34" s="83">
        <v>67260</v>
      </c>
      <c r="J34" s="106"/>
      <c r="K34" s="79" t="s">
        <v>62</v>
      </c>
      <c r="L34" s="69" t="s">
        <v>176</v>
      </c>
      <c r="M34" s="69" t="s">
        <v>177</v>
      </c>
      <c r="N34" s="83"/>
      <c r="O34" s="83"/>
      <c r="P34" s="76"/>
      <c r="Q34" s="83"/>
      <c r="R34" s="83">
        <v>67260</v>
      </c>
      <c r="S34" s="76"/>
      <c r="T34" s="83">
        <v>67260</v>
      </c>
      <c r="U34" s="77">
        <v>44377</v>
      </c>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row>
    <row r="35" spans="1:73" s="97" customFormat="1" ht="52.5" customHeight="1" x14ac:dyDescent="0.25">
      <c r="A35" s="108" t="s">
        <v>178</v>
      </c>
      <c r="B35" s="91" t="s">
        <v>111</v>
      </c>
      <c r="C35" s="87" t="s">
        <v>179</v>
      </c>
      <c r="D35" s="87" t="s">
        <v>180</v>
      </c>
      <c r="E35" s="109" t="s">
        <v>181</v>
      </c>
      <c r="F35" s="110">
        <v>44291</v>
      </c>
      <c r="G35" s="69" t="s">
        <v>182</v>
      </c>
      <c r="H35" s="110">
        <v>44313</v>
      </c>
      <c r="I35" s="90">
        <v>90860</v>
      </c>
      <c r="J35" s="111"/>
      <c r="K35" s="69" t="s">
        <v>62</v>
      </c>
      <c r="L35" s="91" t="s">
        <v>183</v>
      </c>
      <c r="M35" s="141" t="s">
        <v>184</v>
      </c>
      <c r="N35" s="90"/>
      <c r="O35" s="112"/>
      <c r="P35" s="112"/>
      <c r="Q35" s="90">
        <v>90860</v>
      </c>
      <c r="R35" s="112"/>
      <c r="S35" s="112"/>
      <c r="T35" s="90">
        <v>90860</v>
      </c>
      <c r="U35" s="93">
        <v>44377</v>
      </c>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94"/>
      <c r="BE35" s="94"/>
      <c r="BF35" s="94"/>
      <c r="BG35" s="94"/>
      <c r="BH35" s="94"/>
      <c r="BI35" s="94"/>
      <c r="BJ35" s="94"/>
      <c r="BK35" s="94"/>
      <c r="BL35" s="94"/>
      <c r="BM35" s="94"/>
      <c r="BN35" s="94"/>
      <c r="BO35" s="94"/>
      <c r="BP35" s="94"/>
      <c r="BQ35" s="94"/>
      <c r="BR35" s="94"/>
      <c r="BS35" s="94"/>
      <c r="BT35" s="94"/>
      <c r="BU35" s="94"/>
    </row>
    <row r="36" spans="1:73" s="113" customFormat="1" ht="133.5" customHeight="1" x14ac:dyDescent="0.25">
      <c r="A36" s="108" t="s">
        <v>178</v>
      </c>
      <c r="B36" s="91" t="s">
        <v>185</v>
      </c>
      <c r="C36" s="87" t="s">
        <v>179</v>
      </c>
      <c r="D36" s="87" t="s">
        <v>180</v>
      </c>
      <c r="E36" s="109" t="s">
        <v>181</v>
      </c>
      <c r="F36" s="110">
        <v>44291</v>
      </c>
      <c r="G36" s="69" t="s">
        <v>182</v>
      </c>
      <c r="H36" s="110">
        <v>44313</v>
      </c>
      <c r="I36" s="90">
        <v>29999.99</v>
      </c>
      <c r="J36" s="111"/>
      <c r="K36" s="69" t="s">
        <v>62</v>
      </c>
      <c r="L36" s="91" t="s">
        <v>183</v>
      </c>
      <c r="M36" s="141" t="s">
        <v>184</v>
      </c>
      <c r="N36" s="90"/>
      <c r="O36" s="112"/>
      <c r="P36" s="112"/>
      <c r="Q36" s="90">
        <v>29999.99</v>
      </c>
      <c r="R36" s="112"/>
      <c r="S36" s="112"/>
      <c r="T36" s="90">
        <v>29999.99</v>
      </c>
      <c r="U36" s="93">
        <v>44377</v>
      </c>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row>
    <row r="37" spans="1:73" s="113" customFormat="1" ht="126.75" customHeight="1" x14ac:dyDescent="0.25">
      <c r="A37" s="68" t="s">
        <v>186</v>
      </c>
      <c r="B37" s="69" t="s">
        <v>163</v>
      </c>
      <c r="C37" s="70" t="s">
        <v>187</v>
      </c>
      <c r="D37" s="70" t="s">
        <v>188</v>
      </c>
      <c r="E37" s="72" t="s">
        <v>189</v>
      </c>
      <c r="F37" s="73">
        <v>44082</v>
      </c>
      <c r="G37" s="69" t="s">
        <v>190</v>
      </c>
      <c r="H37" s="73">
        <v>44311</v>
      </c>
      <c r="I37" s="74">
        <v>4900</v>
      </c>
      <c r="J37" s="75"/>
      <c r="K37" s="69" t="s">
        <v>51</v>
      </c>
      <c r="L37" s="69" t="s">
        <v>191</v>
      </c>
      <c r="M37" s="69" t="s">
        <v>192</v>
      </c>
      <c r="N37" s="74"/>
      <c r="O37" s="76"/>
      <c r="P37" s="76"/>
      <c r="Q37" s="74">
        <v>4900</v>
      </c>
      <c r="R37" s="76"/>
      <c r="S37" s="76"/>
      <c r="T37" s="74">
        <v>4900</v>
      </c>
      <c r="U37" s="77">
        <v>44377</v>
      </c>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row>
    <row r="38" spans="1:73" s="97" customFormat="1" ht="100.5" customHeight="1" x14ac:dyDescent="0.25">
      <c r="A38" s="108" t="s">
        <v>193</v>
      </c>
      <c r="B38" s="91" t="s">
        <v>194</v>
      </c>
      <c r="C38" s="87" t="s">
        <v>195</v>
      </c>
      <c r="D38" s="87" t="s">
        <v>196</v>
      </c>
      <c r="E38" s="109" t="s">
        <v>197</v>
      </c>
      <c r="F38" s="110">
        <v>44308</v>
      </c>
      <c r="G38" s="91" t="s">
        <v>198</v>
      </c>
      <c r="H38" s="110">
        <v>44309</v>
      </c>
      <c r="I38" s="90">
        <v>4766616</v>
      </c>
      <c r="J38" s="111"/>
      <c r="K38" s="91" t="s">
        <v>51</v>
      </c>
      <c r="L38" s="91" t="s">
        <v>199</v>
      </c>
      <c r="M38" s="91" t="s">
        <v>79</v>
      </c>
      <c r="N38" s="90"/>
      <c r="O38" s="112"/>
      <c r="P38" s="112"/>
      <c r="Q38" s="90">
        <v>4766616</v>
      </c>
      <c r="R38" s="112"/>
      <c r="S38" s="112"/>
      <c r="T38" s="90">
        <v>4766616</v>
      </c>
      <c r="U38" s="93">
        <v>44377</v>
      </c>
      <c r="V38" s="94"/>
      <c r="W38" s="94"/>
      <c r="X38" s="94"/>
      <c r="Y38" s="94"/>
      <c r="Z38" s="94"/>
      <c r="AA38" s="94"/>
      <c r="AB38" s="94"/>
      <c r="AC38" s="94"/>
      <c r="AD38" s="94"/>
      <c r="AE38" s="94"/>
      <c r="AF38" s="94"/>
      <c r="AG38" s="94"/>
      <c r="AH38" s="94"/>
      <c r="AI38" s="94"/>
      <c r="AJ38" s="94"/>
      <c r="AK38" s="94"/>
      <c r="AL38" s="94"/>
      <c r="AM38" s="94"/>
      <c r="AN38" s="94"/>
      <c r="AO38" s="94"/>
      <c r="AP38" s="94"/>
      <c r="AQ38" s="94"/>
      <c r="AR38" s="94"/>
      <c r="AS38" s="94"/>
      <c r="AT38" s="94"/>
      <c r="AU38" s="94"/>
      <c r="AV38" s="94"/>
      <c r="AW38" s="94"/>
      <c r="AX38" s="94"/>
      <c r="AY38" s="94"/>
      <c r="AZ38" s="94"/>
      <c r="BA38" s="94"/>
      <c r="BB38" s="94"/>
      <c r="BC38" s="94"/>
      <c r="BD38" s="94"/>
      <c r="BE38" s="94"/>
      <c r="BF38" s="94"/>
      <c r="BG38" s="94"/>
      <c r="BH38" s="94"/>
      <c r="BI38" s="94"/>
      <c r="BJ38" s="94"/>
      <c r="BK38" s="94"/>
      <c r="BL38" s="94"/>
      <c r="BM38" s="94"/>
      <c r="BN38" s="94"/>
      <c r="BO38" s="94"/>
      <c r="BP38" s="94"/>
      <c r="BQ38" s="94"/>
      <c r="BR38" s="94"/>
      <c r="BS38" s="94"/>
      <c r="BT38" s="94"/>
      <c r="BU38" s="94"/>
    </row>
    <row r="39" spans="1:73" s="113" customFormat="1" ht="54.75" customHeight="1" x14ac:dyDescent="0.25">
      <c r="A39" s="68" t="s">
        <v>186</v>
      </c>
      <c r="B39" s="69" t="s">
        <v>163</v>
      </c>
      <c r="C39" s="70" t="s">
        <v>187</v>
      </c>
      <c r="D39" s="70" t="s">
        <v>188</v>
      </c>
      <c r="E39" s="72" t="s">
        <v>189</v>
      </c>
      <c r="F39" s="73">
        <v>44082</v>
      </c>
      <c r="G39" s="69" t="s">
        <v>200</v>
      </c>
      <c r="H39" s="73">
        <v>44309</v>
      </c>
      <c r="I39" s="74">
        <v>4200</v>
      </c>
      <c r="J39" s="75"/>
      <c r="K39" s="69" t="s">
        <v>51</v>
      </c>
      <c r="L39" s="69" t="s">
        <v>191</v>
      </c>
      <c r="M39" s="69" t="s">
        <v>192</v>
      </c>
      <c r="N39" s="74"/>
      <c r="O39" s="76"/>
      <c r="P39" s="76"/>
      <c r="Q39" s="74">
        <v>4200</v>
      </c>
      <c r="R39" s="76"/>
      <c r="S39" s="76"/>
      <c r="T39" s="74">
        <v>4200</v>
      </c>
      <c r="U39" s="77">
        <v>44377</v>
      </c>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row>
    <row r="40" spans="1:73" s="97" customFormat="1" ht="63" customHeight="1" x14ac:dyDescent="0.25">
      <c r="A40" s="108" t="s">
        <v>140</v>
      </c>
      <c r="B40" s="132" t="s">
        <v>81</v>
      </c>
      <c r="C40" s="87" t="s">
        <v>141</v>
      </c>
      <c r="D40" s="87" t="s">
        <v>201</v>
      </c>
      <c r="E40" s="109" t="s">
        <v>202</v>
      </c>
      <c r="F40" s="110">
        <v>44298</v>
      </c>
      <c r="G40" s="69" t="s">
        <v>203</v>
      </c>
      <c r="H40" s="110">
        <v>44309</v>
      </c>
      <c r="I40" s="90">
        <v>34043</v>
      </c>
      <c r="J40" s="111"/>
      <c r="K40" s="91" t="s">
        <v>62</v>
      </c>
      <c r="L40" s="91" t="s">
        <v>204</v>
      </c>
      <c r="M40" s="91" t="s">
        <v>52</v>
      </c>
      <c r="N40" s="90"/>
      <c r="O40" s="90"/>
      <c r="P40" s="90"/>
      <c r="Q40" s="90"/>
      <c r="R40" s="90">
        <v>34043</v>
      </c>
      <c r="S40" s="112"/>
      <c r="T40" s="90">
        <v>34043</v>
      </c>
      <c r="U40" s="93">
        <v>44377</v>
      </c>
      <c r="V40" s="94"/>
      <c r="W40" s="94"/>
      <c r="X40" s="94"/>
      <c r="Y40" s="94"/>
      <c r="Z40" s="94"/>
      <c r="AA40" s="94"/>
      <c r="AB40" s="94"/>
      <c r="AC40" s="94"/>
      <c r="AD40" s="94"/>
      <c r="AE40" s="94"/>
      <c r="AF40" s="94"/>
      <c r="AG40" s="94"/>
      <c r="AH40" s="94"/>
      <c r="AI40" s="94"/>
      <c r="AJ40" s="94"/>
      <c r="AK40" s="94"/>
      <c r="AL40" s="94"/>
      <c r="AM40" s="94"/>
      <c r="AN40" s="94"/>
      <c r="AO40" s="94"/>
      <c r="AP40" s="94"/>
      <c r="AQ40" s="94"/>
      <c r="AR40" s="94"/>
      <c r="AS40" s="94"/>
      <c r="AT40" s="94"/>
      <c r="AU40" s="94"/>
      <c r="AV40" s="94"/>
      <c r="AW40" s="94"/>
      <c r="AX40" s="94"/>
      <c r="AY40" s="94"/>
      <c r="AZ40" s="94"/>
      <c r="BA40" s="94"/>
      <c r="BB40" s="94"/>
      <c r="BC40" s="94"/>
      <c r="BD40" s="94"/>
      <c r="BE40" s="94"/>
      <c r="BF40" s="94"/>
      <c r="BG40" s="94"/>
      <c r="BH40" s="94"/>
      <c r="BI40" s="94"/>
      <c r="BJ40" s="94"/>
      <c r="BK40" s="94"/>
      <c r="BL40" s="94"/>
      <c r="BM40" s="94"/>
      <c r="BN40" s="94"/>
      <c r="BO40" s="94"/>
      <c r="BP40" s="94"/>
      <c r="BQ40" s="94"/>
      <c r="BR40" s="94"/>
      <c r="BS40" s="94"/>
      <c r="BT40" s="94"/>
      <c r="BU40" s="94"/>
    </row>
    <row r="41" spans="1:73" s="113" customFormat="1" ht="82.5" customHeight="1" x14ac:dyDescent="0.25">
      <c r="A41" s="108" t="s">
        <v>205</v>
      </c>
      <c r="B41" s="91" t="s">
        <v>206</v>
      </c>
      <c r="C41" s="116" t="s">
        <v>207</v>
      </c>
      <c r="D41" s="116" t="s">
        <v>208</v>
      </c>
      <c r="E41" s="117" t="s">
        <v>209</v>
      </c>
      <c r="F41" s="118">
        <v>44305</v>
      </c>
      <c r="G41" s="79" t="s">
        <v>210</v>
      </c>
      <c r="H41" s="118">
        <v>44308</v>
      </c>
      <c r="I41" s="119">
        <v>2112077.36</v>
      </c>
      <c r="J41" s="130"/>
      <c r="K41" s="115" t="s">
        <v>62</v>
      </c>
      <c r="L41" s="91" t="s">
        <v>151</v>
      </c>
      <c r="M41" s="91" t="s">
        <v>133</v>
      </c>
      <c r="N41" s="119">
        <v>2112077.36</v>
      </c>
      <c r="O41" s="112"/>
      <c r="P41" s="112"/>
      <c r="Q41" s="112"/>
      <c r="R41" s="119"/>
      <c r="S41" s="112"/>
      <c r="T41" s="119">
        <v>2112077.36</v>
      </c>
      <c r="U41" s="93">
        <v>44377</v>
      </c>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row>
    <row r="42" spans="1:73" s="113" customFormat="1" ht="85.5" customHeight="1" x14ac:dyDescent="0.25">
      <c r="A42" s="108" t="s">
        <v>211</v>
      </c>
      <c r="B42" s="91" t="s">
        <v>65</v>
      </c>
      <c r="C42" s="87" t="s">
        <v>212</v>
      </c>
      <c r="D42" s="87" t="s">
        <v>213</v>
      </c>
      <c r="E42" s="109" t="s">
        <v>214</v>
      </c>
      <c r="F42" s="110">
        <v>44259</v>
      </c>
      <c r="G42" s="91" t="s">
        <v>215</v>
      </c>
      <c r="H42" s="110">
        <v>44307</v>
      </c>
      <c r="I42" s="90">
        <v>147699.98000000001</v>
      </c>
      <c r="J42" s="111"/>
      <c r="K42" s="91" t="s">
        <v>77</v>
      </c>
      <c r="L42" s="91" t="s">
        <v>216</v>
      </c>
      <c r="M42" s="91" t="s">
        <v>217</v>
      </c>
      <c r="N42" s="90">
        <v>147699.98000000001</v>
      </c>
      <c r="O42" s="112"/>
      <c r="P42" s="112"/>
      <c r="Q42" s="112"/>
      <c r="R42" s="90"/>
      <c r="S42" s="112"/>
      <c r="T42" s="90">
        <v>147699.98000000001</v>
      </c>
      <c r="U42" s="93">
        <v>44377</v>
      </c>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row>
    <row r="43" spans="1:73" s="113" customFormat="1" ht="81" customHeight="1" x14ac:dyDescent="0.25">
      <c r="A43" s="108" t="s">
        <v>178</v>
      </c>
      <c r="B43" s="91" t="s">
        <v>218</v>
      </c>
      <c r="C43" s="87" t="s">
        <v>179</v>
      </c>
      <c r="D43" s="87" t="s">
        <v>219</v>
      </c>
      <c r="E43" s="109" t="s">
        <v>220</v>
      </c>
      <c r="F43" s="110">
        <v>44291</v>
      </c>
      <c r="G43" s="69" t="s">
        <v>221</v>
      </c>
      <c r="H43" s="110">
        <v>44307</v>
      </c>
      <c r="I43" s="90">
        <v>85763.93</v>
      </c>
      <c r="J43" s="111"/>
      <c r="K43" s="91" t="s">
        <v>62</v>
      </c>
      <c r="L43" s="91" t="s">
        <v>216</v>
      </c>
      <c r="M43" s="91" t="s">
        <v>222</v>
      </c>
      <c r="N43" s="90">
        <v>85763.93</v>
      </c>
      <c r="O43" s="112"/>
      <c r="P43" s="112"/>
      <c r="Q43" s="112"/>
      <c r="R43" s="90"/>
      <c r="S43" s="112"/>
      <c r="T43" s="90">
        <v>85763.93</v>
      </c>
      <c r="U43" s="93">
        <v>44377</v>
      </c>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row>
    <row r="44" spans="1:73" s="113" customFormat="1" ht="85.5" customHeight="1" x14ac:dyDescent="0.25">
      <c r="A44" s="108" t="s">
        <v>223</v>
      </c>
      <c r="B44" s="91" t="s">
        <v>224</v>
      </c>
      <c r="C44" s="87" t="s">
        <v>225</v>
      </c>
      <c r="D44" s="87" t="s">
        <v>226</v>
      </c>
      <c r="E44" s="109" t="s">
        <v>227</v>
      </c>
      <c r="F44" s="110">
        <v>44246</v>
      </c>
      <c r="G44" s="115" t="s">
        <v>228</v>
      </c>
      <c r="H44" s="110">
        <v>44306</v>
      </c>
      <c r="I44" s="90">
        <v>1101176</v>
      </c>
      <c r="J44" s="130"/>
      <c r="K44" s="91" t="s">
        <v>62</v>
      </c>
      <c r="L44" s="91" t="s">
        <v>216</v>
      </c>
      <c r="M44" s="91" t="s">
        <v>229</v>
      </c>
      <c r="N44" s="90">
        <v>1101176</v>
      </c>
      <c r="O44" s="112"/>
      <c r="P44" s="90"/>
      <c r="Q44" s="112"/>
      <c r="R44" s="90"/>
      <c r="S44" s="112"/>
      <c r="T44" s="90">
        <v>1101176</v>
      </c>
      <c r="U44" s="93">
        <v>44377</v>
      </c>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row>
    <row r="45" spans="1:73" s="113" customFormat="1" ht="81.75" customHeight="1" x14ac:dyDescent="0.25">
      <c r="A45" s="68" t="s">
        <v>170</v>
      </c>
      <c r="B45" s="139" t="s">
        <v>30</v>
      </c>
      <c r="C45" s="80" t="s">
        <v>172</v>
      </c>
      <c r="D45" s="80" t="s">
        <v>230</v>
      </c>
      <c r="E45" s="81" t="s">
        <v>231</v>
      </c>
      <c r="F45" s="82">
        <v>44299</v>
      </c>
      <c r="G45" s="140" t="s">
        <v>232</v>
      </c>
      <c r="H45" s="82">
        <v>44306</v>
      </c>
      <c r="I45" s="83">
        <v>86376</v>
      </c>
      <c r="J45" s="106"/>
      <c r="K45" s="79" t="s">
        <v>77</v>
      </c>
      <c r="L45" s="69" t="s">
        <v>233</v>
      </c>
      <c r="M45" s="69" t="s">
        <v>184</v>
      </c>
      <c r="N45" s="83">
        <v>86376</v>
      </c>
      <c r="O45" s="83"/>
      <c r="P45" s="76"/>
      <c r="Q45" s="83"/>
      <c r="R45" s="76"/>
      <c r="S45" s="76"/>
      <c r="T45" s="83">
        <v>86376</v>
      </c>
      <c r="U45" s="77">
        <v>44377</v>
      </c>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row>
    <row r="46" spans="1:73" s="113" customFormat="1" ht="82.5" customHeight="1" x14ac:dyDescent="0.25">
      <c r="A46" s="68" t="s">
        <v>234</v>
      </c>
      <c r="B46" s="69" t="s">
        <v>235</v>
      </c>
      <c r="C46" s="70" t="s">
        <v>236</v>
      </c>
      <c r="D46" s="70" t="s">
        <v>237</v>
      </c>
      <c r="E46" s="72" t="s">
        <v>238</v>
      </c>
      <c r="F46" s="73">
        <v>44299</v>
      </c>
      <c r="G46" s="69" t="s">
        <v>239</v>
      </c>
      <c r="H46" s="73">
        <v>44306</v>
      </c>
      <c r="I46" s="74">
        <v>14950.6</v>
      </c>
      <c r="J46" s="75"/>
      <c r="K46" s="69" t="s">
        <v>77</v>
      </c>
      <c r="L46" s="69" t="s">
        <v>240</v>
      </c>
      <c r="M46" s="69" t="s">
        <v>241</v>
      </c>
      <c r="N46" s="74"/>
      <c r="O46" s="76"/>
      <c r="P46" s="76"/>
      <c r="Q46" s="74">
        <v>14950.6</v>
      </c>
      <c r="R46" s="76"/>
      <c r="S46" s="76"/>
      <c r="T46" s="74">
        <v>14950.6</v>
      </c>
      <c r="U46" s="77">
        <v>44377</v>
      </c>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row>
    <row r="47" spans="1:73" s="113" customFormat="1" ht="79.5" customHeight="1" x14ac:dyDescent="0.25">
      <c r="A47" s="68" t="s">
        <v>242</v>
      </c>
      <c r="B47" s="79" t="s">
        <v>57</v>
      </c>
      <c r="C47" s="71" t="s">
        <v>243</v>
      </c>
      <c r="D47" s="71" t="s">
        <v>244</v>
      </c>
      <c r="E47" s="100" t="s">
        <v>245</v>
      </c>
      <c r="F47" s="101">
        <v>44320</v>
      </c>
      <c r="G47" s="102" t="s">
        <v>246</v>
      </c>
      <c r="H47" s="101">
        <v>44306</v>
      </c>
      <c r="I47" s="142">
        <v>4263836.78</v>
      </c>
      <c r="J47" s="104"/>
      <c r="K47" s="79" t="s">
        <v>51</v>
      </c>
      <c r="L47" s="133" t="s">
        <v>247</v>
      </c>
      <c r="M47" s="79" t="s">
        <v>248</v>
      </c>
      <c r="N47" s="142"/>
      <c r="O47" s="142"/>
      <c r="P47" s="142"/>
      <c r="Q47" s="142"/>
      <c r="R47" s="142">
        <v>4263836.78</v>
      </c>
      <c r="S47" s="84"/>
      <c r="T47" s="142">
        <v>4263836.78</v>
      </c>
      <c r="U47" s="93">
        <v>44377</v>
      </c>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row>
    <row r="48" spans="1:73" s="113" customFormat="1" ht="88.5" customHeight="1" x14ac:dyDescent="0.25">
      <c r="A48" s="68" t="s">
        <v>186</v>
      </c>
      <c r="B48" s="69" t="s">
        <v>163</v>
      </c>
      <c r="C48" s="70" t="s">
        <v>187</v>
      </c>
      <c r="D48" s="70" t="s">
        <v>188</v>
      </c>
      <c r="E48" s="72" t="s">
        <v>189</v>
      </c>
      <c r="F48" s="73">
        <v>44082</v>
      </c>
      <c r="G48" s="69" t="s">
        <v>249</v>
      </c>
      <c r="H48" s="73">
        <v>44305</v>
      </c>
      <c r="I48" s="74">
        <v>4200</v>
      </c>
      <c r="J48" s="75"/>
      <c r="K48" s="69" t="s">
        <v>51</v>
      </c>
      <c r="L48" s="69" t="s">
        <v>191</v>
      </c>
      <c r="M48" s="69" t="s">
        <v>192</v>
      </c>
      <c r="N48" s="74"/>
      <c r="O48" s="76"/>
      <c r="P48" s="76"/>
      <c r="Q48" s="74">
        <v>4200</v>
      </c>
      <c r="R48" s="76"/>
      <c r="S48" s="76"/>
      <c r="T48" s="74">
        <v>4200</v>
      </c>
      <c r="U48" s="77">
        <v>44377</v>
      </c>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row>
    <row r="49" spans="1:73" s="113" customFormat="1" ht="85.5" customHeight="1" x14ac:dyDescent="0.25">
      <c r="A49" s="143" t="s">
        <v>87</v>
      </c>
      <c r="B49" s="140" t="s">
        <v>81</v>
      </c>
      <c r="C49" s="122" t="s">
        <v>88</v>
      </c>
      <c r="D49" s="122" t="s">
        <v>250</v>
      </c>
      <c r="E49" s="123" t="s">
        <v>251</v>
      </c>
      <c r="F49" s="124">
        <v>44299</v>
      </c>
      <c r="G49" s="91" t="s">
        <v>252</v>
      </c>
      <c r="H49" s="124">
        <v>44305</v>
      </c>
      <c r="I49" s="125">
        <v>79797.5</v>
      </c>
      <c r="J49" s="126"/>
      <c r="K49" s="91" t="s">
        <v>77</v>
      </c>
      <c r="L49" s="91" t="s">
        <v>253</v>
      </c>
      <c r="M49" s="91" t="s">
        <v>52</v>
      </c>
      <c r="N49" s="125"/>
      <c r="O49" s="112"/>
      <c r="P49" s="112"/>
      <c r="Q49" s="125"/>
      <c r="R49" s="125">
        <v>79797.5</v>
      </c>
      <c r="S49" s="112"/>
      <c r="T49" s="125">
        <v>79797.5</v>
      </c>
      <c r="U49" s="93">
        <v>44377</v>
      </c>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row>
    <row r="50" spans="1:73" s="113" customFormat="1" ht="90.75" customHeight="1" x14ac:dyDescent="0.25">
      <c r="A50" s="68" t="s">
        <v>186</v>
      </c>
      <c r="B50" s="69" t="s">
        <v>163</v>
      </c>
      <c r="C50" s="70" t="s">
        <v>187</v>
      </c>
      <c r="D50" s="70" t="s">
        <v>188</v>
      </c>
      <c r="E50" s="72" t="s">
        <v>189</v>
      </c>
      <c r="F50" s="73">
        <v>44082</v>
      </c>
      <c r="G50" s="69" t="s">
        <v>254</v>
      </c>
      <c r="H50" s="73">
        <v>44301</v>
      </c>
      <c r="I50" s="74">
        <v>6250</v>
      </c>
      <c r="J50" s="75"/>
      <c r="K50" s="69" t="s">
        <v>51</v>
      </c>
      <c r="L50" s="69" t="s">
        <v>191</v>
      </c>
      <c r="M50" s="69" t="s">
        <v>192</v>
      </c>
      <c r="N50" s="74"/>
      <c r="O50" s="76"/>
      <c r="P50" s="76"/>
      <c r="Q50" s="74">
        <v>6250</v>
      </c>
      <c r="R50" s="76"/>
      <c r="S50" s="76"/>
      <c r="T50" s="74">
        <v>6250</v>
      </c>
      <c r="U50" s="77">
        <v>44377</v>
      </c>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row>
    <row r="51" spans="1:73" s="113" customFormat="1" ht="77.25" customHeight="1" x14ac:dyDescent="0.25">
      <c r="A51" s="68" t="s">
        <v>146</v>
      </c>
      <c r="B51" s="69" t="s">
        <v>127</v>
      </c>
      <c r="C51" s="70" t="s">
        <v>147</v>
      </c>
      <c r="D51" s="70" t="s">
        <v>255</v>
      </c>
      <c r="E51" s="72" t="s">
        <v>256</v>
      </c>
      <c r="F51" s="73">
        <v>44260</v>
      </c>
      <c r="G51" s="69" t="s">
        <v>257</v>
      </c>
      <c r="H51" s="73">
        <v>44299</v>
      </c>
      <c r="I51" s="74">
        <v>128384</v>
      </c>
      <c r="J51" s="75"/>
      <c r="K51" s="69" t="s">
        <v>77</v>
      </c>
      <c r="L51" s="133" t="s">
        <v>216</v>
      </c>
      <c r="M51" s="69" t="s">
        <v>258</v>
      </c>
      <c r="N51" s="76">
        <v>128384</v>
      </c>
      <c r="O51" s="74"/>
      <c r="P51" s="76"/>
      <c r="Q51" s="74"/>
      <c r="R51" s="76"/>
      <c r="S51" s="76"/>
      <c r="T51" s="74">
        <v>128384</v>
      </c>
      <c r="U51" s="77">
        <v>44377</v>
      </c>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row>
    <row r="52" spans="1:73" s="113" customFormat="1" ht="76.5" customHeight="1" x14ac:dyDescent="0.25">
      <c r="A52" s="68" t="s">
        <v>186</v>
      </c>
      <c r="B52" s="69" t="s">
        <v>163</v>
      </c>
      <c r="C52" s="70" t="s">
        <v>187</v>
      </c>
      <c r="D52" s="70" t="s">
        <v>188</v>
      </c>
      <c r="E52" s="72" t="s">
        <v>189</v>
      </c>
      <c r="F52" s="73">
        <v>44082</v>
      </c>
      <c r="G52" s="69" t="s">
        <v>259</v>
      </c>
      <c r="H52" s="73">
        <v>44298</v>
      </c>
      <c r="I52" s="74">
        <v>4850</v>
      </c>
      <c r="J52" s="75"/>
      <c r="K52" s="69" t="s">
        <v>51</v>
      </c>
      <c r="L52" s="69" t="s">
        <v>191</v>
      </c>
      <c r="M52" s="69" t="s">
        <v>192</v>
      </c>
      <c r="N52" s="74"/>
      <c r="O52" s="76"/>
      <c r="P52" s="76"/>
      <c r="Q52" s="74">
        <v>4850</v>
      </c>
      <c r="R52" s="76"/>
      <c r="S52" s="76"/>
      <c r="T52" s="74">
        <v>4850</v>
      </c>
      <c r="U52" s="77">
        <v>44377</v>
      </c>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row>
    <row r="53" spans="1:73" s="113" customFormat="1" ht="78.75" customHeight="1" x14ac:dyDescent="0.25">
      <c r="A53" s="143" t="s">
        <v>260</v>
      </c>
      <c r="B53" s="140" t="s">
        <v>171</v>
      </c>
      <c r="C53" s="122" t="s">
        <v>261</v>
      </c>
      <c r="D53" s="87" t="s">
        <v>262</v>
      </c>
      <c r="E53" s="123" t="s">
        <v>263</v>
      </c>
      <c r="F53" s="124">
        <v>44285</v>
      </c>
      <c r="G53" s="91" t="s">
        <v>264</v>
      </c>
      <c r="H53" s="124">
        <v>44298</v>
      </c>
      <c r="I53" s="125">
        <v>3000.27</v>
      </c>
      <c r="J53" s="126"/>
      <c r="K53" s="91" t="s">
        <v>62</v>
      </c>
      <c r="L53" s="91" t="s">
        <v>265</v>
      </c>
      <c r="M53" s="91" t="s">
        <v>266</v>
      </c>
      <c r="N53" s="125"/>
      <c r="O53" s="112"/>
      <c r="P53" s="125"/>
      <c r="Q53" s="125"/>
      <c r="R53" s="125">
        <v>3000.27</v>
      </c>
      <c r="S53" s="112"/>
      <c r="T53" s="125">
        <v>3000.27</v>
      </c>
      <c r="U53" s="93">
        <v>44377</v>
      </c>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row>
    <row r="54" spans="1:73" s="113" customFormat="1" ht="81" customHeight="1" x14ac:dyDescent="0.25">
      <c r="A54" s="68" t="s">
        <v>242</v>
      </c>
      <c r="B54" s="79" t="s">
        <v>127</v>
      </c>
      <c r="C54" s="71" t="s">
        <v>243</v>
      </c>
      <c r="D54" s="71" t="s">
        <v>267</v>
      </c>
      <c r="E54" s="100" t="s">
        <v>268</v>
      </c>
      <c r="F54" s="101">
        <v>44286</v>
      </c>
      <c r="G54" s="102" t="s">
        <v>269</v>
      </c>
      <c r="H54" s="101">
        <v>44293</v>
      </c>
      <c r="I54" s="142">
        <v>49000.01</v>
      </c>
      <c r="J54" s="104"/>
      <c r="K54" s="79" t="s">
        <v>62</v>
      </c>
      <c r="L54" s="133" t="s">
        <v>104</v>
      </c>
      <c r="M54" s="79" t="s">
        <v>270</v>
      </c>
      <c r="N54" s="142"/>
      <c r="O54" s="142"/>
      <c r="P54" s="142"/>
      <c r="Q54" s="142">
        <v>49000.01</v>
      </c>
      <c r="R54" s="84"/>
      <c r="S54" s="84"/>
      <c r="T54" s="142">
        <v>49000.01</v>
      </c>
      <c r="U54" s="93">
        <v>44377</v>
      </c>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row>
    <row r="55" spans="1:73" s="113" customFormat="1" ht="84.75" customHeight="1" x14ac:dyDescent="0.25">
      <c r="A55" s="68" t="s">
        <v>271</v>
      </c>
      <c r="B55" s="69" t="s">
        <v>272</v>
      </c>
      <c r="C55" s="80" t="s">
        <v>273</v>
      </c>
      <c r="D55" s="80" t="s">
        <v>274</v>
      </c>
      <c r="E55" s="81" t="s">
        <v>275</v>
      </c>
      <c r="F55" s="82">
        <v>44277</v>
      </c>
      <c r="G55" s="79" t="s">
        <v>276</v>
      </c>
      <c r="H55" s="82">
        <v>44292</v>
      </c>
      <c r="I55" s="83">
        <v>27721.15</v>
      </c>
      <c r="J55" s="106"/>
      <c r="K55" s="79" t="s">
        <v>62</v>
      </c>
      <c r="L55" s="69" t="s">
        <v>240</v>
      </c>
      <c r="M55" s="144" t="s">
        <v>277</v>
      </c>
      <c r="N55" s="83"/>
      <c r="O55" s="76"/>
      <c r="P55" s="76"/>
      <c r="Q55" s="83">
        <v>27721.15</v>
      </c>
      <c r="R55" s="83"/>
      <c r="S55" s="76"/>
      <c r="T55" s="83">
        <v>27721.15</v>
      </c>
      <c r="U55" s="77">
        <v>44377</v>
      </c>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row>
    <row r="56" spans="1:73" s="113" customFormat="1" ht="89.25" customHeight="1" x14ac:dyDescent="0.25">
      <c r="A56" s="68" t="s">
        <v>170</v>
      </c>
      <c r="B56" s="145" t="s">
        <v>278</v>
      </c>
      <c r="C56" s="80" t="s">
        <v>172</v>
      </c>
      <c r="D56" s="71" t="s">
        <v>279</v>
      </c>
      <c r="E56" s="100" t="s">
        <v>280</v>
      </c>
      <c r="F56" s="101">
        <v>44286</v>
      </c>
      <c r="G56" s="140" t="s">
        <v>281</v>
      </c>
      <c r="H56" s="101">
        <v>44292</v>
      </c>
      <c r="I56" s="103">
        <v>48675</v>
      </c>
      <c r="J56" s="104"/>
      <c r="K56" s="102" t="s">
        <v>51</v>
      </c>
      <c r="L56" s="69" t="s">
        <v>183</v>
      </c>
      <c r="M56" s="69" t="s">
        <v>282</v>
      </c>
      <c r="N56" s="103"/>
      <c r="O56" s="76"/>
      <c r="P56" s="76"/>
      <c r="Q56" s="103">
        <v>48675</v>
      </c>
      <c r="R56" s="76"/>
      <c r="S56" s="76"/>
      <c r="T56" s="103">
        <v>48675</v>
      </c>
      <c r="U56" s="77">
        <v>44377</v>
      </c>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row>
    <row r="57" spans="1:73" s="113" customFormat="1" ht="85.5" customHeight="1" x14ac:dyDescent="0.25">
      <c r="A57" s="68" t="s">
        <v>170</v>
      </c>
      <c r="B57" s="69" t="s">
        <v>171</v>
      </c>
      <c r="C57" s="80" t="s">
        <v>172</v>
      </c>
      <c r="D57" s="71" t="s">
        <v>279</v>
      </c>
      <c r="E57" s="100" t="s">
        <v>280</v>
      </c>
      <c r="F57" s="101">
        <v>44286</v>
      </c>
      <c r="G57" s="140" t="s">
        <v>281</v>
      </c>
      <c r="H57" s="101">
        <v>44292</v>
      </c>
      <c r="I57" s="103">
        <v>29028</v>
      </c>
      <c r="J57" s="104"/>
      <c r="K57" s="102" t="s">
        <v>51</v>
      </c>
      <c r="L57" s="69" t="s">
        <v>183</v>
      </c>
      <c r="M57" s="69" t="s">
        <v>283</v>
      </c>
      <c r="N57" s="103"/>
      <c r="O57" s="76"/>
      <c r="P57" s="76"/>
      <c r="Q57" s="103">
        <v>29028</v>
      </c>
      <c r="R57" s="76"/>
      <c r="S57" s="76"/>
      <c r="T57" s="103">
        <v>29028</v>
      </c>
      <c r="U57" s="77">
        <v>44377</v>
      </c>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row>
    <row r="58" spans="1:73" s="113" customFormat="1" ht="89.25" customHeight="1" x14ac:dyDescent="0.25">
      <c r="A58" s="108" t="s">
        <v>134</v>
      </c>
      <c r="B58" s="91">
        <v>2115.0300000000002</v>
      </c>
      <c r="C58" s="87" t="s">
        <v>135</v>
      </c>
      <c r="D58" s="87" t="s">
        <v>284</v>
      </c>
      <c r="E58" s="109"/>
      <c r="F58" s="110"/>
      <c r="G58" s="73" t="s">
        <v>137</v>
      </c>
      <c r="H58" s="73">
        <v>44292</v>
      </c>
      <c r="I58" s="131">
        <v>303792.87</v>
      </c>
      <c r="J58" s="111"/>
      <c r="K58" s="91" t="s">
        <v>34</v>
      </c>
      <c r="L58" s="91" t="s">
        <v>138</v>
      </c>
      <c r="M58" s="69" t="s">
        <v>139</v>
      </c>
      <c r="N58" s="131"/>
      <c r="O58" s="112"/>
      <c r="P58" s="112"/>
      <c r="Q58" s="131">
        <v>303792.87</v>
      </c>
      <c r="R58" s="112"/>
      <c r="S58" s="112"/>
      <c r="T58" s="131">
        <v>303792.87</v>
      </c>
      <c r="U58" s="93">
        <v>44377</v>
      </c>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row>
    <row r="59" spans="1:73" s="113" customFormat="1" ht="82.5" customHeight="1" x14ac:dyDescent="0.25">
      <c r="A59" s="68" t="s">
        <v>285</v>
      </c>
      <c r="B59" s="69" t="s">
        <v>218</v>
      </c>
      <c r="C59" s="80" t="s">
        <v>286</v>
      </c>
      <c r="D59" s="80" t="s">
        <v>287</v>
      </c>
      <c r="E59" s="81" t="s">
        <v>288</v>
      </c>
      <c r="F59" s="82">
        <v>44299</v>
      </c>
      <c r="G59" s="79" t="s">
        <v>289</v>
      </c>
      <c r="H59" s="82">
        <v>44291</v>
      </c>
      <c r="I59" s="83">
        <v>130980</v>
      </c>
      <c r="J59" s="106"/>
      <c r="K59" s="79" t="s">
        <v>77</v>
      </c>
      <c r="L59" s="91" t="s">
        <v>216</v>
      </c>
      <c r="M59" s="69" t="s">
        <v>290</v>
      </c>
      <c r="N59" s="83">
        <v>130980</v>
      </c>
      <c r="O59" s="76"/>
      <c r="P59" s="76"/>
      <c r="Q59" s="83"/>
      <c r="R59" s="76"/>
      <c r="S59" s="76"/>
      <c r="T59" s="83">
        <v>130980</v>
      </c>
      <c r="U59" s="93">
        <v>44377</v>
      </c>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row>
    <row r="60" spans="1:73" s="113" customFormat="1" ht="64.5" customHeight="1" x14ac:dyDescent="0.25">
      <c r="A60" s="68" t="s">
        <v>186</v>
      </c>
      <c r="B60" s="69" t="s">
        <v>163</v>
      </c>
      <c r="C60" s="70" t="s">
        <v>187</v>
      </c>
      <c r="D60" s="70" t="s">
        <v>291</v>
      </c>
      <c r="E60" s="72" t="s">
        <v>189</v>
      </c>
      <c r="F60" s="73">
        <v>44082</v>
      </c>
      <c r="G60" s="69" t="s">
        <v>292</v>
      </c>
      <c r="H60" s="73">
        <v>44291</v>
      </c>
      <c r="I60" s="74">
        <v>1650</v>
      </c>
      <c r="J60" s="75"/>
      <c r="K60" s="69" t="s">
        <v>51</v>
      </c>
      <c r="L60" s="69" t="s">
        <v>293</v>
      </c>
      <c r="M60" s="69" t="s">
        <v>192</v>
      </c>
      <c r="N60" s="74"/>
      <c r="O60" s="76"/>
      <c r="P60" s="76"/>
      <c r="Q60" s="74">
        <v>1650</v>
      </c>
      <c r="R60" s="76"/>
      <c r="S60" s="76"/>
      <c r="T60" s="74">
        <v>1650</v>
      </c>
      <c r="U60" s="77">
        <v>44377</v>
      </c>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row>
    <row r="61" spans="1:73" s="97" customFormat="1" ht="67.5" customHeight="1" x14ac:dyDescent="0.25">
      <c r="A61" s="146" t="s">
        <v>294</v>
      </c>
      <c r="B61" s="147" t="s">
        <v>295</v>
      </c>
      <c r="C61" s="147" t="s">
        <v>296</v>
      </c>
      <c r="D61" s="148" t="s">
        <v>297</v>
      </c>
      <c r="E61" s="149" t="s">
        <v>298</v>
      </c>
      <c r="F61" s="150">
        <v>44271</v>
      </c>
      <c r="G61" s="145" t="s">
        <v>299</v>
      </c>
      <c r="H61" s="151">
        <v>44291</v>
      </c>
      <c r="I61" s="152">
        <v>20000</v>
      </c>
      <c r="J61" s="147"/>
      <c r="K61" s="145" t="s">
        <v>62</v>
      </c>
      <c r="L61" s="91" t="s">
        <v>300</v>
      </c>
      <c r="M61" s="153" t="s">
        <v>301</v>
      </c>
      <c r="N61" s="152">
        <v>20000</v>
      </c>
      <c r="O61" s="147"/>
      <c r="P61" s="147"/>
      <c r="Q61" s="152"/>
      <c r="R61" s="147"/>
      <c r="S61" s="147"/>
      <c r="T61" s="152">
        <v>20000</v>
      </c>
      <c r="U61" s="93">
        <v>44377</v>
      </c>
      <c r="V61" s="94"/>
      <c r="W61" s="94"/>
      <c r="X61" s="94"/>
      <c r="Y61" s="94"/>
      <c r="Z61" s="94"/>
      <c r="AA61" s="94"/>
      <c r="AB61" s="94"/>
      <c r="AC61" s="94"/>
      <c r="AD61" s="94"/>
      <c r="AE61" s="94"/>
      <c r="AF61" s="94"/>
      <c r="AG61" s="94"/>
      <c r="AH61" s="94"/>
      <c r="AI61" s="94"/>
      <c r="AJ61" s="94"/>
      <c r="AK61" s="94"/>
      <c r="AL61" s="94"/>
      <c r="AM61" s="94"/>
      <c r="AN61" s="94"/>
      <c r="AO61" s="94"/>
      <c r="AP61" s="94"/>
      <c r="AQ61" s="94"/>
      <c r="AR61" s="94"/>
      <c r="AS61" s="94"/>
      <c r="AT61" s="94"/>
      <c r="AU61" s="94"/>
      <c r="AV61" s="94"/>
      <c r="AW61" s="94"/>
      <c r="AX61" s="94"/>
      <c r="AY61" s="94"/>
      <c r="AZ61" s="94"/>
      <c r="BA61" s="94"/>
      <c r="BB61" s="94"/>
      <c r="BC61" s="94"/>
      <c r="BD61" s="94"/>
      <c r="BE61" s="94"/>
      <c r="BF61" s="94"/>
      <c r="BG61" s="94"/>
      <c r="BH61" s="94"/>
      <c r="BI61" s="94"/>
      <c r="BJ61" s="94"/>
      <c r="BK61" s="94"/>
      <c r="BL61" s="94"/>
      <c r="BM61" s="94"/>
      <c r="BN61" s="94"/>
      <c r="BO61" s="94"/>
      <c r="BP61" s="94"/>
      <c r="BQ61" s="94"/>
      <c r="BR61" s="94"/>
      <c r="BS61" s="94"/>
      <c r="BT61" s="94"/>
      <c r="BU61" s="94"/>
    </row>
    <row r="62" spans="1:73" s="97" customFormat="1" ht="67.5" customHeight="1" x14ac:dyDescent="0.25">
      <c r="A62" s="121" t="s">
        <v>302</v>
      </c>
      <c r="B62" s="102" t="s">
        <v>30</v>
      </c>
      <c r="C62" s="71" t="s">
        <v>303</v>
      </c>
      <c r="D62" s="71" t="s">
        <v>304</v>
      </c>
      <c r="E62" s="100" t="s">
        <v>305</v>
      </c>
      <c r="F62" s="101">
        <v>44281</v>
      </c>
      <c r="G62" s="102" t="s">
        <v>306</v>
      </c>
      <c r="H62" s="101">
        <v>44291</v>
      </c>
      <c r="I62" s="103">
        <v>1084323</v>
      </c>
      <c r="J62" s="104"/>
      <c r="K62" s="102" t="s">
        <v>62</v>
      </c>
      <c r="L62" s="91" t="s">
        <v>307</v>
      </c>
      <c r="M62" s="102" t="s">
        <v>36</v>
      </c>
      <c r="N62" s="103"/>
      <c r="O62" s="154"/>
      <c r="P62" s="154"/>
      <c r="Q62" s="103">
        <v>1084323</v>
      </c>
      <c r="R62" s="103"/>
      <c r="S62" s="154"/>
      <c r="T62" s="103">
        <v>1084323</v>
      </c>
      <c r="U62" s="155">
        <v>44377</v>
      </c>
      <c r="V62" s="94"/>
      <c r="W62" s="94"/>
      <c r="X62" s="94"/>
      <c r="Y62" s="94"/>
      <c r="Z62" s="94"/>
      <c r="AA62" s="94"/>
      <c r="AB62" s="94"/>
      <c r="AC62" s="94"/>
      <c r="AD62" s="94"/>
      <c r="AE62" s="94"/>
      <c r="AF62" s="94"/>
      <c r="AG62" s="94"/>
      <c r="AH62" s="94"/>
      <c r="AI62" s="94"/>
      <c r="AJ62" s="94"/>
      <c r="AK62" s="94"/>
      <c r="AL62" s="94"/>
      <c r="AM62" s="94"/>
      <c r="AN62" s="94"/>
      <c r="AO62" s="94"/>
      <c r="AP62" s="94"/>
      <c r="AQ62" s="94"/>
      <c r="AR62" s="94"/>
      <c r="AS62" s="94"/>
      <c r="AT62" s="94"/>
      <c r="AU62" s="94"/>
      <c r="AV62" s="94"/>
      <c r="AW62" s="94"/>
      <c r="AX62" s="94"/>
      <c r="AY62" s="94"/>
      <c r="AZ62" s="94"/>
      <c r="BA62" s="94"/>
      <c r="BB62" s="94"/>
      <c r="BC62" s="94"/>
      <c r="BD62" s="94"/>
      <c r="BE62" s="94"/>
      <c r="BF62" s="94"/>
      <c r="BG62" s="94"/>
      <c r="BH62" s="94"/>
      <c r="BI62" s="94"/>
      <c r="BJ62" s="94"/>
      <c r="BK62" s="94"/>
      <c r="BL62" s="94"/>
      <c r="BM62" s="94"/>
      <c r="BN62" s="94"/>
      <c r="BO62" s="94"/>
      <c r="BP62" s="94"/>
      <c r="BQ62" s="94"/>
      <c r="BR62" s="94"/>
      <c r="BS62" s="94"/>
      <c r="BT62" s="94"/>
      <c r="BU62" s="94"/>
    </row>
    <row r="63" spans="1:73" s="113" customFormat="1" ht="95.25" customHeight="1" x14ac:dyDescent="0.25">
      <c r="A63" s="114" t="s">
        <v>80</v>
      </c>
      <c r="B63" s="115" t="s">
        <v>81</v>
      </c>
      <c r="C63" s="116" t="s">
        <v>82</v>
      </c>
      <c r="D63" s="116" t="s">
        <v>308</v>
      </c>
      <c r="E63" s="117" t="s">
        <v>309</v>
      </c>
      <c r="F63" s="118">
        <v>44279</v>
      </c>
      <c r="G63" s="69" t="s">
        <v>310</v>
      </c>
      <c r="H63" s="118">
        <v>44288</v>
      </c>
      <c r="I63" s="119">
        <v>104902</v>
      </c>
      <c r="J63" s="111"/>
      <c r="K63" s="115" t="s">
        <v>62</v>
      </c>
      <c r="L63" s="115" t="s">
        <v>311</v>
      </c>
      <c r="M63" s="115" t="s">
        <v>52</v>
      </c>
      <c r="N63" s="119"/>
      <c r="O63" s="120"/>
      <c r="P63" s="120"/>
      <c r="Q63" s="120"/>
      <c r="R63" s="119">
        <v>104902</v>
      </c>
      <c r="S63" s="119"/>
      <c r="T63" s="119">
        <v>104902</v>
      </c>
      <c r="U63" s="93">
        <v>44377</v>
      </c>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row>
    <row r="64" spans="1:73" s="113" customFormat="1" ht="54" customHeight="1" x14ac:dyDescent="0.25">
      <c r="A64" s="68" t="s">
        <v>312</v>
      </c>
      <c r="B64" s="69" t="s">
        <v>111</v>
      </c>
      <c r="C64" s="80" t="s">
        <v>313</v>
      </c>
      <c r="D64" s="80" t="s">
        <v>314</v>
      </c>
      <c r="E64" s="81" t="s">
        <v>315</v>
      </c>
      <c r="F64" s="82">
        <v>43769</v>
      </c>
      <c r="G64" s="79" t="s">
        <v>316</v>
      </c>
      <c r="H64" s="82">
        <v>44286</v>
      </c>
      <c r="I64" s="83">
        <v>44877.760000000002</v>
      </c>
      <c r="J64" s="106"/>
      <c r="K64" s="79" t="s">
        <v>51</v>
      </c>
      <c r="L64" s="69" t="s">
        <v>317</v>
      </c>
      <c r="M64" s="83" t="s">
        <v>117</v>
      </c>
      <c r="N64" s="83">
        <v>44877.760000000002</v>
      </c>
      <c r="O64" s="76"/>
      <c r="P64" s="76"/>
      <c r="Q64" s="83"/>
      <c r="R64" s="76"/>
      <c r="S64" s="76"/>
      <c r="T64" s="83">
        <v>44877.760000000002</v>
      </c>
      <c r="U64" s="77">
        <v>44377</v>
      </c>
      <c r="V64" s="7"/>
      <c r="W64" s="156">
        <f>SUM(N64:S64)</f>
        <v>44877.760000000002</v>
      </c>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row>
    <row r="65" spans="1:73" s="97" customFormat="1" ht="55.5" customHeight="1" x14ac:dyDescent="0.25">
      <c r="A65" s="68" t="s">
        <v>186</v>
      </c>
      <c r="B65" s="69" t="s">
        <v>163</v>
      </c>
      <c r="C65" s="70" t="s">
        <v>187</v>
      </c>
      <c r="D65" s="70" t="s">
        <v>291</v>
      </c>
      <c r="E65" s="72" t="s">
        <v>189</v>
      </c>
      <c r="F65" s="73">
        <v>44082</v>
      </c>
      <c r="G65" s="69" t="s">
        <v>318</v>
      </c>
      <c r="H65" s="73">
        <v>44286</v>
      </c>
      <c r="I65" s="74">
        <v>5300</v>
      </c>
      <c r="J65" s="75"/>
      <c r="K65" s="69" t="s">
        <v>51</v>
      </c>
      <c r="L65" s="69" t="s">
        <v>293</v>
      </c>
      <c r="M65" s="69" t="s">
        <v>192</v>
      </c>
      <c r="N65" s="74"/>
      <c r="O65" s="76"/>
      <c r="P65" s="76"/>
      <c r="Q65" s="74">
        <v>5300</v>
      </c>
      <c r="R65" s="76"/>
      <c r="S65" s="76"/>
      <c r="T65" s="74">
        <v>5300</v>
      </c>
      <c r="U65" s="77">
        <v>44377</v>
      </c>
      <c r="V65" s="94"/>
      <c r="W65" s="94"/>
      <c r="X65" s="94"/>
      <c r="Y65" s="94"/>
      <c r="Z65" s="94"/>
      <c r="AA65" s="94"/>
      <c r="AB65" s="94"/>
      <c r="AC65" s="94"/>
      <c r="AD65" s="94"/>
      <c r="AE65" s="94"/>
      <c r="AF65" s="94"/>
      <c r="AG65" s="94"/>
      <c r="AH65" s="94"/>
      <c r="AI65" s="94"/>
      <c r="AJ65" s="94"/>
      <c r="AK65" s="94"/>
      <c r="AL65" s="94"/>
      <c r="AM65" s="94"/>
      <c r="AN65" s="94"/>
      <c r="AO65" s="94"/>
      <c r="AP65" s="94"/>
      <c r="AQ65" s="94"/>
      <c r="AR65" s="94"/>
      <c r="AS65" s="94"/>
      <c r="AT65" s="94"/>
      <c r="AU65" s="94"/>
      <c r="AV65" s="94"/>
      <c r="AW65" s="94"/>
      <c r="AX65" s="94"/>
      <c r="AY65" s="94"/>
      <c r="AZ65" s="94"/>
      <c r="BA65" s="94"/>
      <c r="BB65" s="94"/>
      <c r="BC65" s="94"/>
      <c r="BD65" s="94"/>
      <c r="BE65" s="94"/>
      <c r="BF65" s="94"/>
      <c r="BG65" s="94"/>
      <c r="BH65" s="94"/>
      <c r="BI65" s="94"/>
      <c r="BJ65" s="94"/>
      <c r="BK65" s="94"/>
      <c r="BL65" s="94"/>
      <c r="BM65" s="94"/>
      <c r="BN65" s="94"/>
      <c r="BO65" s="94"/>
      <c r="BP65" s="94"/>
      <c r="BQ65" s="94"/>
      <c r="BR65" s="94"/>
      <c r="BS65" s="94"/>
      <c r="BT65" s="94"/>
      <c r="BU65" s="94"/>
    </row>
    <row r="66" spans="1:73" s="113" customFormat="1" ht="84.75" customHeight="1" x14ac:dyDescent="0.25">
      <c r="A66" s="68" t="s">
        <v>319</v>
      </c>
      <c r="B66" s="69" t="s">
        <v>218</v>
      </c>
      <c r="C66" s="70" t="s">
        <v>320</v>
      </c>
      <c r="D66" s="71" t="s">
        <v>321</v>
      </c>
      <c r="E66" s="100" t="s">
        <v>322</v>
      </c>
      <c r="F66" s="73">
        <v>44249</v>
      </c>
      <c r="G66" s="69" t="s">
        <v>323</v>
      </c>
      <c r="H66" s="73">
        <v>44286</v>
      </c>
      <c r="I66" s="74">
        <v>64215.6</v>
      </c>
      <c r="J66" s="75"/>
      <c r="K66" s="69" t="s">
        <v>51</v>
      </c>
      <c r="L66" s="69" t="s">
        <v>324</v>
      </c>
      <c r="M66" s="69" t="s">
        <v>325</v>
      </c>
      <c r="N66" s="74"/>
      <c r="O66" s="74"/>
      <c r="P66" s="76"/>
      <c r="Q66" s="74">
        <v>64215.6</v>
      </c>
      <c r="R66" s="76"/>
      <c r="S66" s="157"/>
      <c r="T66" s="74">
        <v>64215.6</v>
      </c>
      <c r="U66" s="77">
        <v>44377</v>
      </c>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row>
    <row r="67" spans="1:73" s="113" customFormat="1" ht="51.75" customHeight="1" x14ac:dyDescent="0.25">
      <c r="A67" s="68" t="s">
        <v>319</v>
      </c>
      <c r="B67" s="69" t="s">
        <v>127</v>
      </c>
      <c r="C67" s="70" t="s">
        <v>320</v>
      </c>
      <c r="D67" s="71" t="s">
        <v>321</v>
      </c>
      <c r="E67" s="100" t="s">
        <v>322</v>
      </c>
      <c r="F67" s="73">
        <v>44249</v>
      </c>
      <c r="G67" s="69" t="s">
        <v>323</v>
      </c>
      <c r="H67" s="73">
        <v>44286</v>
      </c>
      <c r="I67" s="74">
        <v>35040.1</v>
      </c>
      <c r="J67" s="75"/>
      <c r="K67" s="69" t="s">
        <v>51</v>
      </c>
      <c r="L67" s="69" t="s">
        <v>324</v>
      </c>
      <c r="M67" s="69" t="s">
        <v>325</v>
      </c>
      <c r="N67" s="74"/>
      <c r="O67" s="74"/>
      <c r="P67" s="76"/>
      <c r="Q67" s="74">
        <v>35040.1</v>
      </c>
      <c r="R67" s="76"/>
      <c r="S67" s="157"/>
      <c r="T67" s="74">
        <v>35040.1</v>
      </c>
      <c r="U67" s="77">
        <v>44377</v>
      </c>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row>
    <row r="68" spans="1:73" s="113" customFormat="1" ht="53.25" customHeight="1" x14ac:dyDescent="0.25">
      <c r="A68" s="68" t="s">
        <v>319</v>
      </c>
      <c r="B68" s="69" t="s">
        <v>326</v>
      </c>
      <c r="C68" s="70" t="s">
        <v>320</v>
      </c>
      <c r="D68" s="71" t="s">
        <v>321</v>
      </c>
      <c r="E68" s="100" t="s">
        <v>322</v>
      </c>
      <c r="F68" s="73">
        <v>44249</v>
      </c>
      <c r="G68" s="69" t="s">
        <v>323</v>
      </c>
      <c r="H68" s="73">
        <v>44286</v>
      </c>
      <c r="I68" s="74">
        <v>29530.68</v>
      </c>
      <c r="J68" s="75"/>
      <c r="K68" s="69" t="s">
        <v>51</v>
      </c>
      <c r="L68" s="69" t="s">
        <v>324</v>
      </c>
      <c r="M68" s="69" t="s">
        <v>325</v>
      </c>
      <c r="N68" s="74"/>
      <c r="O68" s="74"/>
      <c r="P68" s="76"/>
      <c r="Q68" s="74">
        <v>29530.68</v>
      </c>
      <c r="R68" s="76"/>
      <c r="S68" s="157"/>
      <c r="T68" s="74">
        <v>29530.68</v>
      </c>
      <c r="U68" s="77">
        <v>44377</v>
      </c>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row>
    <row r="69" spans="1:73" s="97" customFormat="1" ht="56.25" customHeight="1" x14ac:dyDescent="0.25">
      <c r="A69" s="143" t="s">
        <v>87</v>
      </c>
      <c r="B69" s="140" t="s">
        <v>81</v>
      </c>
      <c r="C69" s="122" t="s">
        <v>88</v>
      </c>
      <c r="D69" s="122" t="s">
        <v>327</v>
      </c>
      <c r="E69" s="123" t="s">
        <v>328</v>
      </c>
      <c r="F69" s="124">
        <v>44284</v>
      </c>
      <c r="G69" s="91" t="s">
        <v>329</v>
      </c>
      <c r="H69" s="124">
        <v>44285</v>
      </c>
      <c r="I69" s="125">
        <v>55489.5</v>
      </c>
      <c r="J69" s="126"/>
      <c r="K69" s="91" t="s">
        <v>77</v>
      </c>
      <c r="L69" s="91" t="s">
        <v>330</v>
      </c>
      <c r="M69" s="91" t="s">
        <v>52</v>
      </c>
      <c r="N69" s="125">
        <v>55489.5</v>
      </c>
      <c r="O69" s="112"/>
      <c r="P69" s="112"/>
      <c r="Q69" s="125"/>
      <c r="R69" s="112"/>
      <c r="S69" s="112"/>
      <c r="T69" s="125">
        <v>55489.5</v>
      </c>
      <c r="U69" s="93">
        <v>44377</v>
      </c>
      <c r="V69" s="94"/>
      <c r="W69" s="94"/>
      <c r="X69" s="94"/>
      <c r="Y69" s="94"/>
      <c r="Z69" s="94"/>
      <c r="AA69" s="94"/>
      <c r="AB69" s="94"/>
      <c r="AC69" s="94"/>
      <c r="AD69" s="94"/>
      <c r="AE69" s="94"/>
      <c r="AF69" s="94"/>
      <c r="AG69" s="94"/>
      <c r="AH69" s="94"/>
      <c r="AI69" s="94"/>
      <c r="AJ69" s="94"/>
      <c r="AK69" s="94"/>
      <c r="AL69" s="94"/>
      <c r="AM69" s="94"/>
      <c r="AN69" s="94"/>
      <c r="AO69" s="94"/>
      <c r="AP69" s="94"/>
      <c r="AQ69" s="94"/>
      <c r="AR69" s="94"/>
      <c r="AS69" s="94"/>
      <c r="AT69" s="94"/>
      <c r="AU69" s="94"/>
      <c r="AV69" s="94"/>
      <c r="AW69" s="94"/>
      <c r="AX69" s="94"/>
      <c r="AY69" s="94"/>
      <c r="AZ69" s="94"/>
      <c r="BA69" s="94"/>
      <c r="BB69" s="94"/>
      <c r="BC69" s="94"/>
      <c r="BD69" s="94"/>
      <c r="BE69" s="94"/>
      <c r="BF69" s="94"/>
      <c r="BG69" s="94"/>
      <c r="BH69" s="94"/>
      <c r="BI69" s="94"/>
      <c r="BJ69" s="94"/>
      <c r="BK69" s="94"/>
      <c r="BL69" s="94"/>
      <c r="BM69" s="94"/>
      <c r="BN69" s="94"/>
      <c r="BO69" s="94"/>
      <c r="BP69" s="94"/>
      <c r="BQ69" s="94"/>
      <c r="BR69" s="94"/>
      <c r="BS69" s="94"/>
      <c r="BT69" s="94"/>
      <c r="BU69" s="94"/>
    </row>
    <row r="70" spans="1:73" s="97" customFormat="1" ht="56.25" customHeight="1" x14ac:dyDescent="0.25">
      <c r="A70" s="143" t="s">
        <v>87</v>
      </c>
      <c r="B70" s="140" t="s">
        <v>81</v>
      </c>
      <c r="C70" s="122" t="s">
        <v>88</v>
      </c>
      <c r="D70" s="122" t="s">
        <v>331</v>
      </c>
      <c r="E70" s="123" t="s">
        <v>332</v>
      </c>
      <c r="F70" s="124" t="s">
        <v>333</v>
      </c>
      <c r="G70" s="91" t="s">
        <v>334</v>
      </c>
      <c r="H70" s="124">
        <v>44285</v>
      </c>
      <c r="I70" s="125">
        <v>102837</v>
      </c>
      <c r="J70" s="126"/>
      <c r="K70" s="91" t="s">
        <v>77</v>
      </c>
      <c r="L70" s="91" t="s">
        <v>335</v>
      </c>
      <c r="M70" s="91" t="s">
        <v>117</v>
      </c>
      <c r="N70" s="125"/>
      <c r="O70" s="112"/>
      <c r="P70" s="112"/>
      <c r="Q70" s="125"/>
      <c r="R70" s="125">
        <v>102837</v>
      </c>
      <c r="S70" s="112"/>
      <c r="T70" s="125">
        <v>102837</v>
      </c>
      <c r="U70" s="93">
        <v>44377</v>
      </c>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94"/>
      <c r="BD70" s="94"/>
      <c r="BE70" s="94"/>
      <c r="BF70" s="94"/>
      <c r="BG70" s="94"/>
      <c r="BH70" s="94"/>
      <c r="BI70" s="94"/>
      <c r="BJ70" s="94"/>
      <c r="BK70" s="94"/>
      <c r="BL70" s="94"/>
      <c r="BM70" s="94"/>
      <c r="BN70" s="94"/>
      <c r="BO70" s="94"/>
      <c r="BP70" s="94"/>
      <c r="BQ70" s="94"/>
      <c r="BR70" s="94"/>
      <c r="BS70" s="94"/>
      <c r="BT70" s="94"/>
      <c r="BU70" s="94"/>
    </row>
    <row r="71" spans="1:73" s="97" customFormat="1" ht="56.25" customHeight="1" x14ac:dyDescent="0.25">
      <c r="A71" s="68" t="s">
        <v>186</v>
      </c>
      <c r="B71" s="69" t="s">
        <v>163</v>
      </c>
      <c r="C71" s="70" t="s">
        <v>187</v>
      </c>
      <c r="D71" s="70" t="s">
        <v>291</v>
      </c>
      <c r="E71" s="72" t="s">
        <v>189</v>
      </c>
      <c r="F71" s="73">
        <v>44082</v>
      </c>
      <c r="G71" s="69" t="s">
        <v>336</v>
      </c>
      <c r="H71" s="73">
        <v>44284</v>
      </c>
      <c r="I71" s="74">
        <v>4500</v>
      </c>
      <c r="J71" s="75"/>
      <c r="K71" s="69" t="s">
        <v>51</v>
      </c>
      <c r="L71" s="69" t="s">
        <v>293</v>
      </c>
      <c r="M71" s="69" t="s">
        <v>192</v>
      </c>
      <c r="N71" s="74"/>
      <c r="O71" s="76"/>
      <c r="P71" s="76"/>
      <c r="Q71" s="74">
        <v>4500</v>
      </c>
      <c r="R71" s="76"/>
      <c r="S71" s="76"/>
      <c r="T71" s="74">
        <v>4500</v>
      </c>
      <c r="U71" s="77">
        <v>44377</v>
      </c>
      <c r="V71" s="94"/>
      <c r="W71" s="94"/>
      <c r="X71" s="94"/>
      <c r="Y71" s="94"/>
      <c r="Z71" s="94"/>
      <c r="AA71" s="94"/>
      <c r="AB71" s="94"/>
      <c r="AC71" s="94"/>
      <c r="AD71" s="94"/>
      <c r="AE71" s="94"/>
      <c r="AF71" s="94"/>
      <c r="AG71" s="94"/>
      <c r="AH71" s="94"/>
      <c r="AI71" s="94"/>
      <c r="AJ71" s="94"/>
      <c r="AK71" s="94"/>
      <c r="AL71" s="94"/>
      <c r="AM71" s="94"/>
      <c r="AN71" s="94"/>
      <c r="AO71" s="94"/>
      <c r="AP71" s="94"/>
      <c r="AQ71" s="94"/>
      <c r="AR71" s="94"/>
      <c r="AS71" s="94"/>
      <c r="AT71" s="94"/>
      <c r="AU71" s="94"/>
      <c r="AV71" s="94"/>
      <c r="AW71" s="94"/>
      <c r="AX71" s="94"/>
      <c r="AY71" s="94"/>
      <c r="AZ71" s="94"/>
      <c r="BA71" s="94"/>
      <c r="BB71" s="94"/>
      <c r="BC71" s="94"/>
      <c r="BD71" s="94"/>
      <c r="BE71" s="94"/>
      <c r="BF71" s="94"/>
      <c r="BG71" s="94"/>
      <c r="BH71" s="94"/>
      <c r="BI71" s="94"/>
      <c r="BJ71" s="94"/>
      <c r="BK71" s="94"/>
      <c r="BL71" s="94"/>
      <c r="BM71" s="94"/>
      <c r="BN71" s="94"/>
      <c r="BO71" s="94"/>
      <c r="BP71" s="94"/>
      <c r="BQ71" s="94"/>
      <c r="BR71" s="94"/>
      <c r="BS71" s="94"/>
      <c r="BT71" s="94"/>
      <c r="BU71" s="94"/>
    </row>
    <row r="72" spans="1:73" s="113" customFormat="1" ht="60" x14ac:dyDescent="0.25">
      <c r="A72" s="108" t="s">
        <v>337</v>
      </c>
      <c r="B72" s="91" t="s">
        <v>111</v>
      </c>
      <c r="C72" s="87" t="s">
        <v>338</v>
      </c>
      <c r="D72" s="87" t="s">
        <v>339</v>
      </c>
      <c r="E72" s="109" t="s">
        <v>340</v>
      </c>
      <c r="F72" s="110">
        <v>44279</v>
      </c>
      <c r="G72" s="91" t="s">
        <v>215</v>
      </c>
      <c r="H72" s="110">
        <v>44284</v>
      </c>
      <c r="I72" s="90">
        <v>14632</v>
      </c>
      <c r="J72" s="111"/>
      <c r="K72" s="91" t="s">
        <v>77</v>
      </c>
      <c r="L72" s="69" t="s">
        <v>341</v>
      </c>
      <c r="M72" s="91" t="s">
        <v>52</v>
      </c>
      <c r="N72" s="90"/>
      <c r="O72" s="112"/>
      <c r="P72" s="112"/>
      <c r="Q72" s="90">
        <v>14632</v>
      </c>
      <c r="R72" s="90"/>
      <c r="S72" s="112"/>
      <c r="T72" s="90">
        <v>14632</v>
      </c>
      <c r="U72" s="93">
        <v>44377</v>
      </c>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row>
    <row r="73" spans="1:73" s="97" customFormat="1" ht="55.5" customHeight="1" x14ac:dyDescent="0.25">
      <c r="A73" s="68" t="s">
        <v>342</v>
      </c>
      <c r="B73" s="69" t="s">
        <v>343</v>
      </c>
      <c r="C73" s="70" t="s">
        <v>344</v>
      </c>
      <c r="D73" s="70" t="s">
        <v>345</v>
      </c>
      <c r="E73" s="72" t="s">
        <v>346</v>
      </c>
      <c r="F73" s="73">
        <v>44250</v>
      </c>
      <c r="G73" s="69" t="s">
        <v>198</v>
      </c>
      <c r="H73" s="73">
        <v>44284</v>
      </c>
      <c r="I73" s="74">
        <v>130626</v>
      </c>
      <c r="J73" s="75"/>
      <c r="K73" s="69" t="s">
        <v>62</v>
      </c>
      <c r="L73" s="69" t="s">
        <v>347</v>
      </c>
      <c r="M73" s="69" t="s">
        <v>348</v>
      </c>
      <c r="N73" s="74"/>
      <c r="O73" s="76"/>
      <c r="P73" s="76"/>
      <c r="Q73" s="74">
        <v>130626</v>
      </c>
      <c r="R73" s="76"/>
      <c r="S73" s="76"/>
      <c r="T73" s="74">
        <v>130626</v>
      </c>
      <c r="U73" s="77">
        <v>44377</v>
      </c>
      <c r="V73" s="94"/>
      <c r="W73" s="94"/>
      <c r="X73" s="94"/>
      <c r="Y73" s="94"/>
      <c r="Z73" s="94"/>
      <c r="AA73" s="94"/>
      <c r="AB73" s="94"/>
      <c r="AC73" s="94"/>
      <c r="AD73" s="94"/>
      <c r="AE73" s="94"/>
      <c r="AF73" s="94"/>
      <c r="AG73" s="94"/>
      <c r="AH73" s="94"/>
      <c r="AI73" s="94"/>
      <c r="AJ73" s="94"/>
      <c r="AK73" s="94"/>
      <c r="AL73" s="94"/>
      <c r="AM73" s="94"/>
      <c r="AN73" s="94"/>
      <c r="AO73" s="94"/>
      <c r="AP73" s="94"/>
      <c r="AQ73" s="94"/>
      <c r="AR73" s="94"/>
      <c r="AS73" s="94"/>
      <c r="AT73" s="94"/>
      <c r="AU73" s="94"/>
      <c r="AV73" s="94"/>
      <c r="AW73" s="94"/>
      <c r="AX73" s="94"/>
      <c r="AY73" s="94"/>
      <c r="AZ73" s="94"/>
      <c r="BA73" s="94"/>
      <c r="BB73" s="94"/>
      <c r="BC73" s="94"/>
      <c r="BD73" s="94"/>
      <c r="BE73" s="94"/>
      <c r="BF73" s="94"/>
      <c r="BG73" s="94"/>
      <c r="BH73" s="94"/>
      <c r="BI73" s="94"/>
      <c r="BJ73" s="94"/>
      <c r="BK73" s="94"/>
      <c r="BL73" s="94"/>
      <c r="BM73" s="94"/>
      <c r="BN73" s="94"/>
      <c r="BO73" s="94"/>
      <c r="BP73" s="94"/>
      <c r="BQ73" s="94"/>
      <c r="BR73" s="94"/>
      <c r="BS73" s="94"/>
      <c r="BT73" s="94"/>
      <c r="BU73" s="94"/>
    </row>
    <row r="74" spans="1:73" s="113" customFormat="1" ht="71.25" customHeight="1" x14ac:dyDescent="0.25">
      <c r="A74" s="121" t="s">
        <v>260</v>
      </c>
      <c r="B74" s="102" t="s">
        <v>349</v>
      </c>
      <c r="C74" s="71" t="s">
        <v>261</v>
      </c>
      <c r="D74" s="70" t="s">
        <v>350</v>
      </c>
      <c r="E74" s="100" t="s">
        <v>351</v>
      </c>
      <c r="F74" s="101">
        <v>44280</v>
      </c>
      <c r="G74" s="69" t="s">
        <v>352</v>
      </c>
      <c r="H74" s="101">
        <v>44284</v>
      </c>
      <c r="I74" s="103">
        <v>124608</v>
      </c>
      <c r="J74" s="104"/>
      <c r="K74" s="91" t="s">
        <v>62</v>
      </c>
      <c r="L74" s="69" t="s">
        <v>35</v>
      </c>
      <c r="M74" s="69" t="s">
        <v>217</v>
      </c>
      <c r="N74" s="103">
        <v>124608</v>
      </c>
      <c r="O74" s="76"/>
      <c r="P74" s="103"/>
      <c r="Q74" s="103"/>
      <c r="R74" s="76"/>
      <c r="S74" s="76"/>
      <c r="T74" s="103">
        <v>124608</v>
      </c>
      <c r="U74" s="77">
        <v>44377</v>
      </c>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row>
    <row r="75" spans="1:73" s="113" customFormat="1" ht="123" customHeight="1" x14ac:dyDescent="0.25">
      <c r="A75" s="68" t="s">
        <v>153</v>
      </c>
      <c r="B75" s="69" t="s">
        <v>127</v>
      </c>
      <c r="C75" s="70" t="s">
        <v>155</v>
      </c>
      <c r="D75" s="70" t="s">
        <v>353</v>
      </c>
      <c r="E75" s="100" t="s">
        <v>354</v>
      </c>
      <c r="F75" s="73">
        <v>44266</v>
      </c>
      <c r="G75" s="69" t="s">
        <v>355</v>
      </c>
      <c r="H75" s="73">
        <v>44281</v>
      </c>
      <c r="I75" s="74">
        <v>70800</v>
      </c>
      <c r="J75" s="75"/>
      <c r="K75" s="69" t="s">
        <v>77</v>
      </c>
      <c r="L75" s="69" t="s">
        <v>356</v>
      </c>
      <c r="M75" s="69" t="s">
        <v>357</v>
      </c>
      <c r="N75" s="74">
        <v>70800</v>
      </c>
      <c r="O75" s="76"/>
      <c r="P75" s="74"/>
      <c r="Q75" s="74"/>
      <c r="R75" s="74"/>
      <c r="S75" s="76"/>
      <c r="T75" s="74">
        <v>70800</v>
      </c>
      <c r="U75" s="77">
        <v>44377</v>
      </c>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row>
    <row r="76" spans="1:73" s="97" customFormat="1" ht="87" customHeight="1" x14ac:dyDescent="0.25">
      <c r="A76" s="68" t="s">
        <v>153</v>
      </c>
      <c r="B76" s="69" t="s">
        <v>127</v>
      </c>
      <c r="C76" s="70" t="s">
        <v>155</v>
      </c>
      <c r="D76" s="70" t="s">
        <v>358</v>
      </c>
      <c r="E76" s="100" t="s">
        <v>359</v>
      </c>
      <c r="F76" s="73">
        <v>44266</v>
      </c>
      <c r="G76" s="91" t="s">
        <v>360</v>
      </c>
      <c r="H76" s="73">
        <v>44281</v>
      </c>
      <c r="I76" s="74">
        <v>70800</v>
      </c>
      <c r="J76" s="158"/>
      <c r="K76" s="69" t="s">
        <v>77</v>
      </c>
      <c r="L76" s="91" t="s">
        <v>70</v>
      </c>
      <c r="M76" s="69" t="s">
        <v>270</v>
      </c>
      <c r="N76" s="74">
        <v>70800</v>
      </c>
      <c r="O76" s="159"/>
      <c r="P76" s="160"/>
      <c r="Q76" s="160"/>
      <c r="R76" s="74"/>
      <c r="S76" s="159"/>
      <c r="T76" s="74">
        <v>70800</v>
      </c>
      <c r="U76" s="77">
        <v>44377</v>
      </c>
      <c r="V76" s="94"/>
      <c r="W76" s="94"/>
      <c r="X76" s="94"/>
      <c r="Y76" s="94"/>
      <c r="Z76" s="94"/>
      <c r="AA76" s="94"/>
      <c r="AB76" s="94"/>
      <c r="AC76" s="94"/>
      <c r="AD76" s="94"/>
      <c r="AE76" s="94"/>
      <c r="AF76" s="94"/>
      <c r="AG76" s="94"/>
      <c r="AH76" s="94"/>
      <c r="AI76" s="94"/>
      <c r="AJ76" s="94"/>
      <c r="AK76" s="94"/>
      <c r="AL76" s="94"/>
      <c r="AM76" s="94"/>
      <c r="AN76" s="94"/>
      <c r="AO76" s="94"/>
      <c r="AP76" s="94"/>
      <c r="AQ76" s="94"/>
      <c r="AR76" s="94"/>
      <c r="AS76" s="94"/>
      <c r="AT76" s="94"/>
      <c r="AU76" s="94"/>
      <c r="AV76" s="94"/>
      <c r="AW76" s="94"/>
      <c r="AX76" s="94"/>
      <c r="AY76" s="94"/>
      <c r="AZ76" s="94"/>
      <c r="BA76" s="94"/>
      <c r="BB76" s="94"/>
      <c r="BC76" s="94"/>
      <c r="BD76" s="94"/>
      <c r="BE76" s="94"/>
      <c r="BF76" s="94"/>
      <c r="BG76" s="94"/>
      <c r="BH76" s="94"/>
      <c r="BI76" s="94"/>
      <c r="BJ76" s="94"/>
      <c r="BK76" s="94"/>
      <c r="BL76" s="94"/>
      <c r="BM76" s="94"/>
      <c r="BN76" s="94"/>
      <c r="BO76" s="94"/>
      <c r="BP76" s="94"/>
      <c r="BQ76" s="94"/>
      <c r="BR76" s="94"/>
      <c r="BS76" s="94"/>
      <c r="BT76" s="94"/>
      <c r="BU76" s="94"/>
    </row>
    <row r="77" spans="1:73" s="97" customFormat="1" ht="54.75" customHeight="1" x14ac:dyDescent="0.25">
      <c r="A77" s="108" t="s">
        <v>140</v>
      </c>
      <c r="B77" s="132" t="s">
        <v>81</v>
      </c>
      <c r="C77" s="87" t="s">
        <v>141</v>
      </c>
      <c r="D77" s="87" t="s">
        <v>361</v>
      </c>
      <c r="E77" s="109" t="s">
        <v>362</v>
      </c>
      <c r="F77" s="110">
        <v>44280</v>
      </c>
      <c r="G77" s="69" t="s">
        <v>363</v>
      </c>
      <c r="H77" s="110">
        <v>44281</v>
      </c>
      <c r="I77" s="90">
        <v>88193.2</v>
      </c>
      <c r="J77" s="111"/>
      <c r="K77" s="91" t="s">
        <v>77</v>
      </c>
      <c r="L77" s="91" t="s">
        <v>364</v>
      </c>
      <c r="M77" s="91" t="s">
        <v>52</v>
      </c>
      <c r="N77" s="90">
        <v>88193.2</v>
      </c>
      <c r="O77" s="90"/>
      <c r="P77" s="90"/>
      <c r="Q77" s="90"/>
      <c r="R77" s="90"/>
      <c r="S77" s="112"/>
      <c r="T77" s="90">
        <v>88193.2</v>
      </c>
      <c r="U77" s="93">
        <v>44377</v>
      </c>
      <c r="V77" s="94"/>
      <c r="W77" s="94"/>
      <c r="X77" s="94"/>
      <c r="Y77" s="94"/>
      <c r="Z77" s="94"/>
      <c r="AA77" s="94"/>
      <c r="AB77" s="94"/>
      <c r="AC77" s="94"/>
      <c r="AD77" s="94"/>
      <c r="AE77" s="94"/>
      <c r="AF77" s="94"/>
      <c r="AG77" s="94"/>
      <c r="AH77" s="94"/>
      <c r="AI77" s="94"/>
      <c r="AJ77" s="94"/>
      <c r="AK77" s="94"/>
      <c r="AL77" s="94"/>
      <c r="AM77" s="94"/>
      <c r="AN77" s="94"/>
      <c r="AO77" s="94"/>
      <c r="AP77" s="94"/>
      <c r="AQ77" s="94"/>
      <c r="AR77" s="94"/>
      <c r="AS77" s="94"/>
      <c r="AT77" s="94"/>
      <c r="AU77" s="94"/>
      <c r="AV77" s="94"/>
      <c r="AW77" s="94"/>
      <c r="AX77" s="94"/>
      <c r="AY77" s="94"/>
      <c r="AZ77" s="94"/>
      <c r="BA77" s="94"/>
      <c r="BB77" s="94"/>
      <c r="BC77" s="94"/>
      <c r="BD77" s="94"/>
      <c r="BE77" s="94"/>
      <c r="BF77" s="94"/>
      <c r="BG77" s="94"/>
      <c r="BH77" s="94"/>
      <c r="BI77" s="94"/>
      <c r="BJ77" s="94"/>
      <c r="BK77" s="94"/>
      <c r="BL77" s="94"/>
      <c r="BM77" s="94"/>
      <c r="BN77" s="94"/>
      <c r="BO77" s="94"/>
      <c r="BP77" s="94"/>
      <c r="BQ77" s="94"/>
      <c r="BR77" s="94"/>
      <c r="BS77" s="94"/>
      <c r="BT77" s="94"/>
      <c r="BU77" s="94"/>
    </row>
    <row r="78" spans="1:73" s="113" customFormat="1" ht="64.5" customHeight="1" x14ac:dyDescent="0.25">
      <c r="A78" s="114" t="s">
        <v>80</v>
      </c>
      <c r="B78" s="115" t="s">
        <v>81</v>
      </c>
      <c r="C78" s="116" t="s">
        <v>82</v>
      </c>
      <c r="D78" s="116" t="s">
        <v>365</v>
      </c>
      <c r="E78" s="117" t="s">
        <v>366</v>
      </c>
      <c r="F78" s="118">
        <v>44277</v>
      </c>
      <c r="G78" s="69" t="s">
        <v>367</v>
      </c>
      <c r="H78" s="118">
        <v>44280</v>
      </c>
      <c r="I78" s="119">
        <v>61537</v>
      </c>
      <c r="J78" s="111"/>
      <c r="K78" s="115" t="s">
        <v>62</v>
      </c>
      <c r="L78" s="115" t="s">
        <v>368</v>
      </c>
      <c r="M78" s="115" t="s">
        <v>52</v>
      </c>
      <c r="N78" s="119"/>
      <c r="O78" s="120"/>
      <c r="P78" s="120"/>
      <c r="Q78" s="120"/>
      <c r="R78" s="119">
        <v>61537</v>
      </c>
      <c r="S78" s="120"/>
      <c r="T78" s="119">
        <v>61537</v>
      </c>
      <c r="U78" s="93">
        <v>44377</v>
      </c>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row>
    <row r="79" spans="1:73" s="113" customFormat="1" ht="91.5" customHeight="1" x14ac:dyDescent="0.25">
      <c r="A79" s="68" t="s">
        <v>186</v>
      </c>
      <c r="B79" s="69" t="s">
        <v>163</v>
      </c>
      <c r="C79" s="70" t="s">
        <v>187</v>
      </c>
      <c r="D79" s="70" t="s">
        <v>291</v>
      </c>
      <c r="E79" s="72" t="s">
        <v>189</v>
      </c>
      <c r="F79" s="73">
        <v>44082</v>
      </c>
      <c r="G79" s="69" t="s">
        <v>369</v>
      </c>
      <c r="H79" s="73">
        <v>44280</v>
      </c>
      <c r="I79" s="74">
        <v>6050</v>
      </c>
      <c r="J79" s="75"/>
      <c r="K79" s="69" t="s">
        <v>51</v>
      </c>
      <c r="L79" s="69" t="s">
        <v>293</v>
      </c>
      <c r="M79" s="69" t="s">
        <v>192</v>
      </c>
      <c r="N79" s="74"/>
      <c r="O79" s="76"/>
      <c r="P79" s="76"/>
      <c r="Q79" s="74">
        <v>6050</v>
      </c>
      <c r="R79" s="76"/>
      <c r="S79" s="76"/>
      <c r="T79" s="74">
        <v>6050</v>
      </c>
      <c r="U79" s="77">
        <v>44377</v>
      </c>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row>
    <row r="80" spans="1:73" s="97" customFormat="1" ht="60" customHeight="1" x14ac:dyDescent="0.25">
      <c r="A80" s="108" t="s">
        <v>370</v>
      </c>
      <c r="B80" s="115" t="s">
        <v>81</v>
      </c>
      <c r="C80" s="116" t="s">
        <v>371</v>
      </c>
      <c r="D80" s="116" t="s">
        <v>372</v>
      </c>
      <c r="E80" s="117" t="s">
        <v>373</v>
      </c>
      <c r="F80" s="118">
        <v>44267</v>
      </c>
      <c r="G80" s="102" t="s">
        <v>374</v>
      </c>
      <c r="H80" s="118">
        <v>44280</v>
      </c>
      <c r="I80" s="161">
        <v>131200</v>
      </c>
      <c r="J80" s="111"/>
      <c r="K80" s="115" t="s">
        <v>62</v>
      </c>
      <c r="L80" s="115" t="s">
        <v>375</v>
      </c>
      <c r="M80" s="115" t="s">
        <v>184</v>
      </c>
      <c r="N80" s="161">
        <v>131200</v>
      </c>
      <c r="O80" s="120"/>
      <c r="P80" s="120"/>
      <c r="Q80" s="120"/>
      <c r="R80" s="120"/>
      <c r="S80" s="120"/>
      <c r="T80" s="161">
        <v>131200</v>
      </c>
      <c r="U80" s="93">
        <v>44377</v>
      </c>
      <c r="V80" s="94"/>
      <c r="W80" s="94"/>
      <c r="X80" s="94"/>
      <c r="Y80" s="94"/>
      <c r="Z80" s="94"/>
      <c r="AA80" s="94"/>
      <c r="AB80" s="94"/>
      <c r="AC80" s="94"/>
      <c r="AD80" s="94"/>
      <c r="AE80" s="94"/>
      <c r="AF80" s="94"/>
      <c r="AG80" s="94"/>
      <c r="AH80" s="94"/>
      <c r="AI80" s="94"/>
      <c r="AJ80" s="94"/>
      <c r="AK80" s="94"/>
      <c r="AL80" s="94"/>
      <c r="AM80" s="94"/>
      <c r="AN80" s="94"/>
      <c r="AO80" s="94"/>
      <c r="AP80" s="94"/>
      <c r="AQ80" s="94"/>
      <c r="AR80" s="94"/>
      <c r="AS80" s="94"/>
      <c r="AT80" s="94"/>
      <c r="AU80" s="94"/>
      <c r="AV80" s="94"/>
      <c r="AW80" s="94"/>
      <c r="AX80" s="94"/>
      <c r="AY80" s="94"/>
      <c r="AZ80" s="94"/>
      <c r="BA80" s="94"/>
      <c r="BB80" s="94"/>
      <c r="BC80" s="94"/>
      <c r="BD80" s="94"/>
      <c r="BE80" s="94"/>
      <c r="BF80" s="94"/>
      <c r="BG80" s="94"/>
      <c r="BH80" s="94"/>
      <c r="BI80" s="94"/>
      <c r="BJ80" s="94"/>
      <c r="BK80" s="94"/>
      <c r="BL80" s="94"/>
      <c r="BM80" s="94"/>
      <c r="BN80" s="94"/>
      <c r="BO80" s="94"/>
      <c r="BP80" s="94"/>
      <c r="BQ80" s="94"/>
      <c r="BR80" s="94"/>
      <c r="BS80" s="94"/>
      <c r="BT80" s="94"/>
      <c r="BU80" s="94"/>
    </row>
    <row r="81" spans="1:1020" s="97" customFormat="1" ht="65.25" customHeight="1" x14ac:dyDescent="0.25">
      <c r="A81" s="108" t="s">
        <v>376</v>
      </c>
      <c r="B81" s="91" t="s">
        <v>185</v>
      </c>
      <c r="C81" s="162" t="s">
        <v>377</v>
      </c>
      <c r="D81" s="87" t="s">
        <v>378</v>
      </c>
      <c r="E81" s="109" t="s">
        <v>379</v>
      </c>
      <c r="F81" s="110">
        <v>44270</v>
      </c>
      <c r="G81" s="86">
        <v>2217</v>
      </c>
      <c r="H81" s="110">
        <v>44280</v>
      </c>
      <c r="I81" s="90">
        <v>617734.25</v>
      </c>
      <c r="J81" s="111"/>
      <c r="K81" s="91" t="s">
        <v>62</v>
      </c>
      <c r="L81" s="91" t="s">
        <v>380</v>
      </c>
      <c r="M81" s="69" t="s">
        <v>348</v>
      </c>
      <c r="N81" s="90"/>
      <c r="O81" s="112"/>
      <c r="P81" s="112"/>
      <c r="Q81" s="90">
        <v>617734.25</v>
      </c>
      <c r="R81" s="112"/>
      <c r="S81" s="112"/>
      <c r="T81" s="90">
        <v>617734.25</v>
      </c>
      <c r="U81" s="93">
        <v>44377</v>
      </c>
      <c r="V81" s="94"/>
      <c r="W81" s="94"/>
      <c r="X81" s="94"/>
      <c r="Y81" s="94"/>
      <c r="Z81" s="94"/>
      <c r="AA81" s="94"/>
      <c r="AB81" s="94"/>
      <c r="AC81" s="94"/>
      <c r="AD81" s="94"/>
      <c r="AE81" s="94"/>
      <c r="AF81" s="94"/>
      <c r="AG81" s="94"/>
      <c r="AH81" s="94"/>
      <c r="AI81" s="94"/>
      <c r="AJ81" s="94"/>
      <c r="AK81" s="94"/>
      <c r="AL81" s="94"/>
      <c r="AM81" s="94"/>
      <c r="AN81" s="94"/>
      <c r="AO81" s="94"/>
      <c r="AP81" s="94"/>
      <c r="AQ81" s="94"/>
      <c r="AR81" s="94"/>
      <c r="AS81" s="94"/>
      <c r="AT81" s="94"/>
      <c r="AU81" s="94"/>
      <c r="AV81" s="94"/>
      <c r="AW81" s="94"/>
      <c r="AX81" s="94"/>
      <c r="AY81" s="94"/>
      <c r="AZ81" s="94"/>
      <c r="BA81" s="94"/>
      <c r="BB81" s="94"/>
      <c r="BC81" s="94"/>
      <c r="BD81" s="94"/>
      <c r="BE81" s="94"/>
      <c r="BF81" s="94"/>
      <c r="BG81" s="94"/>
      <c r="BH81" s="94"/>
      <c r="BI81" s="94"/>
      <c r="BJ81" s="94"/>
      <c r="BK81" s="94"/>
      <c r="BL81" s="94"/>
      <c r="BM81" s="94"/>
      <c r="BN81" s="94"/>
      <c r="BO81" s="94"/>
      <c r="BP81" s="94"/>
      <c r="BQ81" s="94"/>
      <c r="BR81" s="94"/>
      <c r="BS81" s="94"/>
      <c r="BT81" s="94"/>
      <c r="BU81" s="94"/>
    </row>
    <row r="82" spans="1:1020" s="97" customFormat="1" ht="65.25" customHeight="1" x14ac:dyDescent="0.25">
      <c r="A82" s="108" t="s">
        <v>381</v>
      </c>
      <c r="B82" s="91" t="s">
        <v>30</v>
      </c>
      <c r="C82" s="87" t="s">
        <v>382</v>
      </c>
      <c r="D82" s="87" t="s">
        <v>383</v>
      </c>
      <c r="E82" s="109"/>
      <c r="F82" s="110"/>
      <c r="G82" s="91" t="s">
        <v>384</v>
      </c>
      <c r="H82" s="110">
        <v>44279</v>
      </c>
      <c r="I82" s="90">
        <v>810000</v>
      </c>
      <c r="J82" s="111"/>
      <c r="K82" s="91" t="s">
        <v>385</v>
      </c>
      <c r="L82" s="91" t="s">
        <v>386</v>
      </c>
      <c r="M82" s="141" t="s">
        <v>169</v>
      </c>
      <c r="N82" s="90"/>
      <c r="O82" s="112"/>
      <c r="P82" s="112"/>
      <c r="Q82" s="90">
        <v>810000</v>
      </c>
      <c r="R82" s="112"/>
      <c r="S82" s="112"/>
      <c r="T82" s="90">
        <v>810000</v>
      </c>
      <c r="U82" s="93">
        <v>44377</v>
      </c>
      <c r="V82" s="94"/>
      <c r="W82" s="94"/>
      <c r="X82" s="94"/>
      <c r="Y82" s="94"/>
      <c r="Z82" s="94"/>
      <c r="AA82" s="94"/>
      <c r="AB82" s="94"/>
      <c r="AC82" s="94"/>
      <c r="AD82" s="94"/>
      <c r="AE82" s="94"/>
      <c r="AF82" s="94"/>
      <c r="AG82" s="94"/>
      <c r="AH82" s="94"/>
      <c r="AI82" s="94"/>
      <c r="AJ82" s="94"/>
      <c r="AK82" s="94"/>
      <c r="AL82" s="94"/>
      <c r="AM82" s="94"/>
      <c r="AN82" s="94"/>
      <c r="AO82" s="94"/>
      <c r="AP82" s="94"/>
      <c r="AQ82" s="94"/>
      <c r="AR82" s="94"/>
      <c r="AS82" s="94"/>
      <c r="AT82" s="94"/>
      <c r="AU82" s="94"/>
      <c r="AV82" s="94"/>
      <c r="AW82" s="94"/>
      <c r="AX82" s="94"/>
      <c r="AY82" s="94"/>
      <c r="AZ82" s="94"/>
      <c r="BA82" s="94"/>
      <c r="BB82" s="94"/>
      <c r="BC82" s="94"/>
      <c r="BD82" s="94"/>
      <c r="BE82" s="94"/>
      <c r="BF82" s="94"/>
      <c r="BG82" s="94"/>
      <c r="BH82" s="94"/>
      <c r="BI82" s="94"/>
      <c r="BJ82" s="94"/>
      <c r="BK82" s="94"/>
      <c r="BL82" s="94"/>
      <c r="BM82" s="94"/>
      <c r="BN82" s="94"/>
      <c r="BO82" s="94"/>
      <c r="BP82" s="94"/>
      <c r="BQ82" s="94"/>
      <c r="BR82" s="94"/>
      <c r="BS82" s="94"/>
      <c r="BT82" s="94"/>
      <c r="BU82" s="94"/>
    </row>
    <row r="83" spans="1:1020" s="97" customFormat="1" ht="65.25" customHeight="1" x14ac:dyDescent="0.25">
      <c r="A83" s="108" t="s">
        <v>381</v>
      </c>
      <c r="B83" s="91" t="s">
        <v>30</v>
      </c>
      <c r="C83" s="87" t="s">
        <v>382</v>
      </c>
      <c r="D83" s="87" t="s">
        <v>387</v>
      </c>
      <c r="E83" s="109"/>
      <c r="F83" s="110"/>
      <c r="G83" s="91" t="s">
        <v>388</v>
      </c>
      <c r="H83" s="110">
        <v>44279</v>
      </c>
      <c r="I83" s="90">
        <v>675000</v>
      </c>
      <c r="J83" s="111"/>
      <c r="K83" s="91" t="s">
        <v>385</v>
      </c>
      <c r="L83" s="91" t="s">
        <v>389</v>
      </c>
      <c r="M83" s="141" t="s">
        <v>169</v>
      </c>
      <c r="N83" s="90"/>
      <c r="O83" s="112"/>
      <c r="P83" s="112"/>
      <c r="Q83" s="90">
        <v>675000</v>
      </c>
      <c r="R83" s="112"/>
      <c r="S83" s="112"/>
      <c r="T83" s="90">
        <v>675000</v>
      </c>
      <c r="U83" s="93">
        <v>44377</v>
      </c>
      <c r="V83" s="94"/>
      <c r="W83" s="94"/>
      <c r="X83" s="94"/>
      <c r="Y83" s="94"/>
      <c r="Z83" s="94"/>
      <c r="AA83" s="94"/>
      <c r="AB83" s="94"/>
      <c r="AC83" s="94"/>
      <c r="AD83" s="94"/>
      <c r="AE83" s="94"/>
      <c r="AF83" s="94"/>
      <c r="AG83" s="94"/>
      <c r="AH83" s="94"/>
      <c r="AI83" s="94"/>
      <c r="AJ83" s="94"/>
      <c r="AK83" s="94"/>
      <c r="AL83" s="94"/>
      <c r="AM83" s="94"/>
      <c r="AN83" s="94"/>
      <c r="AO83" s="94"/>
      <c r="AP83" s="94"/>
      <c r="AQ83" s="94"/>
      <c r="AR83" s="94"/>
      <c r="AS83" s="94"/>
      <c r="AT83" s="94"/>
      <c r="AU83" s="94"/>
      <c r="AV83" s="94"/>
      <c r="AW83" s="94"/>
      <c r="AX83" s="94"/>
      <c r="AY83" s="94"/>
      <c r="AZ83" s="94"/>
      <c r="BA83" s="94"/>
      <c r="BB83" s="94"/>
      <c r="BC83" s="94"/>
      <c r="BD83" s="94"/>
      <c r="BE83" s="94"/>
      <c r="BF83" s="94"/>
      <c r="BG83" s="94"/>
      <c r="BH83" s="94"/>
      <c r="BI83" s="94"/>
      <c r="BJ83" s="94"/>
      <c r="BK83" s="94"/>
      <c r="BL83" s="94"/>
      <c r="BM83" s="94"/>
      <c r="BN83" s="94"/>
      <c r="BO83" s="94"/>
      <c r="BP83" s="94"/>
      <c r="BQ83" s="94"/>
      <c r="BR83" s="94"/>
      <c r="BS83" s="94"/>
      <c r="BT83" s="94"/>
      <c r="BU83" s="94"/>
    </row>
    <row r="84" spans="1:1020" s="113" customFormat="1" ht="84.75" customHeight="1" x14ac:dyDescent="0.25">
      <c r="A84" s="68" t="s">
        <v>381</v>
      </c>
      <c r="B84" s="69" t="s">
        <v>30</v>
      </c>
      <c r="C84" s="70" t="s">
        <v>382</v>
      </c>
      <c r="D84" s="70" t="s">
        <v>390</v>
      </c>
      <c r="E84" s="72" t="s">
        <v>391</v>
      </c>
      <c r="F84" s="73">
        <v>44231</v>
      </c>
      <c r="G84" s="91" t="s">
        <v>392</v>
      </c>
      <c r="H84" s="73">
        <v>44279</v>
      </c>
      <c r="I84" s="74">
        <v>361127.2</v>
      </c>
      <c r="J84" s="75"/>
      <c r="K84" s="91" t="s">
        <v>385</v>
      </c>
      <c r="L84" s="91" t="s">
        <v>393</v>
      </c>
      <c r="M84" s="131" t="s">
        <v>169</v>
      </c>
      <c r="N84" s="74"/>
      <c r="O84" s="76"/>
      <c r="P84" s="76"/>
      <c r="Q84" s="74">
        <v>361127.2</v>
      </c>
      <c r="R84" s="76"/>
      <c r="S84" s="76"/>
      <c r="T84" s="74">
        <v>361127.2</v>
      </c>
      <c r="U84" s="93">
        <v>44377</v>
      </c>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row>
    <row r="85" spans="1:1020" s="97" customFormat="1" ht="42.75" customHeight="1" x14ac:dyDescent="0.25">
      <c r="A85" s="108" t="s">
        <v>394</v>
      </c>
      <c r="B85" s="91" t="s">
        <v>395</v>
      </c>
      <c r="C85" s="87" t="s">
        <v>396</v>
      </c>
      <c r="D85" s="87" t="s">
        <v>397</v>
      </c>
      <c r="E85" s="109" t="s">
        <v>398</v>
      </c>
      <c r="F85" s="110">
        <v>44250</v>
      </c>
      <c r="G85" s="91" t="s">
        <v>264</v>
      </c>
      <c r="H85" s="110">
        <v>44278</v>
      </c>
      <c r="I85" s="90">
        <v>131000</v>
      </c>
      <c r="J85" s="111"/>
      <c r="K85" s="91" t="s">
        <v>77</v>
      </c>
      <c r="L85" s="91" t="s">
        <v>399</v>
      </c>
      <c r="M85" s="91" t="s">
        <v>217</v>
      </c>
      <c r="N85" s="90"/>
      <c r="O85" s="112"/>
      <c r="P85" s="112"/>
      <c r="Q85" s="112"/>
      <c r="R85" s="90">
        <v>131000</v>
      </c>
      <c r="S85" s="112"/>
      <c r="T85" s="90">
        <v>131000</v>
      </c>
      <c r="U85" s="93">
        <v>44377</v>
      </c>
      <c r="V85" s="94"/>
      <c r="W85" s="94"/>
      <c r="X85" s="94"/>
      <c r="Y85" s="94"/>
      <c r="Z85" s="94"/>
      <c r="AA85" s="94"/>
      <c r="AB85" s="94"/>
      <c r="AC85" s="94"/>
      <c r="AD85" s="94"/>
      <c r="AE85" s="94"/>
      <c r="AF85" s="94"/>
      <c r="AG85" s="94"/>
      <c r="AH85" s="94"/>
      <c r="AI85" s="94"/>
      <c r="AJ85" s="94"/>
      <c r="AK85" s="94"/>
      <c r="AL85" s="94"/>
      <c r="AM85" s="94"/>
      <c r="AN85" s="94"/>
      <c r="AO85" s="94"/>
      <c r="AP85" s="94"/>
      <c r="AQ85" s="94"/>
      <c r="AR85" s="94"/>
      <c r="AS85" s="94"/>
      <c r="AT85" s="94"/>
      <c r="AU85" s="94"/>
      <c r="AV85" s="94"/>
      <c r="AW85" s="94"/>
      <c r="AX85" s="94"/>
      <c r="AY85" s="94"/>
      <c r="AZ85" s="94"/>
      <c r="BA85" s="94"/>
      <c r="BB85" s="94"/>
      <c r="BC85" s="94"/>
      <c r="BD85" s="94"/>
      <c r="BE85" s="94"/>
      <c r="BF85" s="94"/>
      <c r="BG85" s="94"/>
      <c r="BH85" s="94"/>
      <c r="BI85" s="94"/>
      <c r="BJ85" s="94"/>
      <c r="BK85" s="94"/>
      <c r="BL85" s="94"/>
      <c r="BM85" s="94"/>
      <c r="BN85" s="94"/>
      <c r="BO85" s="94"/>
      <c r="BP85" s="94"/>
      <c r="BQ85" s="94"/>
      <c r="BR85" s="94"/>
      <c r="BS85" s="94"/>
      <c r="BT85" s="94"/>
      <c r="BU85" s="94"/>
    </row>
    <row r="86" spans="1:1020" s="113" customFormat="1" ht="66" customHeight="1" x14ac:dyDescent="0.25">
      <c r="A86" s="68" t="s">
        <v>186</v>
      </c>
      <c r="B86" s="69" t="s">
        <v>163</v>
      </c>
      <c r="C86" s="70" t="s">
        <v>187</v>
      </c>
      <c r="D86" s="70" t="s">
        <v>291</v>
      </c>
      <c r="E86" s="72" t="s">
        <v>189</v>
      </c>
      <c r="F86" s="73">
        <v>44082</v>
      </c>
      <c r="G86" s="69" t="s">
        <v>400</v>
      </c>
      <c r="H86" s="73">
        <v>44277</v>
      </c>
      <c r="I86" s="74">
        <v>3900</v>
      </c>
      <c r="J86" s="75"/>
      <c r="K86" s="69" t="s">
        <v>51</v>
      </c>
      <c r="L86" s="69" t="s">
        <v>293</v>
      </c>
      <c r="M86" s="69" t="s">
        <v>192</v>
      </c>
      <c r="N86" s="74"/>
      <c r="O86" s="76"/>
      <c r="P86" s="76"/>
      <c r="Q86" s="74">
        <v>3900</v>
      </c>
      <c r="R86" s="76"/>
      <c r="S86" s="76"/>
      <c r="T86" s="74">
        <v>3900</v>
      </c>
      <c r="U86" s="77">
        <v>44377</v>
      </c>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row>
    <row r="87" spans="1:1020" s="113" customFormat="1" ht="91.5" customHeight="1" x14ac:dyDescent="0.25">
      <c r="A87" s="108" t="s">
        <v>401</v>
      </c>
      <c r="B87" s="91" t="s">
        <v>402</v>
      </c>
      <c r="C87" s="87" t="s">
        <v>403</v>
      </c>
      <c r="D87" s="87" t="s">
        <v>404</v>
      </c>
      <c r="E87" s="109" t="s">
        <v>405</v>
      </c>
      <c r="F87" s="110">
        <v>44267</v>
      </c>
      <c r="G87" s="91" t="s">
        <v>406</v>
      </c>
      <c r="H87" s="110">
        <v>44274</v>
      </c>
      <c r="I87" s="163">
        <v>65655.34</v>
      </c>
      <c r="J87" s="164"/>
      <c r="K87" s="91" t="s">
        <v>62</v>
      </c>
      <c r="L87" s="91" t="s">
        <v>407</v>
      </c>
      <c r="M87" s="91" t="s">
        <v>229</v>
      </c>
      <c r="N87" s="163"/>
      <c r="O87" s="112"/>
      <c r="P87" s="112"/>
      <c r="Q87" s="163">
        <v>65655.34</v>
      </c>
      <c r="R87" s="112"/>
      <c r="S87" s="112"/>
      <c r="T87" s="163">
        <v>65655.34</v>
      </c>
      <c r="U87" s="165">
        <v>44377</v>
      </c>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row>
    <row r="88" spans="1:1020" s="113" customFormat="1" ht="110.25" customHeight="1" x14ac:dyDescent="0.25">
      <c r="A88" s="108" t="s">
        <v>408</v>
      </c>
      <c r="B88" s="91" t="s">
        <v>81</v>
      </c>
      <c r="C88" s="116" t="s">
        <v>409</v>
      </c>
      <c r="D88" s="116" t="s">
        <v>410</v>
      </c>
      <c r="E88" s="117" t="s">
        <v>411</v>
      </c>
      <c r="F88" s="118">
        <v>44196</v>
      </c>
      <c r="G88" s="115" t="s">
        <v>210</v>
      </c>
      <c r="H88" s="118">
        <v>44274</v>
      </c>
      <c r="I88" s="119">
        <v>406303.5</v>
      </c>
      <c r="J88" s="130"/>
      <c r="K88" s="115" t="s">
        <v>77</v>
      </c>
      <c r="L88" s="91" t="s">
        <v>412</v>
      </c>
      <c r="M88" s="91" t="s">
        <v>52</v>
      </c>
      <c r="N88" s="119"/>
      <c r="O88" s="119"/>
      <c r="P88" s="119"/>
      <c r="Q88" s="112"/>
      <c r="R88" s="119">
        <v>406303.5</v>
      </c>
      <c r="S88" s="112"/>
      <c r="T88" s="119">
        <v>406303.5</v>
      </c>
      <c r="U88" s="93">
        <v>44377</v>
      </c>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row>
    <row r="89" spans="1:1020" s="97" customFormat="1" ht="85.5" customHeight="1" x14ac:dyDescent="0.25">
      <c r="A89" s="146" t="s">
        <v>413</v>
      </c>
      <c r="B89" s="147" t="s">
        <v>218</v>
      </c>
      <c r="C89" s="147" t="s">
        <v>414</v>
      </c>
      <c r="D89" s="166" t="s">
        <v>415</v>
      </c>
      <c r="E89" s="149" t="s">
        <v>416</v>
      </c>
      <c r="F89" s="150">
        <v>44253</v>
      </c>
      <c r="G89" s="145" t="s">
        <v>417</v>
      </c>
      <c r="H89" s="150">
        <v>44274</v>
      </c>
      <c r="I89" s="152">
        <v>110920</v>
      </c>
      <c r="J89" s="147"/>
      <c r="K89" s="147" t="s">
        <v>62</v>
      </c>
      <c r="L89" s="153" t="s">
        <v>418</v>
      </c>
      <c r="M89" s="147" t="s">
        <v>36</v>
      </c>
      <c r="N89" s="152"/>
      <c r="O89" s="147"/>
      <c r="P89" s="147"/>
      <c r="Q89" s="152"/>
      <c r="R89" s="152">
        <v>110920</v>
      </c>
      <c r="S89" s="147"/>
      <c r="T89" s="152">
        <v>110920</v>
      </c>
      <c r="U89" s="93">
        <v>44377</v>
      </c>
      <c r="V89" s="94"/>
      <c r="W89" s="94"/>
      <c r="X89" s="94"/>
      <c r="Y89" s="94"/>
      <c r="Z89" s="94"/>
      <c r="AA89" s="94"/>
      <c r="AB89" s="94"/>
      <c r="AC89" s="94"/>
      <c r="AD89" s="94"/>
      <c r="AE89" s="94"/>
      <c r="AF89" s="94"/>
      <c r="AG89" s="94"/>
      <c r="AH89" s="94"/>
      <c r="AI89" s="94"/>
      <c r="AJ89" s="94"/>
      <c r="AK89" s="94"/>
      <c r="AL89" s="94"/>
      <c r="AM89" s="94"/>
      <c r="AN89" s="94"/>
      <c r="AO89" s="94"/>
      <c r="AP89" s="94"/>
      <c r="AQ89" s="94"/>
      <c r="AR89" s="94"/>
      <c r="AS89" s="94"/>
      <c r="AT89" s="94"/>
      <c r="AU89" s="94"/>
      <c r="AV89" s="94"/>
      <c r="AW89" s="94"/>
      <c r="AX89" s="94"/>
      <c r="AY89" s="94"/>
      <c r="AZ89" s="94"/>
      <c r="BA89" s="94"/>
      <c r="BB89" s="94"/>
      <c r="BC89" s="94"/>
      <c r="BD89" s="94"/>
      <c r="BE89" s="94"/>
      <c r="BF89" s="94"/>
      <c r="BG89" s="94"/>
      <c r="BH89" s="94"/>
      <c r="BI89" s="94"/>
      <c r="BJ89" s="94"/>
      <c r="BK89" s="94"/>
      <c r="BL89" s="94"/>
      <c r="BM89" s="94"/>
      <c r="BN89" s="94"/>
      <c r="BO89" s="94"/>
      <c r="BP89" s="94"/>
      <c r="BQ89" s="94"/>
      <c r="BR89" s="94"/>
      <c r="BS89" s="94"/>
      <c r="BT89" s="94"/>
      <c r="BU89" s="94"/>
    </row>
    <row r="90" spans="1:1020" s="97" customFormat="1" ht="96" customHeight="1" x14ac:dyDescent="0.25">
      <c r="A90" s="68" t="s">
        <v>319</v>
      </c>
      <c r="B90" s="69" t="s">
        <v>218</v>
      </c>
      <c r="C90" s="70" t="s">
        <v>320</v>
      </c>
      <c r="D90" s="71" t="s">
        <v>419</v>
      </c>
      <c r="E90" s="100" t="s">
        <v>420</v>
      </c>
      <c r="F90" s="73">
        <v>44249</v>
      </c>
      <c r="G90" s="69" t="s">
        <v>392</v>
      </c>
      <c r="H90" s="73">
        <v>44274</v>
      </c>
      <c r="I90" s="74">
        <v>129210</v>
      </c>
      <c r="J90" s="75"/>
      <c r="K90" s="69" t="s">
        <v>62</v>
      </c>
      <c r="L90" s="69" t="s">
        <v>324</v>
      </c>
      <c r="M90" s="69" t="s">
        <v>325</v>
      </c>
      <c r="N90" s="74"/>
      <c r="O90" s="74"/>
      <c r="P90" s="76"/>
      <c r="Q90" s="74">
        <v>129210</v>
      </c>
      <c r="R90" s="76"/>
      <c r="S90" s="157"/>
      <c r="T90" s="74">
        <v>129210</v>
      </c>
      <c r="U90" s="77">
        <v>44377</v>
      </c>
      <c r="V90" s="94"/>
      <c r="W90" s="94"/>
      <c r="X90" s="94"/>
      <c r="Y90" s="94"/>
      <c r="Z90" s="94"/>
      <c r="AA90" s="94"/>
      <c r="AB90" s="94"/>
      <c r="AC90" s="94"/>
      <c r="AD90" s="94"/>
      <c r="AE90" s="94"/>
      <c r="AF90" s="94"/>
      <c r="AG90" s="94"/>
      <c r="AH90" s="94"/>
      <c r="AI90" s="94"/>
      <c r="AJ90" s="94"/>
      <c r="AK90" s="94"/>
      <c r="AL90" s="94"/>
      <c r="AM90" s="94"/>
      <c r="AN90" s="94"/>
      <c r="AO90" s="94"/>
      <c r="AP90" s="94"/>
      <c r="AQ90" s="94"/>
      <c r="AR90" s="94"/>
      <c r="AS90" s="94"/>
      <c r="AT90" s="94"/>
      <c r="AU90" s="94"/>
      <c r="AV90" s="94"/>
      <c r="AW90" s="94"/>
      <c r="AX90" s="94"/>
      <c r="AY90" s="94"/>
      <c r="AZ90" s="94"/>
      <c r="BA90" s="94"/>
      <c r="BB90" s="94"/>
      <c r="BC90" s="94"/>
      <c r="BD90" s="94"/>
      <c r="BE90" s="94"/>
      <c r="BF90" s="94"/>
      <c r="BG90" s="94"/>
      <c r="BH90" s="94"/>
      <c r="BI90" s="94"/>
      <c r="BJ90" s="94"/>
      <c r="BK90" s="94"/>
      <c r="BL90" s="94"/>
      <c r="BM90" s="94"/>
      <c r="BN90" s="94"/>
      <c r="BO90" s="94"/>
      <c r="BP90" s="94"/>
      <c r="BQ90" s="94"/>
      <c r="BR90" s="94"/>
      <c r="BS90" s="94"/>
      <c r="BT90" s="94"/>
      <c r="BU90" s="94"/>
    </row>
    <row r="91" spans="1:1020" s="113" customFormat="1" ht="82.5" customHeight="1" x14ac:dyDescent="0.25">
      <c r="A91" s="68" t="s">
        <v>421</v>
      </c>
      <c r="B91" s="91" t="s">
        <v>163</v>
      </c>
      <c r="C91" s="87" t="s">
        <v>422</v>
      </c>
      <c r="D91" s="87" t="s">
        <v>423</v>
      </c>
      <c r="E91" s="72" t="s">
        <v>424</v>
      </c>
      <c r="F91" s="110">
        <v>44214</v>
      </c>
      <c r="G91" s="91" t="s">
        <v>425</v>
      </c>
      <c r="H91" s="110">
        <v>44274</v>
      </c>
      <c r="I91" s="90">
        <v>144576.51</v>
      </c>
      <c r="J91" s="111"/>
      <c r="K91" s="91" t="s">
        <v>62</v>
      </c>
      <c r="L91" s="69" t="s">
        <v>426</v>
      </c>
      <c r="M91" s="91" t="s">
        <v>161</v>
      </c>
      <c r="N91" s="90">
        <v>144576.51</v>
      </c>
      <c r="O91" s="112"/>
      <c r="P91" s="112"/>
      <c r="Q91" s="112"/>
      <c r="R91" s="90"/>
      <c r="S91" s="112"/>
      <c r="T91" s="90">
        <v>144576.51</v>
      </c>
      <c r="U91" s="93">
        <v>44377</v>
      </c>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row>
    <row r="92" spans="1:1020" s="7" customFormat="1" ht="70.5" customHeight="1" x14ac:dyDescent="0.25">
      <c r="A92" s="121" t="s">
        <v>87</v>
      </c>
      <c r="B92" s="102" t="s">
        <v>81</v>
      </c>
      <c r="C92" s="71" t="s">
        <v>88</v>
      </c>
      <c r="D92" s="71" t="s">
        <v>427</v>
      </c>
      <c r="E92" s="100" t="s">
        <v>428</v>
      </c>
      <c r="F92" s="101">
        <v>44271</v>
      </c>
      <c r="G92" s="69" t="s">
        <v>429</v>
      </c>
      <c r="H92" s="101">
        <v>44274</v>
      </c>
      <c r="I92" s="103">
        <v>106542.2</v>
      </c>
      <c r="J92" s="104"/>
      <c r="K92" s="91" t="s">
        <v>62</v>
      </c>
      <c r="L92" s="91" t="s">
        <v>430</v>
      </c>
      <c r="M92" s="69" t="s">
        <v>52</v>
      </c>
      <c r="N92" s="103"/>
      <c r="O92" s="76"/>
      <c r="P92" s="76"/>
      <c r="Q92" s="103"/>
      <c r="R92" s="103">
        <v>106542.2</v>
      </c>
      <c r="S92" s="76"/>
      <c r="T92" s="103">
        <v>106542.2</v>
      </c>
      <c r="U92" s="77">
        <v>44377</v>
      </c>
      <c r="BV92" s="113"/>
      <c r="BW92" s="113"/>
      <c r="BX92" s="113"/>
      <c r="BY92" s="113"/>
      <c r="BZ92" s="113"/>
      <c r="CA92" s="113"/>
      <c r="CB92" s="113"/>
      <c r="CC92" s="113"/>
      <c r="CD92" s="113"/>
      <c r="CE92" s="113"/>
      <c r="CF92" s="113"/>
      <c r="CG92" s="113"/>
      <c r="CH92" s="113"/>
      <c r="CI92" s="113"/>
      <c r="CJ92" s="113"/>
      <c r="CK92" s="113"/>
      <c r="CL92" s="113"/>
      <c r="CM92" s="113"/>
      <c r="CN92" s="113"/>
      <c r="CO92" s="113"/>
      <c r="CP92" s="113"/>
      <c r="CQ92" s="113"/>
      <c r="CR92" s="113"/>
      <c r="CS92" s="113"/>
      <c r="CT92" s="113"/>
      <c r="CU92" s="113"/>
      <c r="CV92" s="113"/>
      <c r="CW92" s="113"/>
      <c r="CX92" s="113"/>
      <c r="CY92" s="113"/>
      <c r="CZ92" s="113"/>
      <c r="DA92" s="113"/>
      <c r="DB92" s="113"/>
      <c r="DC92" s="113"/>
      <c r="DD92" s="113"/>
      <c r="DE92" s="113"/>
      <c r="DF92" s="113"/>
      <c r="DG92" s="113"/>
      <c r="DH92" s="113"/>
      <c r="DI92" s="113"/>
      <c r="DJ92" s="113"/>
      <c r="DK92" s="113"/>
      <c r="DL92" s="113"/>
      <c r="DM92" s="113"/>
      <c r="DN92" s="113"/>
      <c r="DO92" s="113"/>
      <c r="DP92" s="113"/>
      <c r="DQ92" s="113"/>
      <c r="DR92" s="113"/>
      <c r="DS92" s="113"/>
      <c r="DT92" s="113"/>
      <c r="DU92" s="113"/>
      <c r="DV92" s="113"/>
      <c r="DW92" s="113"/>
      <c r="DX92" s="113"/>
      <c r="DY92" s="113"/>
      <c r="DZ92" s="113"/>
      <c r="EA92" s="113"/>
      <c r="EB92" s="113"/>
      <c r="EC92" s="113"/>
      <c r="ED92" s="113"/>
      <c r="EE92" s="113"/>
      <c r="EF92" s="113"/>
      <c r="EG92" s="113"/>
      <c r="EH92" s="113"/>
      <c r="EI92" s="113"/>
      <c r="EJ92" s="113"/>
      <c r="EK92" s="113"/>
      <c r="EL92" s="113"/>
      <c r="EM92" s="113"/>
      <c r="EN92" s="113"/>
      <c r="EO92" s="113"/>
      <c r="EP92" s="113"/>
      <c r="EQ92" s="113"/>
      <c r="ER92" s="113"/>
      <c r="ES92" s="113"/>
      <c r="ET92" s="113"/>
      <c r="EU92" s="113"/>
      <c r="EV92" s="113"/>
      <c r="EW92" s="113"/>
      <c r="EX92" s="113"/>
      <c r="EY92" s="113"/>
      <c r="EZ92" s="113"/>
      <c r="FA92" s="113"/>
      <c r="FB92" s="113"/>
      <c r="FC92" s="113"/>
      <c r="FD92" s="113"/>
      <c r="FE92" s="113"/>
      <c r="FF92" s="113"/>
      <c r="FG92" s="113"/>
      <c r="FH92" s="113"/>
      <c r="FI92" s="113"/>
      <c r="FJ92" s="113"/>
      <c r="FK92" s="113"/>
      <c r="FL92" s="113"/>
      <c r="FM92" s="113"/>
      <c r="FN92" s="113"/>
      <c r="FO92" s="113"/>
      <c r="FP92" s="113"/>
      <c r="FQ92" s="113"/>
      <c r="FR92" s="113"/>
      <c r="FS92" s="113"/>
      <c r="FT92" s="113"/>
      <c r="FU92" s="113"/>
      <c r="FV92" s="113"/>
      <c r="FW92" s="113"/>
      <c r="FX92" s="113"/>
      <c r="FY92" s="113"/>
      <c r="FZ92" s="113"/>
      <c r="GA92" s="113"/>
      <c r="GB92" s="113"/>
      <c r="GC92" s="113"/>
      <c r="GD92" s="113"/>
      <c r="GE92" s="113"/>
      <c r="GF92" s="113"/>
      <c r="GG92" s="113"/>
      <c r="GH92" s="113"/>
      <c r="GI92" s="113"/>
      <c r="GJ92" s="113"/>
      <c r="GK92" s="113"/>
      <c r="GL92" s="113"/>
      <c r="GM92" s="113"/>
      <c r="GN92" s="113"/>
      <c r="GO92" s="113"/>
      <c r="GP92" s="113"/>
      <c r="GQ92" s="113"/>
      <c r="GR92" s="113"/>
      <c r="GS92" s="113"/>
      <c r="GT92" s="113"/>
      <c r="GU92" s="113"/>
      <c r="GV92" s="113"/>
      <c r="GW92" s="113"/>
      <c r="GX92" s="113"/>
      <c r="GY92" s="113"/>
      <c r="GZ92" s="113"/>
      <c r="HA92" s="113"/>
      <c r="HB92" s="113"/>
      <c r="HC92" s="113"/>
      <c r="HD92" s="113"/>
      <c r="HE92" s="113"/>
      <c r="HF92" s="113"/>
      <c r="HG92" s="113"/>
      <c r="HH92" s="113"/>
      <c r="HI92" s="113"/>
      <c r="HJ92" s="113"/>
      <c r="HK92" s="113"/>
      <c r="HL92" s="113"/>
      <c r="HM92" s="113"/>
      <c r="HN92" s="113"/>
      <c r="HO92" s="113"/>
      <c r="HP92" s="113"/>
      <c r="HQ92" s="113"/>
      <c r="HR92" s="113"/>
      <c r="HS92" s="113"/>
      <c r="HT92" s="113"/>
      <c r="HU92" s="113"/>
      <c r="HV92" s="113"/>
      <c r="HW92" s="113"/>
      <c r="HX92" s="113"/>
      <c r="HY92" s="113"/>
      <c r="HZ92" s="113"/>
      <c r="IA92" s="113"/>
      <c r="IB92" s="113"/>
      <c r="IC92" s="113"/>
      <c r="ID92" s="113"/>
      <c r="IE92" s="113"/>
      <c r="IF92" s="113"/>
      <c r="IG92" s="113"/>
      <c r="IH92" s="113"/>
      <c r="II92" s="113"/>
      <c r="IJ92" s="113"/>
      <c r="IK92" s="113"/>
      <c r="IL92" s="113"/>
      <c r="IM92" s="113"/>
      <c r="IN92" s="113"/>
      <c r="IO92" s="113"/>
      <c r="IP92" s="113"/>
      <c r="IQ92" s="113"/>
      <c r="IR92" s="113"/>
      <c r="IS92" s="113"/>
      <c r="IT92" s="113"/>
      <c r="IU92" s="113"/>
      <c r="IV92" s="113"/>
      <c r="IW92" s="113"/>
      <c r="IX92" s="113"/>
      <c r="IY92" s="113"/>
      <c r="IZ92" s="113"/>
      <c r="JA92" s="113"/>
      <c r="JB92" s="113"/>
      <c r="JC92" s="113"/>
      <c r="JD92" s="113"/>
      <c r="JE92" s="113"/>
      <c r="JF92" s="113"/>
      <c r="JG92" s="113"/>
      <c r="JH92" s="113"/>
      <c r="JI92" s="113"/>
      <c r="JJ92" s="113"/>
      <c r="JK92" s="113"/>
      <c r="JL92" s="113"/>
      <c r="JM92" s="113"/>
      <c r="JN92" s="113"/>
      <c r="JO92" s="113"/>
      <c r="JP92" s="113"/>
      <c r="JQ92" s="113"/>
      <c r="JR92" s="113"/>
      <c r="JS92" s="113"/>
      <c r="JT92" s="113"/>
      <c r="JU92" s="113"/>
      <c r="JV92" s="113"/>
      <c r="JW92" s="113"/>
      <c r="JX92" s="113"/>
      <c r="JY92" s="113"/>
      <c r="JZ92" s="113"/>
      <c r="KA92" s="113"/>
      <c r="KB92" s="113"/>
      <c r="KC92" s="113"/>
      <c r="KD92" s="113"/>
      <c r="KE92" s="113"/>
      <c r="KF92" s="113"/>
      <c r="KG92" s="113"/>
      <c r="KH92" s="113"/>
      <c r="KI92" s="113"/>
      <c r="KJ92" s="113"/>
      <c r="KK92" s="113"/>
      <c r="KL92" s="113"/>
      <c r="KM92" s="113"/>
      <c r="KN92" s="113"/>
      <c r="KO92" s="113"/>
      <c r="KP92" s="113"/>
      <c r="KQ92" s="113"/>
      <c r="KR92" s="113"/>
      <c r="KS92" s="113"/>
      <c r="KT92" s="113"/>
      <c r="KU92" s="113"/>
      <c r="KV92" s="113"/>
      <c r="KW92" s="113"/>
      <c r="KX92" s="113"/>
      <c r="KY92" s="113"/>
      <c r="KZ92" s="113"/>
      <c r="LA92" s="113"/>
      <c r="LB92" s="113"/>
      <c r="LC92" s="113"/>
      <c r="LD92" s="113"/>
      <c r="LE92" s="113"/>
      <c r="LF92" s="113"/>
      <c r="LG92" s="113"/>
      <c r="LH92" s="113"/>
      <c r="LI92" s="113"/>
      <c r="LJ92" s="113"/>
      <c r="LK92" s="113"/>
      <c r="LL92" s="113"/>
      <c r="LM92" s="113"/>
      <c r="LN92" s="113"/>
      <c r="LO92" s="113"/>
      <c r="LP92" s="113"/>
      <c r="LQ92" s="113"/>
      <c r="LR92" s="113"/>
      <c r="LS92" s="113"/>
      <c r="LT92" s="113"/>
      <c r="LU92" s="113"/>
      <c r="LV92" s="113"/>
      <c r="LW92" s="113"/>
      <c r="LX92" s="113"/>
      <c r="LY92" s="113"/>
      <c r="LZ92" s="113"/>
      <c r="MA92" s="113"/>
      <c r="MB92" s="113"/>
      <c r="MC92" s="113"/>
      <c r="MD92" s="113"/>
      <c r="ME92" s="113"/>
      <c r="MF92" s="113"/>
      <c r="MG92" s="113"/>
      <c r="MH92" s="113"/>
      <c r="MI92" s="113"/>
      <c r="MJ92" s="113"/>
      <c r="MK92" s="113"/>
      <c r="ML92" s="113"/>
      <c r="MM92" s="113"/>
      <c r="MN92" s="113"/>
      <c r="MO92" s="113"/>
      <c r="MP92" s="113"/>
      <c r="MQ92" s="113"/>
      <c r="MR92" s="113"/>
      <c r="MS92" s="113"/>
      <c r="MT92" s="113"/>
      <c r="MU92" s="113"/>
      <c r="MV92" s="113"/>
      <c r="MW92" s="113"/>
      <c r="MX92" s="113"/>
      <c r="MY92" s="113"/>
      <c r="MZ92" s="113"/>
      <c r="NA92" s="113"/>
      <c r="NB92" s="113"/>
      <c r="NC92" s="113"/>
      <c r="ND92" s="113"/>
      <c r="NE92" s="113"/>
      <c r="NF92" s="113"/>
      <c r="NG92" s="113"/>
      <c r="NH92" s="113"/>
      <c r="NI92" s="113"/>
      <c r="NJ92" s="113"/>
      <c r="NK92" s="113"/>
      <c r="NL92" s="113"/>
      <c r="NM92" s="113"/>
      <c r="NN92" s="113"/>
      <c r="NO92" s="113"/>
      <c r="NP92" s="113"/>
      <c r="NQ92" s="113"/>
      <c r="NR92" s="113"/>
      <c r="NS92" s="113"/>
      <c r="NT92" s="113"/>
      <c r="NU92" s="113"/>
      <c r="NV92" s="113"/>
      <c r="NW92" s="113"/>
      <c r="NX92" s="113"/>
      <c r="NY92" s="113"/>
      <c r="NZ92" s="113"/>
      <c r="OA92" s="113"/>
      <c r="OB92" s="113"/>
      <c r="OC92" s="113"/>
      <c r="OD92" s="113"/>
      <c r="OE92" s="113"/>
      <c r="OF92" s="113"/>
      <c r="OG92" s="113"/>
      <c r="OH92" s="113"/>
      <c r="OI92" s="113"/>
      <c r="OJ92" s="113"/>
      <c r="OK92" s="113"/>
      <c r="OL92" s="113"/>
      <c r="OM92" s="113"/>
      <c r="ON92" s="113"/>
      <c r="OO92" s="113"/>
      <c r="OP92" s="113"/>
      <c r="OQ92" s="113"/>
      <c r="OR92" s="113"/>
      <c r="OS92" s="113"/>
      <c r="OT92" s="113"/>
      <c r="OU92" s="113"/>
      <c r="OV92" s="113"/>
      <c r="OW92" s="113"/>
      <c r="OX92" s="113"/>
      <c r="OY92" s="113"/>
      <c r="OZ92" s="113"/>
      <c r="PA92" s="113"/>
      <c r="PB92" s="113"/>
      <c r="PC92" s="113"/>
      <c r="PD92" s="113"/>
      <c r="PE92" s="113"/>
      <c r="PF92" s="113"/>
      <c r="PG92" s="113"/>
      <c r="PH92" s="113"/>
      <c r="PI92" s="113"/>
      <c r="PJ92" s="113"/>
      <c r="PK92" s="113"/>
      <c r="PL92" s="113"/>
      <c r="PM92" s="113"/>
      <c r="PN92" s="113"/>
      <c r="PO92" s="113"/>
      <c r="PP92" s="113"/>
      <c r="PQ92" s="113"/>
      <c r="PR92" s="113"/>
      <c r="PS92" s="113"/>
      <c r="PT92" s="113"/>
      <c r="PU92" s="113"/>
      <c r="PV92" s="113"/>
      <c r="PW92" s="113"/>
      <c r="PX92" s="113"/>
      <c r="PY92" s="113"/>
      <c r="PZ92" s="113"/>
      <c r="QA92" s="113"/>
      <c r="QB92" s="113"/>
      <c r="QC92" s="113"/>
      <c r="QD92" s="113"/>
      <c r="QE92" s="113"/>
      <c r="QF92" s="113"/>
      <c r="QG92" s="113"/>
      <c r="QH92" s="113"/>
      <c r="QI92" s="113"/>
      <c r="QJ92" s="113"/>
      <c r="QK92" s="113"/>
      <c r="QL92" s="113"/>
      <c r="QM92" s="113"/>
      <c r="QN92" s="113"/>
      <c r="QO92" s="113"/>
      <c r="QP92" s="113"/>
      <c r="QQ92" s="113"/>
      <c r="QR92" s="113"/>
      <c r="QS92" s="113"/>
      <c r="QT92" s="113"/>
      <c r="QU92" s="113"/>
      <c r="QV92" s="113"/>
      <c r="QW92" s="113"/>
      <c r="QX92" s="113"/>
      <c r="QY92" s="113"/>
      <c r="QZ92" s="113"/>
      <c r="RA92" s="113"/>
      <c r="RB92" s="113"/>
      <c r="RC92" s="113"/>
      <c r="RD92" s="113"/>
      <c r="RE92" s="113"/>
      <c r="RF92" s="113"/>
      <c r="RG92" s="113"/>
      <c r="RH92" s="113"/>
      <c r="RI92" s="113"/>
      <c r="RJ92" s="113"/>
      <c r="RK92" s="113"/>
      <c r="RL92" s="113"/>
      <c r="RM92" s="113"/>
      <c r="RN92" s="113"/>
      <c r="RO92" s="113"/>
      <c r="RP92" s="113"/>
      <c r="RQ92" s="113"/>
      <c r="RR92" s="113"/>
      <c r="RS92" s="113"/>
      <c r="RT92" s="113"/>
      <c r="RU92" s="113"/>
      <c r="RV92" s="113"/>
      <c r="RW92" s="113"/>
      <c r="RX92" s="113"/>
      <c r="RY92" s="113"/>
      <c r="RZ92" s="113"/>
      <c r="SA92" s="113"/>
      <c r="SB92" s="113"/>
      <c r="SC92" s="113"/>
      <c r="SD92" s="113"/>
      <c r="SE92" s="113"/>
      <c r="SF92" s="113"/>
      <c r="SG92" s="113"/>
      <c r="SH92" s="113"/>
      <c r="SI92" s="113"/>
      <c r="SJ92" s="113"/>
      <c r="SK92" s="113"/>
      <c r="SL92" s="113"/>
      <c r="SM92" s="113"/>
      <c r="SN92" s="113"/>
      <c r="SO92" s="113"/>
      <c r="SP92" s="113"/>
      <c r="SQ92" s="113"/>
      <c r="SR92" s="113"/>
      <c r="SS92" s="113"/>
      <c r="ST92" s="113"/>
      <c r="SU92" s="113"/>
      <c r="SV92" s="113"/>
      <c r="SW92" s="113"/>
      <c r="SX92" s="113"/>
      <c r="SY92" s="113"/>
      <c r="SZ92" s="113"/>
      <c r="TA92" s="113"/>
      <c r="TB92" s="113"/>
      <c r="TC92" s="113"/>
      <c r="TD92" s="113"/>
      <c r="TE92" s="113"/>
      <c r="TF92" s="113"/>
      <c r="TG92" s="113"/>
      <c r="TH92" s="113"/>
      <c r="TI92" s="113"/>
      <c r="TJ92" s="113"/>
      <c r="TK92" s="113"/>
      <c r="TL92" s="113"/>
      <c r="TM92" s="113"/>
      <c r="TN92" s="113"/>
      <c r="TO92" s="113"/>
      <c r="TP92" s="113"/>
      <c r="TQ92" s="113"/>
      <c r="TR92" s="113"/>
      <c r="TS92" s="113"/>
      <c r="TT92" s="113"/>
      <c r="TU92" s="113"/>
      <c r="TV92" s="113"/>
      <c r="TW92" s="113"/>
      <c r="TX92" s="113"/>
      <c r="TY92" s="113"/>
      <c r="TZ92" s="113"/>
      <c r="UA92" s="113"/>
      <c r="UB92" s="113"/>
      <c r="UC92" s="113"/>
      <c r="UD92" s="113"/>
      <c r="UE92" s="113"/>
      <c r="UF92" s="113"/>
      <c r="UG92" s="113"/>
      <c r="UH92" s="113"/>
      <c r="UI92" s="113"/>
      <c r="UJ92" s="113"/>
      <c r="UK92" s="113"/>
      <c r="UL92" s="113"/>
      <c r="UM92" s="113"/>
      <c r="UN92" s="113"/>
      <c r="UO92" s="113"/>
      <c r="UP92" s="113"/>
      <c r="UQ92" s="113"/>
      <c r="UR92" s="113"/>
      <c r="US92" s="113"/>
      <c r="UT92" s="113"/>
      <c r="UU92" s="113"/>
      <c r="UV92" s="113"/>
      <c r="UW92" s="113"/>
      <c r="UX92" s="113"/>
      <c r="UY92" s="113"/>
      <c r="UZ92" s="113"/>
      <c r="VA92" s="113"/>
      <c r="VB92" s="113"/>
      <c r="VC92" s="113"/>
      <c r="VD92" s="113"/>
      <c r="VE92" s="113"/>
      <c r="VF92" s="113"/>
      <c r="VG92" s="113"/>
      <c r="VH92" s="113"/>
      <c r="VI92" s="113"/>
      <c r="VJ92" s="113"/>
      <c r="VK92" s="113"/>
      <c r="VL92" s="113"/>
      <c r="VM92" s="113"/>
      <c r="VN92" s="113"/>
      <c r="VO92" s="113"/>
      <c r="VP92" s="113"/>
      <c r="VQ92" s="113"/>
      <c r="VR92" s="113"/>
      <c r="VS92" s="113"/>
      <c r="VT92" s="113"/>
      <c r="VU92" s="113"/>
      <c r="VV92" s="113"/>
      <c r="VW92" s="113"/>
      <c r="VX92" s="113"/>
      <c r="VY92" s="113"/>
      <c r="VZ92" s="113"/>
      <c r="WA92" s="113"/>
      <c r="WB92" s="113"/>
      <c r="WC92" s="113"/>
      <c r="WD92" s="113"/>
      <c r="WE92" s="113"/>
      <c r="WF92" s="113"/>
      <c r="WG92" s="113"/>
      <c r="WH92" s="113"/>
      <c r="WI92" s="113"/>
      <c r="WJ92" s="113"/>
      <c r="WK92" s="113"/>
      <c r="WL92" s="113"/>
      <c r="WM92" s="113"/>
      <c r="WN92" s="113"/>
      <c r="WO92" s="113"/>
      <c r="WP92" s="113"/>
      <c r="WQ92" s="113"/>
      <c r="WR92" s="113"/>
      <c r="WS92" s="113"/>
      <c r="WT92" s="113"/>
      <c r="WU92" s="113"/>
      <c r="WV92" s="113"/>
      <c r="WW92" s="113"/>
      <c r="WX92" s="113"/>
      <c r="WY92" s="113"/>
      <c r="WZ92" s="113"/>
      <c r="XA92" s="113"/>
      <c r="XB92" s="113"/>
      <c r="XC92" s="113"/>
      <c r="XD92" s="113"/>
      <c r="XE92" s="113"/>
      <c r="XF92" s="113"/>
      <c r="XG92" s="113"/>
      <c r="XH92" s="113"/>
      <c r="XI92" s="113"/>
      <c r="XJ92" s="113"/>
      <c r="XK92" s="113"/>
      <c r="XL92" s="113"/>
      <c r="XM92" s="113"/>
      <c r="XN92" s="113"/>
      <c r="XO92" s="113"/>
      <c r="XP92" s="113"/>
      <c r="XQ92" s="113"/>
      <c r="XR92" s="113"/>
      <c r="XS92" s="113"/>
      <c r="XT92" s="113"/>
      <c r="XU92" s="113"/>
      <c r="XV92" s="113"/>
      <c r="XW92" s="113"/>
      <c r="XX92" s="113"/>
      <c r="XY92" s="113"/>
      <c r="XZ92" s="113"/>
      <c r="YA92" s="113"/>
      <c r="YB92" s="113"/>
      <c r="YC92" s="113"/>
      <c r="YD92" s="113"/>
      <c r="YE92" s="113"/>
      <c r="YF92" s="113"/>
      <c r="YG92" s="113"/>
      <c r="YH92" s="113"/>
      <c r="YI92" s="113"/>
      <c r="YJ92" s="113"/>
      <c r="YK92" s="113"/>
      <c r="YL92" s="113"/>
      <c r="YM92" s="113"/>
      <c r="YN92" s="113"/>
      <c r="YO92" s="113"/>
      <c r="YP92" s="113"/>
      <c r="YQ92" s="113"/>
      <c r="YR92" s="113"/>
      <c r="YS92" s="113"/>
      <c r="YT92" s="113"/>
      <c r="YU92" s="113"/>
      <c r="YV92" s="113"/>
      <c r="YW92" s="113"/>
      <c r="YX92" s="113"/>
      <c r="YY92" s="113"/>
      <c r="YZ92" s="113"/>
      <c r="ZA92" s="113"/>
      <c r="ZB92" s="113"/>
      <c r="ZC92" s="113"/>
      <c r="ZD92" s="113"/>
      <c r="ZE92" s="113"/>
      <c r="ZF92" s="113"/>
      <c r="ZG92" s="113"/>
      <c r="ZH92" s="113"/>
      <c r="ZI92" s="113"/>
      <c r="ZJ92" s="113"/>
      <c r="ZK92" s="113"/>
      <c r="ZL92" s="113"/>
      <c r="ZM92" s="113"/>
      <c r="ZN92" s="113"/>
      <c r="ZO92" s="113"/>
      <c r="ZP92" s="113"/>
      <c r="ZQ92" s="113"/>
      <c r="ZR92" s="113"/>
      <c r="ZS92" s="113"/>
      <c r="ZT92" s="113"/>
      <c r="ZU92" s="113"/>
      <c r="ZV92" s="113"/>
      <c r="ZW92" s="113"/>
      <c r="ZX92" s="113"/>
      <c r="ZY92" s="113"/>
      <c r="ZZ92" s="113"/>
      <c r="AAA92" s="113"/>
      <c r="AAB92" s="113"/>
      <c r="AAC92" s="113"/>
      <c r="AAD92" s="113"/>
      <c r="AAE92" s="113"/>
      <c r="AAF92" s="113"/>
      <c r="AAG92" s="113"/>
      <c r="AAH92" s="113"/>
      <c r="AAI92" s="113"/>
      <c r="AAJ92" s="113"/>
      <c r="AAK92" s="113"/>
      <c r="AAL92" s="113"/>
      <c r="AAM92" s="113"/>
      <c r="AAN92" s="113"/>
      <c r="AAO92" s="113"/>
      <c r="AAP92" s="113"/>
      <c r="AAQ92" s="113"/>
      <c r="AAR92" s="113"/>
      <c r="AAS92" s="113"/>
      <c r="AAT92" s="113"/>
      <c r="AAU92" s="113"/>
      <c r="AAV92" s="113"/>
      <c r="AAW92" s="113"/>
      <c r="AAX92" s="113"/>
      <c r="AAY92" s="113"/>
      <c r="AAZ92" s="113"/>
      <c r="ABA92" s="113"/>
      <c r="ABB92" s="113"/>
      <c r="ABC92" s="113"/>
      <c r="ABD92" s="113"/>
      <c r="ABE92" s="113"/>
      <c r="ABF92" s="113"/>
      <c r="ABG92" s="113"/>
      <c r="ABH92" s="113"/>
      <c r="ABI92" s="113"/>
      <c r="ABJ92" s="113"/>
      <c r="ABK92" s="113"/>
      <c r="ABL92" s="113"/>
      <c r="ABM92" s="113"/>
      <c r="ABN92" s="113"/>
      <c r="ABO92" s="113"/>
      <c r="ABP92" s="113"/>
      <c r="ABQ92" s="113"/>
      <c r="ABR92" s="113"/>
      <c r="ABS92" s="113"/>
      <c r="ABT92" s="113"/>
      <c r="ABU92" s="113"/>
      <c r="ABV92" s="113"/>
      <c r="ABW92" s="113"/>
      <c r="ABX92" s="113"/>
      <c r="ABY92" s="113"/>
      <c r="ABZ92" s="113"/>
      <c r="ACA92" s="113"/>
      <c r="ACB92" s="113"/>
      <c r="ACC92" s="113"/>
      <c r="ACD92" s="113"/>
      <c r="ACE92" s="113"/>
      <c r="ACF92" s="113"/>
      <c r="ACG92" s="113"/>
      <c r="ACH92" s="113"/>
      <c r="ACI92" s="113"/>
      <c r="ACJ92" s="113"/>
      <c r="ACK92" s="113"/>
      <c r="ACL92" s="113"/>
      <c r="ACM92" s="113"/>
      <c r="ACN92" s="113"/>
      <c r="ACO92" s="113"/>
      <c r="ACP92" s="113"/>
      <c r="ACQ92" s="113"/>
      <c r="ACR92" s="113"/>
      <c r="ACS92" s="113"/>
      <c r="ACT92" s="113"/>
      <c r="ACU92" s="113"/>
      <c r="ACV92" s="113"/>
      <c r="ACW92" s="113"/>
      <c r="ACX92" s="113"/>
      <c r="ACY92" s="113"/>
      <c r="ACZ92" s="113"/>
      <c r="ADA92" s="113"/>
      <c r="ADB92" s="113"/>
      <c r="ADC92" s="113"/>
      <c r="ADD92" s="113"/>
      <c r="ADE92" s="113"/>
      <c r="ADF92" s="113"/>
      <c r="ADG92" s="113"/>
      <c r="ADH92" s="113"/>
      <c r="ADI92" s="113"/>
      <c r="ADJ92" s="113"/>
      <c r="ADK92" s="113"/>
      <c r="ADL92" s="113"/>
      <c r="ADM92" s="113"/>
      <c r="ADN92" s="113"/>
      <c r="ADO92" s="113"/>
      <c r="ADP92" s="113"/>
      <c r="ADQ92" s="113"/>
      <c r="ADR92" s="113"/>
      <c r="ADS92" s="113"/>
      <c r="ADT92" s="113"/>
      <c r="ADU92" s="113"/>
      <c r="ADV92" s="113"/>
      <c r="ADW92" s="113"/>
      <c r="ADX92" s="113"/>
      <c r="ADY92" s="113"/>
      <c r="ADZ92" s="113"/>
      <c r="AEA92" s="113"/>
      <c r="AEB92" s="113"/>
      <c r="AEC92" s="113"/>
      <c r="AED92" s="113"/>
      <c r="AEE92" s="113"/>
      <c r="AEF92" s="113"/>
      <c r="AEG92" s="113"/>
      <c r="AEH92" s="113"/>
      <c r="AEI92" s="113"/>
      <c r="AEJ92" s="113"/>
      <c r="AEK92" s="113"/>
      <c r="AEL92" s="113"/>
      <c r="AEM92" s="113"/>
      <c r="AEN92" s="113"/>
      <c r="AEO92" s="113"/>
      <c r="AEP92" s="113"/>
      <c r="AEQ92" s="113"/>
      <c r="AER92" s="113"/>
      <c r="AES92" s="113"/>
      <c r="AET92" s="113"/>
      <c r="AEU92" s="113"/>
      <c r="AEV92" s="113"/>
      <c r="AEW92" s="113"/>
      <c r="AEX92" s="113"/>
      <c r="AEY92" s="113"/>
      <c r="AEZ92" s="113"/>
      <c r="AFA92" s="113"/>
      <c r="AFB92" s="113"/>
      <c r="AFC92" s="113"/>
      <c r="AFD92" s="113"/>
      <c r="AFE92" s="113"/>
      <c r="AFF92" s="113"/>
      <c r="AFG92" s="113"/>
      <c r="AFH92" s="113"/>
      <c r="AFI92" s="113"/>
      <c r="AFJ92" s="113"/>
      <c r="AFK92" s="113"/>
      <c r="AFL92" s="113"/>
      <c r="AFM92" s="113"/>
      <c r="AFN92" s="113"/>
      <c r="AFO92" s="113"/>
      <c r="AFP92" s="113"/>
      <c r="AFQ92" s="113"/>
      <c r="AFR92" s="113"/>
      <c r="AFS92" s="113"/>
      <c r="AFT92" s="113"/>
      <c r="AFU92" s="113"/>
      <c r="AFV92" s="113"/>
      <c r="AFW92" s="113"/>
      <c r="AFX92" s="113"/>
      <c r="AFY92" s="113"/>
      <c r="AFZ92" s="113"/>
      <c r="AGA92" s="113"/>
      <c r="AGB92" s="113"/>
      <c r="AGC92" s="113"/>
      <c r="AGD92" s="113"/>
      <c r="AGE92" s="113"/>
      <c r="AGF92" s="113"/>
      <c r="AGG92" s="113"/>
      <c r="AGH92" s="113"/>
      <c r="AGI92" s="113"/>
      <c r="AGJ92" s="113"/>
      <c r="AGK92" s="113"/>
      <c r="AGL92" s="113"/>
      <c r="AGM92" s="113"/>
      <c r="AGN92" s="113"/>
      <c r="AGO92" s="113"/>
      <c r="AGP92" s="113"/>
      <c r="AGQ92" s="113"/>
      <c r="AGR92" s="113"/>
      <c r="AGS92" s="113"/>
      <c r="AGT92" s="113"/>
      <c r="AGU92" s="113"/>
      <c r="AGV92" s="113"/>
      <c r="AGW92" s="113"/>
      <c r="AGX92" s="113"/>
      <c r="AGY92" s="113"/>
      <c r="AGZ92" s="113"/>
      <c r="AHA92" s="113"/>
      <c r="AHB92" s="113"/>
      <c r="AHC92" s="113"/>
      <c r="AHD92" s="113"/>
      <c r="AHE92" s="113"/>
      <c r="AHF92" s="113"/>
      <c r="AHG92" s="113"/>
      <c r="AHH92" s="113"/>
      <c r="AHI92" s="113"/>
      <c r="AHJ92" s="113"/>
      <c r="AHK92" s="113"/>
      <c r="AHL92" s="113"/>
      <c r="AHM92" s="113"/>
      <c r="AHN92" s="113"/>
      <c r="AHO92" s="113"/>
      <c r="AHP92" s="113"/>
      <c r="AHQ92" s="113"/>
      <c r="AHR92" s="113"/>
      <c r="AHS92" s="113"/>
      <c r="AHT92" s="113"/>
      <c r="AHU92" s="113"/>
      <c r="AHV92" s="113"/>
      <c r="AHW92" s="113"/>
      <c r="AHX92" s="113"/>
      <c r="AHY92" s="113"/>
      <c r="AHZ92" s="113"/>
      <c r="AIA92" s="113"/>
      <c r="AIB92" s="113"/>
      <c r="AIC92" s="113"/>
      <c r="AID92" s="113"/>
      <c r="AIE92" s="113"/>
      <c r="AIF92" s="113"/>
      <c r="AIG92" s="113"/>
      <c r="AIH92" s="113"/>
      <c r="AII92" s="113"/>
      <c r="AIJ92" s="113"/>
      <c r="AIK92" s="113"/>
      <c r="AIL92" s="113"/>
      <c r="AIM92" s="113"/>
      <c r="AIN92" s="113"/>
      <c r="AIO92" s="113"/>
      <c r="AIP92" s="113"/>
      <c r="AIQ92" s="113"/>
      <c r="AIR92" s="113"/>
      <c r="AIS92" s="113"/>
      <c r="AIT92" s="113"/>
      <c r="AIU92" s="113"/>
      <c r="AIV92" s="113"/>
      <c r="AIW92" s="113"/>
      <c r="AIX92" s="113"/>
      <c r="AIY92" s="113"/>
      <c r="AIZ92" s="113"/>
      <c r="AJA92" s="113"/>
      <c r="AJB92" s="113"/>
      <c r="AJC92" s="113"/>
      <c r="AJD92" s="113"/>
      <c r="AJE92" s="113"/>
      <c r="AJF92" s="113"/>
      <c r="AJG92" s="113"/>
      <c r="AJH92" s="113"/>
      <c r="AJI92" s="113"/>
      <c r="AJJ92" s="113"/>
      <c r="AJK92" s="113"/>
      <c r="AJL92" s="113"/>
      <c r="AJM92" s="113"/>
      <c r="AJN92" s="113"/>
      <c r="AJO92" s="113"/>
      <c r="AJP92" s="113"/>
      <c r="AJQ92" s="113"/>
      <c r="AJR92" s="113"/>
      <c r="AJS92" s="113"/>
      <c r="AJT92" s="113"/>
      <c r="AJU92" s="113"/>
      <c r="AJV92" s="113"/>
      <c r="AJW92" s="113"/>
      <c r="AJX92" s="113"/>
      <c r="AJY92" s="113"/>
      <c r="AJZ92" s="113"/>
      <c r="AKA92" s="113"/>
      <c r="AKB92" s="113"/>
      <c r="AKC92" s="113"/>
      <c r="AKD92" s="113"/>
      <c r="AKE92" s="113"/>
      <c r="AKF92" s="113"/>
      <c r="AKG92" s="113"/>
      <c r="AKH92" s="113"/>
      <c r="AKI92" s="113"/>
      <c r="AKJ92" s="113"/>
      <c r="AKK92" s="113"/>
      <c r="AKL92" s="113"/>
      <c r="AKM92" s="113"/>
      <c r="AKN92" s="113"/>
      <c r="AKO92" s="113"/>
      <c r="AKP92" s="113"/>
      <c r="AKQ92" s="113"/>
      <c r="AKR92" s="113"/>
      <c r="AKS92" s="113"/>
      <c r="AKT92" s="113"/>
      <c r="AKU92" s="113"/>
      <c r="AKV92" s="113"/>
      <c r="AKW92" s="113"/>
      <c r="AKX92" s="113"/>
      <c r="AKY92" s="113"/>
      <c r="AKZ92" s="113"/>
      <c r="ALA92" s="113"/>
      <c r="ALB92" s="113"/>
      <c r="ALC92" s="113"/>
      <c r="ALD92" s="113"/>
      <c r="ALE92" s="113"/>
      <c r="ALF92" s="113"/>
      <c r="ALG92" s="113"/>
      <c r="ALH92" s="113"/>
      <c r="ALI92" s="113"/>
      <c r="ALJ92" s="113"/>
      <c r="ALK92" s="113"/>
      <c r="ALL92" s="113"/>
      <c r="ALM92" s="113"/>
      <c r="ALN92" s="113"/>
      <c r="ALO92" s="113"/>
      <c r="ALP92" s="113"/>
      <c r="ALQ92" s="113"/>
      <c r="ALR92" s="113"/>
      <c r="ALS92" s="113"/>
      <c r="ALT92" s="113"/>
      <c r="ALU92" s="113"/>
      <c r="ALV92" s="113"/>
      <c r="ALW92" s="113"/>
      <c r="ALX92" s="113"/>
      <c r="ALY92" s="113"/>
      <c r="ALZ92" s="113"/>
      <c r="AMA92" s="113"/>
      <c r="AMB92" s="113"/>
      <c r="AMC92" s="113"/>
      <c r="AMD92" s="113"/>
      <c r="AME92" s="113"/>
      <c r="AMF92" s="113"/>
    </row>
    <row r="93" spans="1:1020" s="7" customFormat="1" ht="114" customHeight="1" x14ac:dyDescent="0.25">
      <c r="A93" s="143" t="s">
        <v>87</v>
      </c>
      <c r="B93" s="140" t="s">
        <v>81</v>
      </c>
      <c r="C93" s="122" t="s">
        <v>88</v>
      </c>
      <c r="D93" s="122" t="s">
        <v>431</v>
      </c>
      <c r="E93" s="123" t="s">
        <v>432</v>
      </c>
      <c r="F93" s="124">
        <v>44280</v>
      </c>
      <c r="G93" s="91" t="s">
        <v>433</v>
      </c>
      <c r="H93" s="124">
        <v>44274</v>
      </c>
      <c r="I93" s="125">
        <v>55489.5</v>
      </c>
      <c r="J93" s="126"/>
      <c r="K93" s="91" t="s">
        <v>77</v>
      </c>
      <c r="L93" s="69" t="s">
        <v>104</v>
      </c>
      <c r="M93" s="91" t="s">
        <v>52</v>
      </c>
      <c r="N93" s="125"/>
      <c r="O93" s="112"/>
      <c r="P93" s="112"/>
      <c r="Q93" s="125">
        <v>55489.5</v>
      </c>
      <c r="R93" s="125"/>
      <c r="S93" s="112"/>
      <c r="T93" s="125">
        <v>55489.5</v>
      </c>
      <c r="U93" s="93">
        <v>44377</v>
      </c>
      <c r="BV93" s="113"/>
      <c r="BW93" s="113"/>
      <c r="BX93" s="113"/>
      <c r="BY93" s="113"/>
      <c r="BZ93" s="113"/>
      <c r="CA93" s="113"/>
      <c r="CB93" s="113"/>
      <c r="CC93" s="113"/>
      <c r="CD93" s="113"/>
      <c r="CE93" s="113"/>
      <c r="CF93" s="113"/>
      <c r="CG93" s="113"/>
      <c r="CH93" s="113"/>
      <c r="CI93" s="113"/>
      <c r="CJ93" s="113"/>
      <c r="CK93" s="113"/>
      <c r="CL93" s="113"/>
      <c r="CM93" s="113"/>
      <c r="CN93" s="113"/>
      <c r="CO93" s="113"/>
      <c r="CP93" s="113"/>
      <c r="CQ93" s="113"/>
      <c r="CR93" s="113"/>
      <c r="CS93" s="113"/>
      <c r="CT93" s="113"/>
      <c r="CU93" s="113"/>
      <c r="CV93" s="113"/>
      <c r="CW93" s="113"/>
      <c r="CX93" s="113"/>
      <c r="CY93" s="113"/>
      <c r="CZ93" s="113"/>
      <c r="DA93" s="113"/>
      <c r="DB93" s="113"/>
      <c r="DC93" s="113"/>
      <c r="DD93" s="113"/>
      <c r="DE93" s="113"/>
      <c r="DF93" s="113"/>
      <c r="DG93" s="113"/>
      <c r="DH93" s="113"/>
      <c r="DI93" s="113"/>
      <c r="DJ93" s="113"/>
      <c r="DK93" s="113"/>
      <c r="DL93" s="113"/>
      <c r="DM93" s="113"/>
      <c r="DN93" s="113"/>
      <c r="DO93" s="113"/>
      <c r="DP93" s="113"/>
      <c r="DQ93" s="113"/>
      <c r="DR93" s="113"/>
      <c r="DS93" s="113"/>
      <c r="DT93" s="113"/>
      <c r="DU93" s="113"/>
      <c r="DV93" s="113"/>
      <c r="DW93" s="113"/>
      <c r="DX93" s="113"/>
      <c r="DY93" s="113"/>
      <c r="DZ93" s="113"/>
      <c r="EA93" s="113"/>
      <c r="EB93" s="113"/>
      <c r="EC93" s="113"/>
      <c r="ED93" s="113"/>
      <c r="EE93" s="113"/>
      <c r="EF93" s="113"/>
      <c r="EG93" s="113"/>
      <c r="EH93" s="113"/>
      <c r="EI93" s="113"/>
      <c r="EJ93" s="113"/>
      <c r="EK93" s="113"/>
      <c r="EL93" s="113"/>
      <c r="EM93" s="113"/>
      <c r="EN93" s="113"/>
      <c r="EO93" s="113"/>
      <c r="EP93" s="113"/>
      <c r="EQ93" s="113"/>
      <c r="ER93" s="113"/>
      <c r="ES93" s="113"/>
      <c r="ET93" s="113"/>
      <c r="EU93" s="113"/>
      <c r="EV93" s="113"/>
      <c r="EW93" s="113"/>
      <c r="EX93" s="113"/>
      <c r="EY93" s="113"/>
      <c r="EZ93" s="113"/>
      <c r="FA93" s="113"/>
      <c r="FB93" s="113"/>
      <c r="FC93" s="113"/>
      <c r="FD93" s="113"/>
      <c r="FE93" s="113"/>
      <c r="FF93" s="113"/>
      <c r="FG93" s="113"/>
      <c r="FH93" s="113"/>
      <c r="FI93" s="113"/>
      <c r="FJ93" s="113"/>
      <c r="FK93" s="113"/>
      <c r="FL93" s="113"/>
      <c r="FM93" s="113"/>
      <c r="FN93" s="113"/>
      <c r="FO93" s="113"/>
      <c r="FP93" s="113"/>
      <c r="FQ93" s="113"/>
      <c r="FR93" s="113"/>
      <c r="FS93" s="113"/>
      <c r="FT93" s="113"/>
      <c r="FU93" s="113"/>
      <c r="FV93" s="113"/>
      <c r="FW93" s="113"/>
      <c r="FX93" s="113"/>
      <c r="FY93" s="113"/>
      <c r="FZ93" s="113"/>
      <c r="GA93" s="113"/>
      <c r="GB93" s="113"/>
      <c r="GC93" s="113"/>
      <c r="GD93" s="113"/>
      <c r="GE93" s="113"/>
      <c r="GF93" s="113"/>
      <c r="GG93" s="113"/>
      <c r="GH93" s="113"/>
      <c r="GI93" s="113"/>
      <c r="GJ93" s="113"/>
      <c r="GK93" s="113"/>
      <c r="GL93" s="113"/>
      <c r="GM93" s="113"/>
      <c r="GN93" s="113"/>
      <c r="GO93" s="113"/>
      <c r="GP93" s="113"/>
      <c r="GQ93" s="113"/>
      <c r="GR93" s="113"/>
      <c r="GS93" s="113"/>
      <c r="GT93" s="113"/>
      <c r="GU93" s="113"/>
      <c r="GV93" s="113"/>
      <c r="GW93" s="113"/>
      <c r="GX93" s="113"/>
      <c r="GY93" s="113"/>
      <c r="GZ93" s="113"/>
      <c r="HA93" s="113"/>
      <c r="HB93" s="113"/>
      <c r="HC93" s="113"/>
      <c r="HD93" s="113"/>
      <c r="HE93" s="113"/>
      <c r="HF93" s="113"/>
      <c r="HG93" s="113"/>
      <c r="HH93" s="113"/>
      <c r="HI93" s="113"/>
      <c r="HJ93" s="113"/>
      <c r="HK93" s="113"/>
      <c r="HL93" s="113"/>
      <c r="HM93" s="113"/>
      <c r="HN93" s="113"/>
      <c r="HO93" s="113"/>
      <c r="HP93" s="113"/>
      <c r="HQ93" s="113"/>
      <c r="HR93" s="113"/>
      <c r="HS93" s="113"/>
      <c r="HT93" s="113"/>
      <c r="HU93" s="113"/>
      <c r="HV93" s="113"/>
      <c r="HW93" s="113"/>
      <c r="HX93" s="113"/>
      <c r="HY93" s="113"/>
      <c r="HZ93" s="113"/>
      <c r="IA93" s="113"/>
      <c r="IB93" s="113"/>
      <c r="IC93" s="113"/>
      <c r="ID93" s="113"/>
      <c r="IE93" s="113"/>
      <c r="IF93" s="113"/>
      <c r="IG93" s="113"/>
      <c r="IH93" s="113"/>
      <c r="II93" s="113"/>
      <c r="IJ93" s="113"/>
      <c r="IK93" s="113"/>
      <c r="IL93" s="113"/>
      <c r="IM93" s="113"/>
      <c r="IN93" s="113"/>
      <c r="IO93" s="113"/>
      <c r="IP93" s="113"/>
      <c r="IQ93" s="113"/>
      <c r="IR93" s="113"/>
      <c r="IS93" s="113"/>
      <c r="IT93" s="113"/>
      <c r="IU93" s="113"/>
      <c r="IV93" s="113"/>
      <c r="IW93" s="113"/>
      <c r="IX93" s="113"/>
      <c r="IY93" s="113"/>
      <c r="IZ93" s="113"/>
      <c r="JA93" s="113"/>
      <c r="JB93" s="113"/>
      <c r="JC93" s="113"/>
      <c r="JD93" s="113"/>
      <c r="JE93" s="113"/>
      <c r="JF93" s="113"/>
      <c r="JG93" s="113"/>
      <c r="JH93" s="113"/>
      <c r="JI93" s="113"/>
      <c r="JJ93" s="113"/>
      <c r="JK93" s="113"/>
      <c r="JL93" s="113"/>
      <c r="JM93" s="113"/>
      <c r="JN93" s="113"/>
      <c r="JO93" s="113"/>
      <c r="JP93" s="113"/>
      <c r="JQ93" s="113"/>
      <c r="JR93" s="113"/>
      <c r="JS93" s="113"/>
      <c r="JT93" s="113"/>
      <c r="JU93" s="113"/>
      <c r="JV93" s="113"/>
      <c r="JW93" s="113"/>
      <c r="JX93" s="113"/>
      <c r="JY93" s="113"/>
      <c r="JZ93" s="113"/>
      <c r="KA93" s="113"/>
      <c r="KB93" s="113"/>
      <c r="KC93" s="113"/>
      <c r="KD93" s="113"/>
      <c r="KE93" s="113"/>
      <c r="KF93" s="113"/>
      <c r="KG93" s="113"/>
      <c r="KH93" s="113"/>
      <c r="KI93" s="113"/>
      <c r="KJ93" s="113"/>
      <c r="KK93" s="113"/>
      <c r="KL93" s="113"/>
      <c r="KM93" s="113"/>
      <c r="KN93" s="113"/>
      <c r="KO93" s="113"/>
      <c r="KP93" s="113"/>
      <c r="KQ93" s="113"/>
      <c r="KR93" s="113"/>
      <c r="KS93" s="113"/>
      <c r="KT93" s="113"/>
      <c r="KU93" s="113"/>
      <c r="KV93" s="113"/>
      <c r="KW93" s="113"/>
      <c r="KX93" s="113"/>
      <c r="KY93" s="113"/>
      <c r="KZ93" s="113"/>
      <c r="LA93" s="113"/>
      <c r="LB93" s="113"/>
      <c r="LC93" s="113"/>
      <c r="LD93" s="113"/>
      <c r="LE93" s="113"/>
      <c r="LF93" s="113"/>
      <c r="LG93" s="113"/>
      <c r="LH93" s="113"/>
      <c r="LI93" s="113"/>
      <c r="LJ93" s="113"/>
      <c r="LK93" s="113"/>
      <c r="LL93" s="113"/>
      <c r="LM93" s="113"/>
      <c r="LN93" s="113"/>
      <c r="LO93" s="113"/>
      <c r="LP93" s="113"/>
      <c r="LQ93" s="113"/>
      <c r="LR93" s="113"/>
      <c r="LS93" s="113"/>
      <c r="LT93" s="113"/>
      <c r="LU93" s="113"/>
      <c r="LV93" s="113"/>
      <c r="LW93" s="113"/>
      <c r="LX93" s="113"/>
      <c r="LY93" s="113"/>
      <c r="LZ93" s="113"/>
      <c r="MA93" s="113"/>
      <c r="MB93" s="113"/>
      <c r="MC93" s="113"/>
      <c r="MD93" s="113"/>
      <c r="ME93" s="113"/>
      <c r="MF93" s="113"/>
      <c r="MG93" s="113"/>
      <c r="MH93" s="113"/>
      <c r="MI93" s="113"/>
      <c r="MJ93" s="113"/>
      <c r="MK93" s="113"/>
      <c r="ML93" s="113"/>
      <c r="MM93" s="113"/>
      <c r="MN93" s="113"/>
      <c r="MO93" s="113"/>
      <c r="MP93" s="113"/>
      <c r="MQ93" s="113"/>
      <c r="MR93" s="113"/>
      <c r="MS93" s="113"/>
      <c r="MT93" s="113"/>
      <c r="MU93" s="113"/>
      <c r="MV93" s="113"/>
      <c r="MW93" s="113"/>
      <c r="MX93" s="113"/>
      <c r="MY93" s="113"/>
      <c r="MZ93" s="113"/>
      <c r="NA93" s="113"/>
      <c r="NB93" s="113"/>
      <c r="NC93" s="113"/>
      <c r="ND93" s="113"/>
      <c r="NE93" s="113"/>
      <c r="NF93" s="113"/>
      <c r="NG93" s="113"/>
      <c r="NH93" s="113"/>
      <c r="NI93" s="113"/>
      <c r="NJ93" s="113"/>
      <c r="NK93" s="113"/>
      <c r="NL93" s="113"/>
      <c r="NM93" s="113"/>
      <c r="NN93" s="113"/>
      <c r="NO93" s="113"/>
      <c r="NP93" s="113"/>
      <c r="NQ93" s="113"/>
      <c r="NR93" s="113"/>
      <c r="NS93" s="113"/>
      <c r="NT93" s="113"/>
      <c r="NU93" s="113"/>
      <c r="NV93" s="113"/>
      <c r="NW93" s="113"/>
      <c r="NX93" s="113"/>
      <c r="NY93" s="113"/>
      <c r="NZ93" s="113"/>
      <c r="OA93" s="113"/>
      <c r="OB93" s="113"/>
      <c r="OC93" s="113"/>
      <c r="OD93" s="113"/>
      <c r="OE93" s="113"/>
      <c r="OF93" s="113"/>
      <c r="OG93" s="113"/>
      <c r="OH93" s="113"/>
      <c r="OI93" s="113"/>
      <c r="OJ93" s="113"/>
      <c r="OK93" s="113"/>
      <c r="OL93" s="113"/>
      <c r="OM93" s="113"/>
      <c r="ON93" s="113"/>
      <c r="OO93" s="113"/>
      <c r="OP93" s="113"/>
      <c r="OQ93" s="113"/>
      <c r="OR93" s="113"/>
      <c r="OS93" s="113"/>
      <c r="OT93" s="113"/>
      <c r="OU93" s="113"/>
      <c r="OV93" s="113"/>
      <c r="OW93" s="113"/>
      <c r="OX93" s="113"/>
      <c r="OY93" s="113"/>
      <c r="OZ93" s="113"/>
      <c r="PA93" s="113"/>
      <c r="PB93" s="113"/>
      <c r="PC93" s="113"/>
      <c r="PD93" s="113"/>
      <c r="PE93" s="113"/>
      <c r="PF93" s="113"/>
      <c r="PG93" s="113"/>
      <c r="PH93" s="113"/>
      <c r="PI93" s="113"/>
      <c r="PJ93" s="113"/>
      <c r="PK93" s="113"/>
      <c r="PL93" s="113"/>
      <c r="PM93" s="113"/>
      <c r="PN93" s="113"/>
      <c r="PO93" s="113"/>
      <c r="PP93" s="113"/>
      <c r="PQ93" s="113"/>
      <c r="PR93" s="113"/>
      <c r="PS93" s="113"/>
      <c r="PT93" s="113"/>
      <c r="PU93" s="113"/>
      <c r="PV93" s="113"/>
      <c r="PW93" s="113"/>
      <c r="PX93" s="113"/>
      <c r="PY93" s="113"/>
      <c r="PZ93" s="113"/>
      <c r="QA93" s="113"/>
      <c r="QB93" s="113"/>
      <c r="QC93" s="113"/>
      <c r="QD93" s="113"/>
      <c r="QE93" s="113"/>
      <c r="QF93" s="113"/>
      <c r="QG93" s="113"/>
      <c r="QH93" s="113"/>
      <c r="QI93" s="113"/>
      <c r="QJ93" s="113"/>
      <c r="QK93" s="113"/>
      <c r="QL93" s="113"/>
      <c r="QM93" s="113"/>
      <c r="QN93" s="113"/>
      <c r="QO93" s="113"/>
      <c r="QP93" s="113"/>
      <c r="QQ93" s="113"/>
      <c r="QR93" s="113"/>
      <c r="QS93" s="113"/>
      <c r="QT93" s="113"/>
      <c r="QU93" s="113"/>
      <c r="QV93" s="113"/>
      <c r="QW93" s="113"/>
      <c r="QX93" s="113"/>
      <c r="QY93" s="113"/>
      <c r="QZ93" s="113"/>
      <c r="RA93" s="113"/>
      <c r="RB93" s="113"/>
      <c r="RC93" s="113"/>
      <c r="RD93" s="113"/>
      <c r="RE93" s="113"/>
      <c r="RF93" s="113"/>
      <c r="RG93" s="113"/>
      <c r="RH93" s="113"/>
      <c r="RI93" s="113"/>
      <c r="RJ93" s="113"/>
      <c r="RK93" s="113"/>
      <c r="RL93" s="113"/>
      <c r="RM93" s="113"/>
      <c r="RN93" s="113"/>
      <c r="RO93" s="113"/>
      <c r="RP93" s="113"/>
      <c r="RQ93" s="113"/>
      <c r="RR93" s="113"/>
      <c r="RS93" s="113"/>
      <c r="RT93" s="113"/>
      <c r="RU93" s="113"/>
      <c r="RV93" s="113"/>
      <c r="RW93" s="113"/>
      <c r="RX93" s="113"/>
      <c r="RY93" s="113"/>
      <c r="RZ93" s="113"/>
      <c r="SA93" s="113"/>
      <c r="SB93" s="113"/>
      <c r="SC93" s="113"/>
      <c r="SD93" s="113"/>
      <c r="SE93" s="113"/>
      <c r="SF93" s="113"/>
      <c r="SG93" s="113"/>
      <c r="SH93" s="113"/>
      <c r="SI93" s="113"/>
      <c r="SJ93" s="113"/>
      <c r="SK93" s="113"/>
      <c r="SL93" s="113"/>
      <c r="SM93" s="113"/>
      <c r="SN93" s="113"/>
      <c r="SO93" s="113"/>
      <c r="SP93" s="113"/>
      <c r="SQ93" s="113"/>
      <c r="SR93" s="113"/>
      <c r="SS93" s="113"/>
      <c r="ST93" s="113"/>
      <c r="SU93" s="113"/>
      <c r="SV93" s="113"/>
      <c r="SW93" s="113"/>
      <c r="SX93" s="113"/>
      <c r="SY93" s="113"/>
      <c r="SZ93" s="113"/>
      <c r="TA93" s="113"/>
      <c r="TB93" s="113"/>
      <c r="TC93" s="113"/>
      <c r="TD93" s="113"/>
      <c r="TE93" s="113"/>
      <c r="TF93" s="113"/>
      <c r="TG93" s="113"/>
      <c r="TH93" s="113"/>
      <c r="TI93" s="113"/>
      <c r="TJ93" s="113"/>
      <c r="TK93" s="113"/>
      <c r="TL93" s="113"/>
      <c r="TM93" s="113"/>
      <c r="TN93" s="113"/>
      <c r="TO93" s="113"/>
      <c r="TP93" s="113"/>
      <c r="TQ93" s="113"/>
      <c r="TR93" s="113"/>
      <c r="TS93" s="113"/>
      <c r="TT93" s="113"/>
      <c r="TU93" s="113"/>
      <c r="TV93" s="113"/>
      <c r="TW93" s="113"/>
      <c r="TX93" s="113"/>
      <c r="TY93" s="113"/>
      <c r="TZ93" s="113"/>
      <c r="UA93" s="113"/>
      <c r="UB93" s="113"/>
      <c r="UC93" s="113"/>
      <c r="UD93" s="113"/>
      <c r="UE93" s="113"/>
      <c r="UF93" s="113"/>
      <c r="UG93" s="113"/>
      <c r="UH93" s="113"/>
      <c r="UI93" s="113"/>
      <c r="UJ93" s="113"/>
      <c r="UK93" s="113"/>
      <c r="UL93" s="113"/>
      <c r="UM93" s="113"/>
      <c r="UN93" s="113"/>
      <c r="UO93" s="113"/>
      <c r="UP93" s="113"/>
      <c r="UQ93" s="113"/>
      <c r="UR93" s="113"/>
      <c r="US93" s="113"/>
      <c r="UT93" s="113"/>
      <c r="UU93" s="113"/>
      <c r="UV93" s="113"/>
      <c r="UW93" s="113"/>
      <c r="UX93" s="113"/>
      <c r="UY93" s="113"/>
      <c r="UZ93" s="113"/>
      <c r="VA93" s="113"/>
      <c r="VB93" s="113"/>
      <c r="VC93" s="113"/>
      <c r="VD93" s="113"/>
      <c r="VE93" s="113"/>
      <c r="VF93" s="113"/>
      <c r="VG93" s="113"/>
      <c r="VH93" s="113"/>
      <c r="VI93" s="113"/>
      <c r="VJ93" s="113"/>
      <c r="VK93" s="113"/>
      <c r="VL93" s="113"/>
      <c r="VM93" s="113"/>
      <c r="VN93" s="113"/>
      <c r="VO93" s="113"/>
      <c r="VP93" s="113"/>
      <c r="VQ93" s="113"/>
      <c r="VR93" s="113"/>
      <c r="VS93" s="113"/>
      <c r="VT93" s="113"/>
      <c r="VU93" s="113"/>
      <c r="VV93" s="113"/>
      <c r="VW93" s="113"/>
      <c r="VX93" s="113"/>
      <c r="VY93" s="113"/>
      <c r="VZ93" s="113"/>
      <c r="WA93" s="113"/>
      <c r="WB93" s="113"/>
      <c r="WC93" s="113"/>
      <c r="WD93" s="113"/>
      <c r="WE93" s="113"/>
      <c r="WF93" s="113"/>
      <c r="WG93" s="113"/>
      <c r="WH93" s="113"/>
      <c r="WI93" s="113"/>
      <c r="WJ93" s="113"/>
      <c r="WK93" s="113"/>
      <c r="WL93" s="113"/>
      <c r="WM93" s="113"/>
      <c r="WN93" s="113"/>
      <c r="WO93" s="113"/>
      <c r="WP93" s="113"/>
      <c r="WQ93" s="113"/>
      <c r="WR93" s="113"/>
      <c r="WS93" s="113"/>
      <c r="WT93" s="113"/>
      <c r="WU93" s="113"/>
      <c r="WV93" s="113"/>
      <c r="WW93" s="113"/>
      <c r="WX93" s="113"/>
      <c r="WY93" s="113"/>
      <c r="WZ93" s="113"/>
      <c r="XA93" s="113"/>
      <c r="XB93" s="113"/>
      <c r="XC93" s="113"/>
      <c r="XD93" s="113"/>
      <c r="XE93" s="113"/>
      <c r="XF93" s="113"/>
      <c r="XG93" s="113"/>
      <c r="XH93" s="113"/>
      <c r="XI93" s="113"/>
      <c r="XJ93" s="113"/>
      <c r="XK93" s="113"/>
      <c r="XL93" s="113"/>
      <c r="XM93" s="113"/>
      <c r="XN93" s="113"/>
      <c r="XO93" s="113"/>
      <c r="XP93" s="113"/>
      <c r="XQ93" s="113"/>
      <c r="XR93" s="113"/>
      <c r="XS93" s="113"/>
      <c r="XT93" s="113"/>
      <c r="XU93" s="113"/>
      <c r="XV93" s="113"/>
      <c r="XW93" s="113"/>
      <c r="XX93" s="113"/>
      <c r="XY93" s="113"/>
      <c r="XZ93" s="113"/>
      <c r="YA93" s="113"/>
      <c r="YB93" s="113"/>
      <c r="YC93" s="113"/>
      <c r="YD93" s="113"/>
      <c r="YE93" s="113"/>
      <c r="YF93" s="113"/>
      <c r="YG93" s="113"/>
      <c r="YH93" s="113"/>
      <c r="YI93" s="113"/>
      <c r="YJ93" s="113"/>
      <c r="YK93" s="113"/>
      <c r="YL93" s="113"/>
      <c r="YM93" s="113"/>
      <c r="YN93" s="113"/>
      <c r="YO93" s="113"/>
      <c r="YP93" s="113"/>
      <c r="YQ93" s="113"/>
      <c r="YR93" s="113"/>
      <c r="YS93" s="113"/>
      <c r="YT93" s="113"/>
      <c r="YU93" s="113"/>
      <c r="YV93" s="113"/>
      <c r="YW93" s="113"/>
      <c r="YX93" s="113"/>
      <c r="YY93" s="113"/>
      <c r="YZ93" s="113"/>
      <c r="ZA93" s="113"/>
      <c r="ZB93" s="113"/>
      <c r="ZC93" s="113"/>
      <c r="ZD93" s="113"/>
      <c r="ZE93" s="113"/>
      <c r="ZF93" s="113"/>
      <c r="ZG93" s="113"/>
      <c r="ZH93" s="113"/>
      <c r="ZI93" s="113"/>
      <c r="ZJ93" s="113"/>
      <c r="ZK93" s="113"/>
      <c r="ZL93" s="113"/>
      <c r="ZM93" s="113"/>
      <c r="ZN93" s="113"/>
      <c r="ZO93" s="113"/>
      <c r="ZP93" s="113"/>
      <c r="ZQ93" s="113"/>
      <c r="ZR93" s="113"/>
      <c r="ZS93" s="113"/>
      <c r="ZT93" s="113"/>
      <c r="ZU93" s="113"/>
      <c r="ZV93" s="113"/>
      <c r="ZW93" s="113"/>
      <c r="ZX93" s="113"/>
      <c r="ZY93" s="113"/>
      <c r="ZZ93" s="113"/>
      <c r="AAA93" s="113"/>
      <c r="AAB93" s="113"/>
      <c r="AAC93" s="113"/>
      <c r="AAD93" s="113"/>
      <c r="AAE93" s="113"/>
      <c r="AAF93" s="113"/>
      <c r="AAG93" s="113"/>
      <c r="AAH93" s="113"/>
      <c r="AAI93" s="113"/>
      <c r="AAJ93" s="113"/>
      <c r="AAK93" s="113"/>
      <c r="AAL93" s="113"/>
      <c r="AAM93" s="113"/>
      <c r="AAN93" s="113"/>
      <c r="AAO93" s="113"/>
      <c r="AAP93" s="113"/>
      <c r="AAQ93" s="113"/>
      <c r="AAR93" s="113"/>
      <c r="AAS93" s="113"/>
      <c r="AAT93" s="113"/>
      <c r="AAU93" s="113"/>
      <c r="AAV93" s="113"/>
      <c r="AAW93" s="113"/>
      <c r="AAX93" s="113"/>
      <c r="AAY93" s="113"/>
      <c r="AAZ93" s="113"/>
      <c r="ABA93" s="113"/>
      <c r="ABB93" s="113"/>
      <c r="ABC93" s="113"/>
      <c r="ABD93" s="113"/>
      <c r="ABE93" s="113"/>
      <c r="ABF93" s="113"/>
      <c r="ABG93" s="113"/>
      <c r="ABH93" s="113"/>
      <c r="ABI93" s="113"/>
      <c r="ABJ93" s="113"/>
      <c r="ABK93" s="113"/>
      <c r="ABL93" s="113"/>
      <c r="ABM93" s="113"/>
      <c r="ABN93" s="113"/>
      <c r="ABO93" s="113"/>
      <c r="ABP93" s="113"/>
      <c r="ABQ93" s="113"/>
      <c r="ABR93" s="113"/>
      <c r="ABS93" s="113"/>
      <c r="ABT93" s="113"/>
      <c r="ABU93" s="113"/>
      <c r="ABV93" s="113"/>
      <c r="ABW93" s="113"/>
      <c r="ABX93" s="113"/>
      <c r="ABY93" s="113"/>
      <c r="ABZ93" s="113"/>
      <c r="ACA93" s="113"/>
      <c r="ACB93" s="113"/>
      <c r="ACC93" s="113"/>
      <c r="ACD93" s="113"/>
      <c r="ACE93" s="113"/>
      <c r="ACF93" s="113"/>
      <c r="ACG93" s="113"/>
      <c r="ACH93" s="113"/>
      <c r="ACI93" s="113"/>
      <c r="ACJ93" s="113"/>
      <c r="ACK93" s="113"/>
      <c r="ACL93" s="113"/>
      <c r="ACM93" s="113"/>
      <c r="ACN93" s="113"/>
      <c r="ACO93" s="113"/>
      <c r="ACP93" s="113"/>
      <c r="ACQ93" s="113"/>
      <c r="ACR93" s="113"/>
      <c r="ACS93" s="113"/>
      <c r="ACT93" s="113"/>
      <c r="ACU93" s="113"/>
      <c r="ACV93" s="113"/>
      <c r="ACW93" s="113"/>
      <c r="ACX93" s="113"/>
      <c r="ACY93" s="113"/>
      <c r="ACZ93" s="113"/>
      <c r="ADA93" s="113"/>
      <c r="ADB93" s="113"/>
      <c r="ADC93" s="113"/>
      <c r="ADD93" s="113"/>
      <c r="ADE93" s="113"/>
      <c r="ADF93" s="113"/>
      <c r="ADG93" s="113"/>
      <c r="ADH93" s="113"/>
      <c r="ADI93" s="113"/>
      <c r="ADJ93" s="113"/>
      <c r="ADK93" s="113"/>
      <c r="ADL93" s="113"/>
      <c r="ADM93" s="113"/>
      <c r="ADN93" s="113"/>
      <c r="ADO93" s="113"/>
      <c r="ADP93" s="113"/>
      <c r="ADQ93" s="113"/>
      <c r="ADR93" s="113"/>
      <c r="ADS93" s="113"/>
      <c r="ADT93" s="113"/>
      <c r="ADU93" s="113"/>
      <c r="ADV93" s="113"/>
      <c r="ADW93" s="113"/>
      <c r="ADX93" s="113"/>
      <c r="ADY93" s="113"/>
      <c r="ADZ93" s="113"/>
      <c r="AEA93" s="113"/>
      <c r="AEB93" s="113"/>
      <c r="AEC93" s="113"/>
      <c r="AED93" s="113"/>
      <c r="AEE93" s="113"/>
      <c r="AEF93" s="113"/>
      <c r="AEG93" s="113"/>
      <c r="AEH93" s="113"/>
      <c r="AEI93" s="113"/>
      <c r="AEJ93" s="113"/>
      <c r="AEK93" s="113"/>
      <c r="AEL93" s="113"/>
      <c r="AEM93" s="113"/>
      <c r="AEN93" s="113"/>
      <c r="AEO93" s="113"/>
      <c r="AEP93" s="113"/>
      <c r="AEQ93" s="113"/>
      <c r="AER93" s="113"/>
      <c r="AES93" s="113"/>
      <c r="AET93" s="113"/>
      <c r="AEU93" s="113"/>
      <c r="AEV93" s="113"/>
      <c r="AEW93" s="113"/>
      <c r="AEX93" s="113"/>
      <c r="AEY93" s="113"/>
      <c r="AEZ93" s="113"/>
      <c r="AFA93" s="113"/>
      <c r="AFB93" s="113"/>
      <c r="AFC93" s="113"/>
      <c r="AFD93" s="113"/>
      <c r="AFE93" s="113"/>
      <c r="AFF93" s="113"/>
      <c r="AFG93" s="113"/>
      <c r="AFH93" s="113"/>
      <c r="AFI93" s="113"/>
      <c r="AFJ93" s="113"/>
      <c r="AFK93" s="113"/>
      <c r="AFL93" s="113"/>
      <c r="AFM93" s="113"/>
      <c r="AFN93" s="113"/>
      <c r="AFO93" s="113"/>
      <c r="AFP93" s="113"/>
      <c r="AFQ93" s="113"/>
      <c r="AFR93" s="113"/>
      <c r="AFS93" s="113"/>
      <c r="AFT93" s="113"/>
      <c r="AFU93" s="113"/>
      <c r="AFV93" s="113"/>
      <c r="AFW93" s="113"/>
      <c r="AFX93" s="113"/>
      <c r="AFY93" s="113"/>
      <c r="AFZ93" s="113"/>
      <c r="AGA93" s="113"/>
      <c r="AGB93" s="113"/>
      <c r="AGC93" s="113"/>
      <c r="AGD93" s="113"/>
      <c r="AGE93" s="113"/>
      <c r="AGF93" s="113"/>
      <c r="AGG93" s="113"/>
      <c r="AGH93" s="113"/>
      <c r="AGI93" s="113"/>
      <c r="AGJ93" s="113"/>
      <c r="AGK93" s="113"/>
      <c r="AGL93" s="113"/>
      <c r="AGM93" s="113"/>
      <c r="AGN93" s="113"/>
      <c r="AGO93" s="113"/>
      <c r="AGP93" s="113"/>
      <c r="AGQ93" s="113"/>
      <c r="AGR93" s="113"/>
      <c r="AGS93" s="113"/>
      <c r="AGT93" s="113"/>
      <c r="AGU93" s="113"/>
      <c r="AGV93" s="113"/>
      <c r="AGW93" s="113"/>
      <c r="AGX93" s="113"/>
      <c r="AGY93" s="113"/>
      <c r="AGZ93" s="113"/>
      <c r="AHA93" s="113"/>
      <c r="AHB93" s="113"/>
      <c r="AHC93" s="113"/>
      <c r="AHD93" s="113"/>
      <c r="AHE93" s="113"/>
      <c r="AHF93" s="113"/>
      <c r="AHG93" s="113"/>
      <c r="AHH93" s="113"/>
      <c r="AHI93" s="113"/>
      <c r="AHJ93" s="113"/>
      <c r="AHK93" s="113"/>
      <c r="AHL93" s="113"/>
      <c r="AHM93" s="113"/>
      <c r="AHN93" s="113"/>
      <c r="AHO93" s="113"/>
      <c r="AHP93" s="113"/>
      <c r="AHQ93" s="113"/>
      <c r="AHR93" s="113"/>
      <c r="AHS93" s="113"/>
      <c r="AHT93" s="113"/>
      <c r="AHU93" s="113"/>
      <c r="AHV93" s="113"/>
      <c r="AHW93" s="113"/>
      <c r="AHX93" s="113"/>
      <c r="AHY93" s="113"/>
      <c r="AHZ93" s="113"/>
      <c r="AIA93" s="113"/>
      <c r="AIB93" s="113"/>
      <c r="AIC93" s="113"/>
      <c r="AID93" s="113"/>
      <c r="AIE93" s="113"/>
      <c r="AIF93" s="113"/>
      <c r="AIG93" s="113"/>
      <c r="AIH93" s="113"/>
      <c r="AII93" s="113"/>
      <c r="AIJ93" s="113"/>
      <c r="AIK93" s="113"/>
      <c r="AIL93" s="113"/>
      <c r="AIM93" s="113"/>
      <c r="AIN93" s="113"/>
      <c r="AIO93" s="113"/>
      <c r="AIP93" s="113"/>
      <c r="AIQ93" s="113"/>
      <c r="AIR93" s="113"/>
      <c r="AIS93" s="113"/>
      <c r="AIT93" s="113"/>
      <c r="AIU93" s="113"/>
      <c r="AIV93" s="113"/>
      <c r="AIW93" s="113"/>
      <c r="AIX93" s="113"/>
      <c r="AIY93" s="113"/>
      <c r="AIZ93" s="113"/>
      <c r="AJA93" s="113"/>
      <c r="AJB93" s="113"/>
      <c r="AJC93" s="113"/>
      <c r="AJD93" s="113"/>
      <c r="AJE93" s="113"/>
      <c r="AJF93" s="113"/>
      <c r="AJG93" s="113"/>
      <c r="AJH93" s="113"/>
      <c r="AJI93" s="113"/>
      <c r="AJJ93" s="113"/>
      <c r="AJK93" s="113"/>
      <c r="AJL93" s="113"/>
      <c r="AJM93" s="113"/>
      <c r="AJN93" s="113"/>
      <c r="AJO93" s="113"/>
      <c r="AJP93" s="113"/>
      <c r="AJQ93" s="113"/>
      <c r="AJR93" s="113"/>
      <c r="AJS93" s="113"/>
      <c r="AJT93" s="113"/>
      <c r="AJU93" s="113"/>
      <c r="AJV93" s="113"/>
      <c r="AJW93" s="113"/>
      <c r="AJX93" s="113"/>
      <c r="AJY93" s="113"/>
      <c r="AJZ93" s="113"/>
      <c r="AKA93" s="113"/>
      <c r="AKB93" s="113"/>
      <c r="AKC93" s="113"/>
      <c r="AKD93" s="113"/>
      <c r="AKE93" s="113"/>
      <c r="AKF93" s="113"/>
      <c r="AKG93" s="113"/>
      <c r="AKH93" s="113"/>
      <c r="AKI93" s="113"/>
      <c r="AKJ93" s="113"/>
      <c r="AKK93" s="113"/>
      <c r="AKL93" s="113"/>
      <c r="AKM93" s="113"/>
      <c r="AKN93" s="113"/>
      <c r="AKO93" s="113"/>
      <c r="AKP93" s="113"/>
      <c r="AKQ93" s="113"/>
      <c r="AKR93" s="113"/>
      <c r="AKS93" s="113"/>
      <c r="AKT93" s="113"/>
      <c r="AKU93" s="113"/>
      <c r="AKV93" s="113"/>
      <c r="AKW93" s="113"/>
      <c r="AKX93" s="113"/>
      <c r="AKY93" s="113"/>
      <c r="AKZ93" s="113"/>
      <c r="ALA93" s="113"/>
      <c r="ALB93" s="113"/>
      <c r="ALC93" s="113"/>
      <c r="ALD93" s="113"/>
      <c r="ALE93" s="113"/>
      <c r="ALF93" s="113"/>
      <c r="ALG93" s="113"/>
      <c r="ALH93" s="113"/>
      <c r="ALI93" s="113"/>
      <c r="ALJ93" s="113"/>
      <c r="ALK93" s="113"/>
      <c r="ALL93" s="113"/>
      <c r="ALM93" s="113"/>
      <c r="ALN93" s="113"/>
      <c r="ALO93" s="113"/>
      <c r="ALP93" s="113"/>
      <c r="ALQ93" s="113"/>
      <c r="ALR93" s="113"/>
      <c r="ALS93" s="113"/>
      <c r="ALT93" s="113"/>
      <c r="ALU93" s="113"/>
      <c r="ALV93" s="113"/>
      <c r="ALW93" s="113"/>
      <c r="ALX93" s="113"/>
      <c r="ALY93" s="113"/>
      <c r="ALZ93" s="113"/>
      <c r="AMA93" s="113"/>
      <c r="AMB93" s="113"/>
      <c r="AMC93" s="113"/>
      <c r="AMD93" s="113"/>
      <c r="AME93" s="113"/>
      <c r="AMF93" s="113"/>
    </row>
    <row r="94" spans="1:1020" s="7" customFormat="1" ht="68.25" customHeight="1" x14ac:dyDescent="0.25">
      <c r="A94" s="68" t="s">
        <v>186</v>
      </c>
      <c r="B94" s="69" t="s">
        <v>163</v>
      </c>
      <c r="C94" s="70" t="s">
        <v>187</v>
      </c>
      <c r="D94" s="70" t="s">
        <v>291</v>
      </c>
      <c r="E94" s="72" t="s">
        <v>189</v>
      </c>
      <c r="F94" s="73">
        <v>44082</v>
      </c>
      <c r="G94" s="69" t="s">
        <v>434</v>
      </c>
      <c r="H94" s="73">
        <v>44273</v>
      </c>
      <c r="I94" s="74">
        <v>5200</v>
      </c>
      <c r="J94" s="75"/>
      <c r="K94" s="69" t="s">
        <v>51</v>
      </c>
      <c r="L94" s="69" t="s">
        <v>293</v>
      </c>
      <c r="M94" s="69" t="s">
        <v>192</v>
      </c>
      <c r="N94" s="74"/>
      <c r="O94" s="76"/>
      <c r="P94" s="76"/>
      <c r="Q94" s="74">
        <v>5200</v>
      </c>
      <c r="R94" s="76"/>
      <c r="S94" s="76"/>
      <c r="T94" s="74">
        <v>5200</v>
      </c>
      <c r="U94" s="77">
        <v>44377</v>
      </c>
      <c r="BV94" s="113"/>
      <c r="BW94" s="113"/>
      <c r="BX94" s="113"/>
      <c r="BY94" s="113"/>
      <c r="BZ94" s="113"/>
      <c r="CA94" s="113"/>
      <c r="CB94" s="113"/>
      <c r="CC94" s="113"/>
      <c r="CD94" s="113"/>
      <c r="CE94" s="113"/>
      <c r="CF94" s="113"/>
      <c r="CG94" s="113"/>
      <c r="CH94" s="113"/>
      <c r="CI94" s="113"/>
      <c r="CJ94" s="113"/>
      <c r="CK94" s="113"/>
      <c r="CL94" s="113"/>
      <c r="CM94" s="113"/>
      <c r="CN94" s="113"/>
      <c r="CO94" s="113"/>
      <c r="CP94" s="113"/>
      <c r="CQ94" s="113"/>
      <c r="CR94" s="113"/>
      <c r="CS94" s="113"/>
      <c r="CT94" s="113"/>
      <c r="CU94" s="113"/>
      <c r="CV94" s="113"/>
      <c r="CW94" s="113"/>
      <c r="CX94" s="113"/>
      <c r="CY94" s="113"/>
      <c r="CZ94" s="113"/>
      <c r="DA94" s="113"/>
      <c r="DB94" s="113"/>
      <c r="DC94" s="113"/>
      <c r="DD94" s="113"/>
      <c r="DE94" s="113"/>
      <c r="DF94" s="113"/>
      <c r="DG94" s="113"/>
      <c r="DH94" s="113"/>
      <c r="DI94" s="113"/>
      <c r="DJ94" s="113"/>
      <c r="DK94" s="113"/>
      <c r="DL94" s="113"/>
      <c r="DM94" s="113"/>
      <c r="DN94" s="113"/>
      <c r="DO94" s="113"/>
      <c r="DP94" s="113"/>
      <c r="DQ94" s="113"/>
      <c r="DR94" s="113"/>
      <c r="DS94" s="113"/>
      <c r="DT94" s="113"/>
      <c r="DU94" s="113"/>
      <c r="DV94" s="113"/>
      <c r="DW94" s="113"/>
      <c r="DX94" s="113"/>
      <c r="DY94" s="113"/>
      <c r="DZ94" s="113"/>
      <c r="EA94" s="113"/>
      <c r="EB94" s="113"/>
      <c r="EC94" s="113"/>
      <c r="ED94" s="113"/>
      <c r="EE94" s="113"/>
      <c r="EF94" s="113"/>
      <c r="EG94" s="113"/>
      <c r="EH94" s="113"/>
      <c r="EI94" s="113"/>
      <c r="EJ94" s="113"/>
      <c r="EK94" s="113"/>
      <c r="EL94" s="113"/>
      <c r="EM94" s="113"/>
      <c r="EN94" s="113"/>
      <c r="EO94" s="113"/>
      <c r="EP94" s="113"/>
      <c r="EQ94" s="113"/>
      <c r="ER94" s="113"/>
      <c r="ES94" s="113"/>
      <c r="ET94" s="113"/>
      <c r="EU94" s="113"/>
      <c r="EV94" s="113"/>
      <c r="EW94" s="113"/>
      <c r="EX94" s="113"/>
      <c r="EY94" s="113"/>
      <c r="EZ94" s="113"/>
      <c r="FA94" s="113"/>
      <c r="FB94" s="113"/>
      <c r="FC94" s="113"/>
      <c r="FD94" s="113"/>
      <c r="FE94" s="113"/>
      <c r="FF94" s="113"/>
      <c r="FG94" s="113"/>
      <c r="FH94" s="113"/>
      <c r="FI94" s="113"/>
      <c r="FJ94" s="113"/>
      <c r="FK94" s="113"/>
      <c r="FL94" s="113"/>
      <c r="FM94" s="113"/>
      <c r="FN94" s="113"/>
      <c r="FO94" s="113"/>
      <c r="FP94" s="113"/>
      <c r="FQ94" s="113"/>
      <c r="FR94" s="113"/>
      <c r="FS94" s="113"/>
      <c r="FT94" s="113"/>
      <c r="FU94" s="113"/>
      <c r="FV94" s="113"/>
      <c r="FW94" s="113"/>
      <c r="FX94" s="113"/>
      <c r="FY94" s="113"/>
      <c r="FZ94" s="113"/>
      <c r="GA94" s="113"/>
      <c r="GB94" s="113"/>
      <c r="GC94" s="113"/>
      <c r="GD94" s="113"/>
      <c r="GE94" s="113"/>
      <c r="GF94" s="113"/>
      <c r="GG94" s="113"/>
      <c r="GH94" s="113"/>
      <c r="GI94" s="113"/>
      <c r="GJ94" s="113"/>
      <c r="GK94" s="113"/>
      <c r="GL94" s="113"/>
      <c r="GM94" s="113"/>
      <c r="GN94" s="113"/>
      <c r="GO94" s="113"/>
      <c r="GP94" s="113"/>
      <c r="GQ94" s="113"/>
      <c r="GR94" s="113"/>
      <c r="GS94" s="113"/>
      <c r="GT94" s="113"/>
      <c r="GU94" s="113"/>
      <c r="GV94" s="113"/>
      <c r="GW94" s="113"/>
      <c r="GX94" s="113"/>
      <c r="GY94" s="113"/>
      <c r="GZ94" s="113"/>
      <c r="HA94" s="113"/>
      <c r="HB94" s="113"/>
      <c r="HC94" s="113"/>
      <c r="HD94" s="113"/>
      <c r="HE94" s="113"/>
      <c r="HF94" s="113"/>
      <c r="HG94" s="113"/>
      <c r="HH94" s="113"/>
      <c r="HI94" s="113"/>
      <c r="HJ94" s="113"/>
      <c r="HK94" s="113"/>
      <c r="HL94" s="113"/>
      <c r="HM94" s="113"/>
      <c r="HN94" s="113"/>
      <c r="HO94" s="113"/>
      <c r="HP94" s="113"/>
      <c r="HQ94" s="113"/>
      <c r="HR94" s="113"/>
      <c r="HS94" s="113"/>
      <c r="HT94" s="113"/>
      <c r="HU94" s="113"/>
      <c r="HV94" s="113"/>
      <c r="HW94" s="113"/>
      <c r="HX94" s="113"/>
      <c r="HY94" s="113"/>
      <c r="HZ94" s="113"/>
      <c r="IA94" s="113"/>
      <c r="IB94" s="113"/>
      <c r="IC94" s="113"/>
      <c r="ID94" s="113"/>
      <c r="IE94" s="113"/>
      <c r="IF94" s="113"/>
      <c r="IG94" s="113"/>
      <c r="IH94" s="113"/>
      <c r="II94" s="113"/>
      <c r="IJ94" s="113"/>
      <c r="IK94" s="113"/>
      <c r="IL94" s="113"/>
      <c r="IM94" s="113"/>
      <c r="IN94" s="113"/>
      <c r="IO94" s="113"/>
      <c r="IP94" s="113"/>
      <c r="IQ94" s="113"/>
      <c r="IR94" s="113"/>
      <c r="IS94" s="113"/>
      <c r="IT94" s="113"/>
      <c r="IU94" s="113"/>
      <c r="IV94" s="113"/>
      <c r="IW94" s="113"/>
      <c r="IX94" s="113"/>
      <c r="IY94" s="113"/>
      <c r="IZ94" s="113"/>
      <c r="JA94" s="113"/>
      <c r="JB94" s="113"/>
      <c r="JC94" s="113"/>
      <c r="JD94" s="113"/>
      <c r="JE94" s="113"/>
      <c r="JF94" s="113"/>
      <c r="JG94" s="113"/>
      <c r="JH94" s="113"/>
      <c r="JI94" s="113"/>
      <c r="JJ94" s="113"/>
      <c r="JK94" s="113"/>
      <c r="JL94" s="113"/>
      <c r="JM94" s="113"/>
      <c r="JN94" s="113"/>
      <c r="JO94" s="113"/>
      <c r="JP94" s="113"/>
      <c r="JQ94" s="113"/>
      <c r="JR94" s="113"/>
      <c r="JS94" s="113"/>
      <c r="JT94" s="113"/>
      <c r="JU94" s="113"/>
      <c r="JV94" s="113"/>
      <c r="JW94" s="113"/>
      <c r="JX94" s="113"/>
      <c r="JY94" s="113"/>
      <c r="JZ94" s="113"/>
      <c r="KA94" s="113"/>
      <c r="KB94" s="113"/>
      <c r="KC94" s="113"/>
      <c r="KD94" s="113"/>
      <c r="KE94" s="113"/>
      <c r="KF94" s="113"/>
      <c r="KG94" s="113"/>
      <c r="KH94" s="113"/>
      <c r="KI94" s="113"/>
      <c r="KJ94" s="113"/>
      <c r="KK94" s="113"/>
      <c r="KL94" s="113"/>
      <c r="KM94" s="113"/>
      <c r="KN94" s="113"/>
      <c r="KO94" s="113"/>
      <c r="KP94" s="113"/>
      <c r="KQ94" s="113"/>
      <c r="KR94" s="113"/>
      <c r="KS94" s="113"/>
      <c r="KT94" s="113"/>
      <c r="KU94" s="113"/>
      <c r="KV94" s="113"/>
      <c r="KW94" s="113"/>
      <c r="KX94" s="113"/>
      <c r="KY94" s="113"/>
      <c r="KZ94" s="113"/>
      <c r="LA94" s="113"/>
      <c r="LB94" s="113"/>
      <c r="LC94" s="113"/>
      <c r="LD94" s="113"/>
      <c r="LE94" s="113"/>
      <c r="LF94" s="113"/>
      <c r="LG94" s="113"/>
      <c r="LH94" s="113"/>
      <c r="LI94" s="113"/>
      <c r="LJ94" s="113"/>
      <c r="LK94" s="113"/>
      <c r="LL94" s="113"/>
      <c r="LM94" s="113"/>
      <c r="LN94" s="113"/>
      <c r="LO94" s="113"/>
      <c r="LP94" s="113"/>
      <c r="LQ94" s="113"/>
      <c r="LR94" s="113"/>
      <c r="LS94" s="113"/>
      <c r="LT94" s="113"/>
      <c r="LU94" s="113"/>
      <c r="LV94" s="113"/>
      <c r="LW94" s="113"/>
      <c r="LX94" s="113"/>
      <c r="LY94" s="113"/>
      <c r="LZ94" s="113"/>
      <c r="MA94" s="113"/>
      <c r="MB94" s="113"/>
      <c r="MC94" s="113"/>
      <c r="MD94" s="113"/>
      <c r="ME94" s="113"/>
      <c r="MF94" s="113"/>
      <c r="MG94" s="113"/>
      <c r="MH94" s="113"/>
      <c r="MI94" s="113"/>
      <c r="MJ94" s="113"/>
      <c r="MK94" s="113"/>
      <c r="ML94" s="113"/>
      <c r="MM94" s="113"/>
      <c r="MN94" s="113"/>
      <c r="MO94" s="113"/>
      <c r="MP94" s="113"/>
      <c r="MQ94" s="113"/>
      <c r="MR94" s="113"/>
      <c r="MS94" s="113"/>
      <c r="MT94" s="113"/>
      <c r="MU94" s="113"/>
      <c r="MV94" s="113"/>
      <c r="MW94" s="113"/>
      <c r="MX94" s="113"/>
      <c r="MY94" s="113"/>
      <c r="MZ94" s="113"/>
      <c r="NA94" s="113"/>
      <c r="NB94" s="113"/>
      <c r="NC94" s="113"/>
      <c r="ND94" s="113"/>
      <c r="NE94" s="113"/>
      <c r="NF94" s="113"/>
      <c r="NG94" s="113"/>
      <c r="NH94" s="113"/>
      <c r="NI94" s="113"/>
      <c r="NJ94" s="113"/>
      <c r="NK94" s="113"/>
      <c r="NL94" s="113"/>
      <c r="NM94" s="113"/>
      <c r="NN94" s="113"/>
      <c r="NO94" s="113"/>
      <c r="NP94" s="113"/>
      <c r="NQ94" s="113"/>
      <c r="NR94" s="113"/>
      <c r="NS94" s="113"/>
      <c r="NT94" s="113"/>
      <c r="NU94" s="113"/>
      <c r="NV94" s="113"/>
      <c r="NW94" s="113"/>
      <c r="NX94" s="113"/>
      <c r="NY94" s="113"/>
      <c r="NZ94" s="113"/>
      <c r="OA94" s="113"/>
      <c r="OB94" s="113"/>
      <c r="OC94" s="113"/>
      <c r="OD94" s="113"/>
      <c r="OE94" s="113"/>
      <c r="OF94" s="113"/>
      <c r="OG94" s="113"/>
      <c r="OH94" s="113"/>
      <c r="OI94" s="113"/>
      <c r="OJ94" s="113"/>
      <c r="OK94" s="113"/>
      <c r="OL94" s="113"/>
      <c r="OM94" s="113"/>
      <c r="ON94" s="113"/>
      <c r="OO94" s="113"/>
      <c r="OP94" s="113"/>
      <c r="OQ94" s="113"/>
      <c r="OR94" s="113"/>
      <c r="OS94" s="113"/>
      <c r="OT94" s="113"/>
      <c r="OU94" s="113"/>
      <c r="OV94" s="113"/>
      <c r="OW94" s="113"/>
      <c r="OX94" s="113"/>
      <c r="OY94" s="113"/>
      <c r="OZ94" s="113"/>
      <c r="PA94" s="113"/>
      <c r="PB94" s="113"/>
      <c r="PC94" s="113"/>
      <c r="PD94" s="113"/>
      <c r="PE94" s="113"/>
      <c r="PF94" s="113"/>
      <c r="PG94" s="113"/>
      <c r="PH94" s="113"/>
      <c r="PI94" s="113"/>
      <c r="PJ94" s="113"/>
      <c r="PK94" s="113"/>
      <c r="PL94" s="113"/>
      <c r="PM94" s="113"/>
      <c r="PN94" s="113"/>
      <c r="PO94" s="113"/>
      <c r="PP94" s="113"/>
      <c r="PQ94" s="113"/>
      <c r="PR94" s="113"/>
      <c r="PS94" s="113"/>
      <c r="PT94" s="113"/>
      <c r="PU94" s="113"/>
      <c r="PV94" s="113"/>
      <c r="PW94" s="113"/>
      <c r="PX94" s="113"/>
      <c r="PY94" s="113"/>
      <c r="PZ94" s="113"/>
      <c r="QA94" s="113"/>
      <c r="QB94" s="113"/>
      <c r="QC94" s="113"/>
      <c r="QD94" s="113"/>
      <c r="QE94" s="113"/>
      <c r="QF94" s="113"/>
      <c r="QG94" s="113"/>
      <c r="QH94" s="113"/>
      <c r="QI94" s="113"/>
      <c r="QJ94" s="113"/>
      <c r="QK94" s="113"/>
      <c r="QL94" s="113"/>
      <c r="QM94" s="113"/>
      <c r="QN94" s="113"/>
      <c r="QO94" s="113"/>
      <c r="QP94" s="113"/>
      <c r="QQ94" s="113"/>
      <c r="QR94" s="113"/>
      <c r="QS94" s="113"/>
      <c r="QT94" s="113"/>
      <c r="QU94" s="113"/>
      <c r="QV94" s="113"/>
      <c r="QW94" s="113"/>
      <c r="QX94" s="113"/>
      <c r="QY94" s="113"/>
      <c r="QZ94" s="113"/>
      <c r="RA94" s="113"/>
      <c r="RB94" s="113"/>
      <c r="RC94" s="113"/>
      <c r="RD94" s="113"/>
      <c r="RE94" s="113"/>
      <c r="RF94" s="113"/>
      <c r="RG94" s="113"/>
      <c r="RH94" s="113"/>
      <c r="RI94" s="113"/>
      <c r="RJ94" s="113"/>
      <c r="RK94" s="113"/>
      <c r="RL94" s="113"/>
      <c r="RM94" s="113"/>
      <c r="RN94" s="113"/>
      <c r="RO94" s="113"/>
      <c r="RP94" s="113"/>
      <c r="RQ94" s="113"/>
      <c r="RR94" s="113"/>
      <c r="RS94" s="113"/>
      <c r="RT94" s="113"/>
      <c r="RU94" s="113"/>
      <c r="RV94" s="113"/>
      <c r="RW94" s="113"/>
      <c r="RX94" s="113"/>
      <c r="RY94" s="113"/>
      <c r="RZ94" s="113"/>
      <c r="SA94" s="113"/>
      <c r="SB94" s="113"/>
      <c r="SC94" s="113"/>
      <c r="SD94" s="113"/>
      <c r="SE94" s="113"/>
      <c r="SF94" s="113"/>
      <c r="SG94" s="113"/>
      <c r="SH94" s="113"/>
      <c r="SI94" s="113"/>
      <c r="SJ94" s="113"/>
      <c r="SK94" s="113"/>
      <c r="SL94" s="113"/>
      <c r="SM94" s="113"/>
      <c r="SN94" s="113"/>
      <c r="SO94" s="113"/>
      <c r="SP94" s="113"/>
      <c r="SQ94" s="113"/>
      <c r="SR94" s="113"/>
      <c r="SS94" s="113"/>
      <c r="ST94" s="113"/>
      <c r="SU94" s="113"/>
      <c r="SV94" s="113"/>
      <c r="SW94" s="113"/>
      <c r="SX94" s="113"/>
      <c r="SY94" s="113"/>
      <c r="SZ94" s="113"/>
      <c r="TA94" s="113"/>
      <c r="TB94" s="113"/>
      <c r="TC94" s="113"/>
      <c r="TD94" s="113"/>
      <c r="TE94" s="113"/>
      <c r="TF94" s="113"/>
      <c r="TG94" s="113"/>
      <c r="TH94" s="113"/>
      <c r="TI94" s="113"/>
      <c r="TJ94" s="113"/>
      <c r="TK94" s="113"/>
      <c r="TL94" s="113"/>
      <c r="TM94" s="113"/>
      <c r="TN94" s="113"/>
      <c r="TO94" s="113"/>
      <c r="TP94" s="113"/>
      <c r="TQ94" s="113"/>
      <c r="TR94" s="113"/>
      <c r="TS94" s="113"/>
      <c r="TT94" s="113"/>
      <c r="TU94" s="113"/>
      <c r="TV94" s="113"/>
      <c r="TW94" s="113"/>
      <c r="TX94" s="113"/>
      <c r="TY94" s="113"/>
      <c r="TZ94" s="113"/>
      <c r="UA94" s="113"/>
      <c r="UB94" s="113"/>
      <c r="UC94" s="113"/>
      <c r="UD94" s="113"/>
      <c r="UE94" s="113"/>
      <c r="UF94" s="113"/>
      <c r="UG94" s="113"/>
      <c r="UH94" s="113"/>
      <c r="UI94" s="113"/>
      <c r="UJ94" s="113"/>
      <c r="UK94" s="113"/>
      <c r="UL94" s="113"/>
      <c r="UM94" s="113"/>
      <c r="UN94" s="113"/>
      <c r="UO94" s="113"/>
      <c r="UP94" s="113"/>
      <c r="UQ94" s="113"/>
      <c r="UR94" s="113"/>
      <c r="US94" s="113"/>
      <c r="UT94" s="113"/>
      <c r="UU94" s="113"/>
      <c r="UV94" s="113"/>
      <c r="UW94" s="113"/>
      <c r="UX94" s="113"/>
      <c r="UY94" s="113"/>
      <c r="UZ94" s="113"/>
      <c r="VA94" s="113"/>
      <c r="VB94" s="113"/>
      <c r="VC94" s="113"/>
      <c r="VD94" s="113"/>
      <c r="VE94" s="113"/>
      <c r="VF94" s="113"/>
      <c r="VG94" s="113"/>
      <c r="VH94" s="113"/>
      <c r="VI94" s="113"/>
      <c r="VJ94" s="113"/>
      <c r="VK94" s="113"/>
      <c r="VL94" s="113"/>
      <c r="VM94" s="113"/>
      <c r="VN94" s="113"/>
      <c r="VO94" s="113"/>
      <c r="VP94" s="113"/>
      <c r="VQ94" s="113"/>
      <c r="VR94" s="113"/>
      <c r="VS94" s="113"/>
      <c r="VT94" s="113"/>
      <c r="VU94" s="113"/>
      <c r="VV94" s="113"/>
      <c r="VW94" s="113"/>
      <c r="VX94" s="113"/>
      <c r="VY94" s="113"/>
      <c r="VZ94" s="113"/>
      <c r="WA94" s="113"/>
      <c r="WB94" s="113"/>
      <c r="WC94" s="113"/>
      <c r="WD94" s="113"/>
      <c r="WE94" s="113"/>
      <c r="WF94" s="113"/>
      <c r="WG94" s="113"/>
      <c r="WH94" s="113"/>
      <c r="WI94" s="113"/>
      <c r="WJ94" s="113"/>
      <c r="WK94" s="113"/>
      <c r="WL94" s="113"/>
      <c r="WM94" s="113"/>
      <c r="WN94" s="113"/>
      <c r="WO94" s="113"/>
      <c r="WP94" s="113"/>
      <c r="WQ94" s="113"/>
      <c r="WR94" s="113"/>
      <c r="WS94" s="113"/>
      <c r="WT94" s="113"/>
      <c r="WU94" s="113"/>
      <c r="WV94" s="113"/>
      <c r="WW94" s="113"/>
      <c r="WX94" s="113"/>
      <c r="WY94" s="113"/>
      <c r="WZ94" s="113"/>
      <c r="XA94" s="113"/>
      <c r="XB94" s="113"/>
      <c r="XC94" s="113"/>
      <c r="XD94" s="113"/>
      <c r="XE94" s="113"/>
      <c r="XF94" s="113"/>
      <c r="XG94" s="113"/>
      <c r="XH94" s="113"/>
      <c r="XI94" s="113"/>
      <c r="XJ94" s="113"/>
      <c r="XK94" s="113"/>
      <c r="XL94" s="113"/>
      <c r="XM94" s="113"/>
      <c r="XN94" s="113"/>
      <c r="XO94" s="113"/>
      <c r="XP94" s="113"/>
      <c r="XQ94" s="113"/>
      <c r="XR94" s="113"/>
      <c r="XS94" s="113"/>
      <c r="XT94" s="113"/>
      <c r="XU94" s="113"/>
      <c r="XV94" s="113"/>
      <c r="XW94" s="113"/>
      <c r="XX94" s="113"/>
      <c r="XY94" s="113"/>
      <c r="XZ94" s="113"/>
      <c r="YA94" s="113"/>
      <c r="YB94" s="113"/>
      <c r="YC94" s="113"/>
      <c r="YD94" s="113"/>
      <c r="YE94" s="113"/>
      <c r="YF94" s="113"/>
      <c r="YG94" s="113"/>
      <c r="YH94" s="113"/>
      <c r="YI94" s="113"/>
      <c r="YJ94" s="113"/>
      <c r="YK94" s="113"/>
      <c r="YL94" s="113"/>
      <c r="YM94" s="113"/>
      <c r="YN94" s="113"/>
      <c r="YO94" s="113"/>
      <c r="YP94" s="113"/>
      <c r="YQ94" s="113"/>
      <c r="YR94" s="113"/>
      <c r="YS94" s="113"/>
      <c r="YT94" s="113"/>
      <c r="YU94" s="113"/>
      <c r="YV94" s="113"/>
      <c r="YW94" s="113"/>
      <c r="YX94" s="113"/>
      <c r="YY94" s="113"/>
      <c r="YZ94" s="113"/>
      <c r="ZA94" s="113"/>
      <c r="ZB94" s="113"/>
      <c r="ZC94" s="113"/>
      <c r="ZD94" s="113"/>
      <c r="ZE94" s="113"/>
      <c r="ZF94" s="113"/>
      <c r="ZG94" s="113"/>
      <c r="ZH94" s="113"/>
      <c r="ZI94" s="113"/>
      <c r="ZJ94" s="113"/>
      <c r="ZK94" s="113"/>
      <c r="ZL94" s="113"/>
      <c r="ZM94" s="113"/>
      <c r="ZN94" s="113"/>
      <c r="ZO94" s="113"/>
      <c r="ZP94" s="113"/>
      <c r="ZQ94" s="113"/>
      <c r="ZR94" s="113"/>
      <c r="ZS94" s="113"/>
      <c r="ZT94" s="113"/>
      <c r="ZU94" s="113"/>
      <c r="ZV94" s="113"/>
      <c r="ZW94" s="113"/>
      <c r="ZX94" s="113"/>
      <c r="ZY94" s="113"/>
      <c r="ZZ94" s="113"/>
      <c r="AAA94" s="113"/>
      <c r="AAB94" s="113"/>
      <c r="AAC94" s="113"/>
      <c r="AAD94" s="113"/>
      <c r="AAE94" s="113"/>
      <c r="AAF94" s="113"/>
      <c r="AAG94" s="113"/>
      <c r="AAH94" s="113"/>
      <c r="AAI94" s="113"/>
      <c r="AAJ94" s="113"/>
      <c r="AAK94" s="113"/>
      <c r="AAL94" s="113"/>
      <c r="AAM94" s="113"/>
      <c r="AAN94" s="113"/>
      <c r="AAO94" s="113"/>
      <c r="AAP94" s="113"/>
      <c r="AAQ94" s="113"/>
      <c r="AAR94" s="113"/>
      <c r="AAS94" s="113"/>
      <c r="AAT94" s="113"/>
      <c r="AAU94" s="113"/>
      <c r="AAV94" s="113"/>
      <c r="AAW94" s="113"/>
      <c r="AAX94" s="113"/>
      <c r="AAY94" s="113"/>
      <c r="AAZ94" s="113"/>
      <c r="ABA94" s="113"/>
      <c r="ABB94" s="113"/>
      <c r="ABC94" s="113"/>
      <c r="ABD94" s="113"/>
      <c r="ABE94" s="113"/>
      <c r="ABF94" s="113"/>
      <c r="ABG94" s="113"/>
      <c r="ABH94" s="113"/>
      <c r="ABI94" s="113"/>
      <c r="ABJ94" s="113"/>
      <c r="ABK94" s="113"/>
      <c r="ABL94" s="113"/>
      <c r="ABM94" s="113"/>
      <c r="ABN94" s="113"/>
      <c r="ABO94" s="113"/>
      <c r="ABP94" s="113"/>
      <c r="ABQ94" s="113"/>
      <c r="ABR94" s="113"/>
      <c r="ABS94" s="113"/>
      <c r="ABT94" s="113"/>
      <c r="ABU94" s="113"/>
      <c r="ABV94" s="113"/>
      <c r="ABW94" s="113"/>
      <c r="ABX94" s="113"/>
      <c r="ABY94" s="113"/>
      <c r="ABZ94" s="113"/>
      <c r="ACA94" s="113"/>
      <c r="ACB94" s="113"/>
      <c r="ACC94" s="113"/>
      <c r="ACD94" s="113"/>
      <c r="ACE94" s="113"/>
      <c r="ACF94" s="113"/>
      <c r="ACG94" s="113"/>
      <c r="ACH94" s="113"/>
      <c r="ACI94" s="113"/>
      <c r="ACJ94" s="113"/>
      <c r="ACK94" s="113"/>
      <c r="ACL94" s="113"/>
      <c r="ACM94" s="113"/>
      <c r="ACN94" s="113"/>
      <c r="ACO94" s="113"/>
      <c r="ACP94" s="113"/>
      <c r="ACQ94" s="113"/>
      <c r="ACR94" s="113"/>
      <c r="ACS94" s="113"/>
      <c r="ACT94" s="113"/>
      <c r="ACU94" s="113"/>
      <c r="ACV94" s="113"/>
      <c r="ACW94" s="113"/>
      <c r="ACX94" s="113"/>
      <c r="ACY94" s="113"/>
      <c r="ACZ94" s="113"/>
      <c r="ADA94" s="113"/>
      <c r="ADB94" s="113"/>
      <c r="ADC94" s="113"/>
      <c r="ADD94" s="113"/>
      <c r="ADE94" s="113"/>
      <c r="ADF94" s="113"/>
      <c r="ADG94" s="113"/>
      <c r="ADH94" s="113"/>
      <c r="ADI94" s="113"/>
      <c r="ADJ94" s="113"/>
      <c r="ADK94" s="113"/>
      <c r="ADL94" s="113"/>
      <c r="ADM94" s="113"/>
      <c r="ADN94" s="113"/>
      <c r="ADO94" s="113"/>
      <c r="ADP94" s="113"/>
      <c r="ADQ94" s="113"/>
      <c r="ADR94" s="113"/>
      <c r="ADS94" s="113"/>
      <c r="ADT94" s="113"/>
      <c r="ADU94" s="113"/>
      <c r="ADV94" s="113"/>
      <c r="ADW94" s="113"/>
      <c r="ADX94" s="113"/>
      <c r="ADY94" s="113"/>
      <c r="ADZ94" s="113"/>
      <c r="AEA94" s="113"/>
      <c r="AEB94" s="113"/>
      <c r="AEC94" s="113"/>
      <c r="AED94" s="113"/>
      <c r="AEE94" s="113"/>
      <c r="AEF94" s="113"/>
      <c r="AEG94" s="113"/>
      <c r="AEH94" s="113"/>
      <c r="AEI94" s="113"/>
      <c r="AEJ94" s="113"/>
      <c r="AEK94" s="113"/>
      <c r="AEL94" s="113"/>
      <c r="AEM94" s="113"/>
      <c r="AEN94" s="113"/>
      <c r="AEO94" s="113"/>
      <c r="AEP94" s="113"/>
      <c r="AEQ94" s="113"/>
      <c r="AER94" s="113"/>
      <c r="AES94" s="113"/>
      <c r="AET94" s="113"/>
      <c r="AEU94" s="113"/>
      <c r="AEV94" s="113"/>
      <c r="AEW94" s="113"/>
      <c r="AEX94" s="113"/>
      <c r="AEY94" s="113"/>
      <c r="AEZ94" s="113"/>
      <c r="AFA94" s="113"/>
      <c r="AFB94" s="113"/>
      <c r="AFC94" s="113"/>
      <c r="AFD94" s="113"/>
      <c r="AFE94" s="113"/>
      <c r="AFF94" s="113"/>
      <c r="AFG94" s="113"/>
      <c r="AFH94" s="113"/>
      <c r="AFI94" s="113"/>
      <c r="AFJ94" s="113"/>
      <c r="AFK94" s="113"/>
      <c r="AFL94" s="113"/>
      <c r="AFM94" s="113"/>
      <c r="AFN94" s="113"/>
      <c r="AFO94" s="113"/>
      <c r="AFP94" s="113"/>
      <c r="AFQ94" s="113"/>
      <c r="AFR94" s="113"/>
      <c r="AFS94" s="113"/>
      <c r="AFT94" s="113"/>
      <c r="AFU94" s="113"/>
      <c r="AFV94" s="113"/>
      <c r="AFW94" s="113"/>
      <c r="AFX94" s="113"/>
      <c r="AFY94" s="113"/>
      <c r="AFZ94" s="113"/>
      <c r="AGA94" s="113"/>
      <c r="AGB94" s="113"/>
      <c r="AGC94" s="113"/>
      <c r="AGD94" s="113"/>
      <c r="AGE94" s="113"/>
      <c r="AGF94" s="113"/>
      <c r="AGG94" s="113"/>
      <c r="AGH94" s="113"/>
      <c r="AGI94" s="113"/>
      <c r="AGJ94" s="113"/>
      <c r="AGK94" s="113"/>
      <c r="AGL94" s="113"/>
      <c r="AGM94" s="113"/>
      <c r="AGN94" s="113"/>
      <c r="AGO94" s="113"/>
      <c r="AGP94" s="113"/>
      <c r="AGQ94" s="113"/>
      <c r="AGR94" s="113"/>
      <c r="AGS94" s="113"/>
      <c r="AGT94" s="113"/>
      <c r="AGU94" s="113"/>
      <c r="AGV94" s="113"/>
      <c r="AGW94" s="113"/>
      <c r="AGX94" s="113"/>
      <c r="AGY94" s="113"/>
      <c r="AGZ94" s="113"/>
      <c r="AHA94" s="113"/>
      <c r="AHB94" s="113"/>
      <c r="AHC94" s="113"/>
      <c r="AHD94" s="113"/>
      <c r="AHE94" s="113"/>
      <c r="AHF94" s="113"/>
      <c r="AHG94" s="113"/>
      <c r="AHH94" s="113"/>
      <c r="AHI94" s="113"/>
      <c r="AHJ94" s="113"/>
      <c r="AHK94" s="113"/>
      <c r="AHL94" s="113"/>
      <c r="AHM94" s="113"/>
      <c r="AHN94" s="113"/>
      <c r="AHO94" s="113"/>
      <c r="AHP94" s="113"/>
      <c r="AHQ94" s="113"/>
      <c r="AHR94" s="113"/>
      <c r="AHS94" s="113"/>
      <c r="AHT94" s="113"/>
      <c r="AHU94" s="113"/>
      <c r="AHV94" s="113"/>
      <c r="AHW94" s="113"/>
      <c r="AHX94" s="113"/>
      <c r="AHY94" s="113"/>
      <c r="AHZ94" s="113"/>
      <c r="AIA94" s="113"/>
      <c r="AIB94" s="113"/>
      <c r="AIC94" s="113"/>
      <c r="AID94" s="113"/>
      <c r="AIE94" s="113"/>
      <c r="AIF94" s="113"/>
      <c r="AIG94" s="113"/>
      <c r="AIH94" s="113"/>
      <c r="AII94" s="113"/>
      <c r="AIJ94" s="113"/>
      <c r="AIK94" s="113"/>
      <c r="AIL94" s="113"/>
      <c r="AIM94" s="113"/>
      <c r="AIN94" s="113"/>
      <c r="AIO94" s="113"/>
      <c r="AIP94" s="113"/>
      <c r="AIQ94" s="113"/>
      <c r="AIR94" s="113"/>
      <c r="AIS94" s="113"/>
      <c r="AIT94" s="113"/>
      <c r="AIU94" s="113"/>
      <c r="AIV94" s="113"/>
      <c r="AIW94" s="113"/>
      <c r="AIX94" s="113"/>
      <c r="AIY94" s="113"/>
      <c r="AIZ94" s="113"/>
      <c r="AJA94" s="113"/>
      <c r="AJB94" s="113"/>
      <c r="AJC94" s="113"/>
      <c r="AJD94" s="113"/>
      <c r="AJE94" s="113"/>
      <c r="AJF94" s="113"/>
      <c r="AJG94" s="113"/>
      <c r="AJH94" s="113"/>
      <c r="AJI94" s="113"/>
      <c r="AJJ94" s="113"/>
      <c r="AJK94" s="113"/>
      <c r="AJL94" s="113"/>
      <c r="AJM94" s="113"/>
      <c r="AJN94" s="113"/>
      <c r="AJO94" s="113"/>
      <c r="AJP94" s="113"/>
      <c r="AJQ94" s="113"/>
      <c r="AJR94" s="113"/>
      <c r="AJS94" s="113"/>
      <c r="AJT94" s="113"/>
      <c r="AJU94" s="113"/>
      <c r="AJV94" s="113"/>
      <c r="AJW94" s="113"/>
      <c r="AJX94" s="113"/>
      <c r="AJY94" s="113"/>
      <c r="AJZ94" s="113"/>
      <c r="AKA94" s="113"/>
      <c r="AKB94" s="113"/>
      <c r="AKC94" s="113"/>
      <c r="AKD94" s="113"/>
      <c r="AKE94" s="113"/>
      <c r="AKF94" s="113"/>
      <c r="AKG94" s="113"/>
      <c r="AKH94" s="113"/>
      <c r="AKI94" s="113"/>
      <c r="AKJ94" s="113"/>
      <c r="AKK94" s="113"/>
      <c r="AKL94" s="113"/>
      <c r="AKM94" s="113"/>
      <c r="AKN94" s="113"/>
      <c r="AKO94" s="113"/>
      <c r="AKP94" s="113"/>
      <c r="AKQ94" s="113"/>
      <c r="AKR94" s="113"/>
      <c r="AKS94" s="113"/>
      <c r="AKT94" s="113"/>
      <c r="AKU94" s="113"/>
      <c r="AKV94" s="113"/>
      <c r="AKW94" s="113"/>
      <c r="AKX94" s="113"/>
      <c r="AKY94" s="113"/>
      <c r="AKZ94" s="113"/>
      <c r="ALA94" s="113"/>
      <c r="ALB94" s="113"/>
      <c r="ALC94" s="113"/>
      <c r="ALD94" s="113"/>
      <c r="ALE94" s="113"/>
      <c r="ALF94" s="113"/>
      <c r="ALG94" s="113"/>
      <c r="ALH94" s="113"/>
      <c r="ALI94" s="113"/>
      <c r="ALJ94" s="113"/>
      <c r="ALK94" s="113"/>
      <c r="ALL94" s="113"/>
      <c r="ALM94" s="113"/>
      <c r="ALN94" s="113"/>
      <c r="ALO94" s="113"/>
      <c r="ALP94" s="113"/>
      <c r="ALQ94" s="113"/>
      <c r="ALR94" s="113"/>
      <c r="ALS94" s="113"/>
      <c r="ALT94" s="113"/>
      <c r="ALU94" s="113"/>
      <c r="ALV94" s="113"/>
      <c r="ALW94" s="113"/>
      <c r="ALX94" s="113"/>
      <c r="ALY94" s="113"/>
      <c r="ALZ94" s="113"/>
      <c r="AMA94" s="113"/>
      <c r="AMB94" s="113"/>
      <c r="AMC94" s="113"/>
      <c r="AMD94" s="113"/>
      <c r="AME94" s="113"/>
      <c r="AMF94" s="113"/>
    </row>
    <row r="95" spans="1:1020" s="7" customFormat="1" ht="66" customHeight="1" x14ac:dyDescent="0.25">
      <c r="A95" s="68" t="s">
        <v>435</v>
      </c>
      <c r="B95" s="69" t="s">
        <v>278</v>
      </c>
      <c r="C95" s="70" t="s">
        <v>436</v>
      </c>
      <c r="D95" s="70" t="s">
        <v>437</v>
      </c>
      <c r="E95" s="72" t="s">
        <v>438</v>
      </c>
      <c r="F95" s="73">
        <v>44307</v>
      </c>
      <c r="G95" s="69" t="s">
        <v>439</v>
      </c>
      <c r="H95" s="73">
        <v>44272</v>
      </c>
      <c r="I95" s="74">
        <v>109315.2</v>
      </c>
      <c r="J95" s="75"/>
      <c r="K95" s="69" t="s">
        <v>62</v>
      </c>
      <c r="L95" s="69" t="s">
        <v>240</v>
      </c>
      <c r="M95" s="69" t="s">
        <v>440</v>
      </c>
      <c r="N95" s="74"/>
      <c r="O95" s="76"/>
      <c r="P95" s="76"/>
      <c r="Q95" s="74">
        <v>109315.2</v>
      </c>
      <c r="R95" s="74"/>
      <c r="S95" s="76"/>
      <c r="T95" s="74">
        <v>109315.2</v>
      </c>
      <c r="U95" s="77">
        <v>44377</v>
      </c>
      <c r="BV95" s="113"/>
      <c r="BW95" s="113"/>
      <c r="BX95" s="113"/>
      <c r="BY95" s="113"/>
      <c r="BZ95" s="113"/>
      <c r="CA95" s="113"/>
      <c r="CB95" s="113"/>
      <c r="CC95" s="113"/>
      <c r="CD95" s="113"/>
      <c r="CE95" s="113"/>
      <c r="CF95" s="113"/>
      <c r="CG95" s="113"/>
      <c r="CH95" s="113"/>
      <c r="CI95" s="113"/>
      <c r="CJ95" s="113"/>
      <c r="CK95" s="113"/>
      <c r="CL95" s="113"/>
      <c r="CM95" s="113"/>
      <c r="CN95" s="113"/>
      <c r="CO95" s="113"/>
      <c r="CP95" s="113"/>
      <c r="CQ95" s="113"/>
      <c r="CR95" s="113"/>
      <c r="CS95" s="113"/>
      <c r="CT95" s="113"/>
      <c r="CU95" s="113"/>
      <c r="CV95" s="113"/>
      <c r="CW95" s="113"/>
      <c r="CX95" s="113"/>
      <c r="CY95" s="113"/>
      <c r="CZ95" s="113"/>
      <c r="DA95" s="113"/>
      <c r="DB95" s="113"/>
      <c r="DC95" s="113"/>
      <c r="DD95" s="113"/>
      <c r="DE95" s="113"/>
      <c r="DF95" s="113"/>
      <c r="DG95" s="113"/>
      <c r="DH95" s="113"/>
      <c r="DI95" s="113"/>
      <c r="DJ95" s="113"/>
      <c r="DK95" s="113"/>
      <c r="DL95" s="113"/>
      <c r="DM95" s="113"/>
      <c r="DN95" s="113"/>
      <c r="DO95" s="113"/>
      <c r="DP95" s="113"/>
      <c r="DQ95" s="113"/>
      <c r="DR95" s="113"/>
      <c r="DS95" s="113"/>
      <c r="DT95" s="113"/>
      <c r="DU95" s="113"/>
      <c r="DV95" s="113"/>
      <c r="DW95" s="113"/>
      <c r="DX95" s="113"/>
      <c r="DY95" s="113"/>
      <c r="DZ95" s="113"/>
      <c r="EA95" s="113"/>
      <c r="EB95" s="113"/>
      <c r="EC95" s="113"/>
      <c r="ED95" s="113"/>
      <c r="EE95" s="113"/>
      <c r="EF95" s="113"/>
      <c r="EG95" s="113"/>
      <c r="EH95" s="113"/>
      <c r="EI95" s="113"/>
      <c r="EJ95" s="113"/>
      <c r="EK95" s="113"/>
      <c r="EL95" s="113"/>
      <c r="EM95" s="113"/>
      <c r="EN95" s="113"/>
      <c r="EO95" s="113"/>
      <c r="EP95" s="113"/>
      <c r="EQ95" s="113"/>
      <c r="ER95" s="113"/>
      <c r="ES95" s="113"/>
      <c r="ET95" s="113"/>
      <c r="EU95" s="113"/>
      <c r="EV95" s="113"/>
      <c r="EW95" s="113"/>
      <c r="EX95" s="113"/>
      <c r="EY95" s="113"/>
      <c r="EZ95" s="113"/>
      <c r="FA95" s="113"/>
      <c r="FB95" s="113"/>
      <c r="FC95" s="113"/>
      <c r="FD95" s="113"/>
      <c r="FE95" s="113"/>
      <c r="FF95" s="113"/>
      <c r="FG95" s="113"/>
      <c r="FH95" s="113"/>
      <c r="FI95" s="113"/>
      <c r="FJ95" s="113"/>
      <c r="FK95" s="113"/>
      <c r="FL95" s="113"/>
      <c r="FM95" s="113"/>
      <c r="FN95" s="113"/>
      <c r="FO95" s="113"/>
      <c r="FP95" s="113"/>
      <c r="FQ95" s="113"/>
      <c r="FR95" s="113"/>
      <c r="FS95" s="113"/>
      <c r="FT95" s="113"/>
      <c r="FU95" s="113"/>
      <c r="FV95" s="113"/>
      <c r="FW95" s="113"/>
      <c r="FX95" s="113"/>
      <c r="FY95" s="113"/>
      <c r="FZ95" s="113"/>
      <c r="GA95" s="113"/>
      <c r="GB95" s="113"/>
      <c r="GC95" s="113"/>
      <c r="GD95" s="113"/>
      <c r="GE95" s="113"/>
      <c r="GF95" s="113"/>
      <c r="GG95" s="113"/>
      <c r="GH95" s="113"/>
      <c r="GI95" s="113"/>
      <c r="GJ95" s="113"/>
      <c r="GK95" s="113"/>
      <c r="GL95" s="113"/>
      <c r="GM95" s="113"/>
      <c r="GN95" s="113"/>
      <c r="GO95" s="113"/>
      <c r="GP95" s="113"/>
      <c r="GQ95" s="113"/>
      <c r="GR95" s="113"/>
      <c r="GS95" s="113"/>
      <c r="GT95" s="113"/>
      <c r="GU95" s="113"/>
      <c r="GV95" s="113"/>
      <c r="GW95" s="113"/>
      <c r="GX95" s="113"/>
      <c r="GY95" s="113"/>
      <c r="GZ95" s="113"/>
      <c r="HA95" s="113"/>
      <c r="HB95" s="113"/>
      <c r="HC95" s="113"/>
      <c r="HD95" s="113"/>
      <c r="HE95" s="113"/>
      <c r="HF95" s="113"/>
      <c r="HG95" s="113"/>
      <c r="HH95" s="113"/>
      <c r="HI95" s="113"/>
      <c r="HJ95" s="113"/>
      <c r="HK95" s="113"/>
      <c r="HL95" s="113"/>
      <c r="HM95" s="113"/>
      <c r="HN95" s="113"/>
      <c r="HO95" s="113"/>
      <c r="HP95" s="113"/>
      <c r="HQ95" s="113"/>
      <c r="HR95" s="113"/>
      <c r="HS95" s="113"/>
      <c r="HT95" s="113"/>
      <c r="HU95" s="113"/>
      <c r="HV95" s="113"/>
      <c r="HW95" s="113"/>
      <c r="HX95" s="113"/>
      <c r="HY95" s="113"/>
      <c r="HZ95" s="113"/>
      <c r="IA95" s="113"/>
      <c r="IB95" s="113"/>
      <c r="IC95" s="113"/>
      <c r="ID95" s="113"/>
      <c r="IE95" s="113"/>
      <c r="IF95" s="113"/>
      <c r="IG95" s="113"/>
      <c r="IH95" s="113"/>
      <c r="II95" s="113"/>
      <c r="IJ95" s="113"/>
      <c r="IK95" s="113"/>
      <c r="IL95" s="113"/>
      <c r="IM95" s="113"/>
      <c r="IN95" s="113"/>
      <c r="IO95" s="113"/>
      <c r="IP95" s="113"/>
      <c r="IQ95" s="113"/>
      <c r="IR95" s="113"/>
      <c r="IS95" s="113"/>
      <c r="IT95" s="113"/>
      <c r="IU95" s="113"/>
      <c r="IV95" s="113"/>
      <c r="IW95" s="113"/>
      <c r="IX95" s="113"/>
      <c r="IY95" s="113"/>
      <c r="IZ95" s="113"/>
      <c r="JA95" s="113"/>
      <c r="JB95" s="113"/>
      <c r="JC95" s="113"/>
      <c r="JD95" s="113"/>
      <c r="JE95" s="113"/>
      <c r="JF95" s="113"/>
      <c r="JG95" s="113"/>
      <c r="JH95" s="113"/>
      <c r="JI95" s="113"/>
      <c r="JJ95" s="113"/>
      <c r="JK95" s="113"/>
      <c r="JL95" s="113"/>
      <c r="JM95" s="113"/>
      <c r="JN95" s="113"/>
      <c r="JO95" s="113"/>
      <c r="JP95" s="113"/>
      <c r="JQ95" s="113"/>
      <c r="JR95" s="113"/>
      <c r="JS95" s="113"/>
      <c r="JT95" s="113"/>
      <c r="JU95" s="113"/>
      <c r="JV95" s="113"/>
      <c r="JW95" s="113"/>
      <c r="JX95" s="113"/>
      <c r="JY95" s="113"/>
      <c r="JZ95" s="113"/>
      <c r="KA95" s="113"/>
      <c r="KB95" s="113"/>
      <c r="KC95" s="113"/>
      <c r="KD95" s="113"/>
      <c r="KE95" s="113"/>
      <c r="KF95" s="113"/>
      <c r="KG95" s="113"/>
      <c r="KH95" s="113"/>
      <c r="KI95" s="113"/>
      <c r="KJ95" s="113"/>
      <c r="KK95" s="113"/>
      <c r="KL95" s="113"/>
      <c r="KM95" s="113"/>
      <c r="KN95" s="113"/>
      <c r="KO95" s="113"/>
      <c r="KP95" s="113"/>
      <c r="KQ95" s="113"/>
      <c r="KR95" s="113"/>
      <c r="KS95" s="113"/>
      <c r="KT95" s="113"/>
      <c r="KU95" s="113"/>
      <c r="KV95" s="113"/>
      <c r="KW95" s="113"/>
      <c r="KX95" s="113"/>
      <c r="KY95" s="113"/>
      <c r="KZ95" s="113"/>
      <c r="LA95" s="113"/>
      <c r="LB95" s="113"/>
      <c r="LC95" s="113"/>
      <c r="LD95" s="113"/>
      <c r="LE95" s="113"/>
      <c r="LF95" s="113"/>
      <c r="LG95" s="113"/>
      <c r="LH95" s="113"/>
      <c r="LI95" s="113"/>
      <c r="LJ95" s="113"/>
      <c r="LK95" s="113"/>
      <c r="LL95" s="113"/>
      <c r="LM95" s="113"/>
      <c r="LN95" s="113"/>
      <c r="LO95" s="113"/>
      <c r="LP95" s="113"/>
      <c r="LQ95" s="113"/>
      <c r="LR95" s="113"/>
      <c r="LS95" s="113"/>
      <c r="LT95" s="113"/>
      <c r="LU95" s="113"/>
      <c r="LV95" s="113"/>
      <c r="LW95" s="113"/>
      <c r="LX95" s="113"/>
      <c r="LY95" s="113"/>
      <c r="LZ95" s="113"/>
      <c r="MA95" s="113"/>
      <c r="MB95" s="113"/>
      <c r="MC95" s="113"/>
      <c r="MD95" s="113"/>
      <c r="ME95" s="113"/>
      <c r="MF95" s="113"/>
      <c r="MG95" s="113"/>
      <c r="MH95" s="113"/>
      <c r="MI95" s="113"/>
      <c r="MJ95" s="113"/>
      <c r="MK95" s="113"/>
      <c r="ML95" s="113"/>
      <c r="MM95" s="113"/>
      <c r="MN95" s="113"/>
      <c r="MO95" s="113"/>
      <c r="MP95" s="113"/>
      <c r="MQ95" s="113"/>
      <c r="MR95" s="113"/>
      <c r="MS95" s="113"/>
      <c r="MT95" s="113"/>
      <c r="MU95" s="113"/>
      <c r="MV95" s="113"/>
      <c r="MW95" s="113"/>
      <c r="MX95" s="113"/>
      <c r="MY95" s="113"/>
      <c r="MZ95" s="113"/>
      <c r="NA95" s="113"/>
      <c r="NB95" s="113"/>
      <c r="NC95" s="113"/>
      <c r="ND95" s="113"/>
      <c r="NE95" s="113"/>
      <c r="NF95" s="113"/>
      <c r="NG95" s="113"/>
      <c r="NH95" s="113"/>
      <c r="NI95" s="113"/>
      <c r="NJ95" s="113"/>
      <c r="NK95" s="113"/>
      <c r="NL95" s="113"/>
      <c r="NM95" s="113"/>
      <c r="NN95" s="113"/>
      <c r="NO95" s="113"/>
      <c r="NP95" s="113"/>
      <c r="NQ95" s="113"/>
      <c r="NR95" s="113"/>
      <c r="NS95" s="113"/>
      <c r="NT95" s="113"/>
      <c r="NU95" s="113"/>
      <c r="NV95" s="113"/>
      <c r="NW95" s="113"/>
      <c r="NX95" s="113"/>
      <c r="NY95" s="113"/>
      <c r="NZ95" s="113"/>
      <c r="OA95" s="113"/>
      <c r="OB95" s="113"/>
      <c r="OC95" s="113"/>
      <c r="OD95" s="113"/>
      <c r="OE95" s="113"/>
      <c r="OF95" s="113"/>
      <c r="OG95" s="113"/>
      <c r="OH95" s="113"/>
      <c r="OI95" s="113"/>
      <c r="OJ95" s="113"/>
      <c r="OK95" s="113"/>
      <c r="OL95" s="113"/>
      <c r="OM95" s="113"/>
      <c r="ON95" s="113"/>
      <c r="OO95" s="113"/>
      <c r="OP95" s="113"/>
      <c r="OQ95" s="113"/>
      <c r="OR95" s="113"/>
      <c r="OS95" s="113"/>
      <c r="OT95" s="113"/>
      <c r="OU95" s="113"/>
      <c r="OV95" s="113"/>
      <c r="OW95" s="113"/>
      <c r="OX95" s="113"/>
      <c r="OY95" s="113"/>
      <c r="OZ95" s="113"/>
      <c r="PA95" s="113"/>
      <c r="PB95" s="113"/>
      <c r="PC95" s="113"/>
      <c r="PD95" s="113"/>
      <c r="PE95" s="113"/>
      <c r="PF95" s="113"/>
      <c r="PG95" s="113"/>
      <c r="PH95" s="113"/>
      <c r="PI95" s="113"/>
      <c r="PJ95" s="113"/>
      <c r="PK95" s="113"/>
      <c r="PL95" s="113"/>
      <c r="PM95" s="113"/>
      <c r="PN95" s="113"/>
      <c r="PO95" s="113"/>
      <c r="PP95" s="113"/>
      <c r="PQ95" s="113"/>
      <c r="PR95" s="113"/>
      <c r="PS95" s="113"/>
      <c r="PT95" s="113"/>
      <c r="PU95" s="113"/>
      <c r="PV95" s="113"/>
      <c r="PW95" s="113"/>
      <c r="PX95" s="113"/>
      <c r="PY95" s="113"/>
      <c r="PZ95" s="113"/>
      <c r="QA95" s="113"/>
      <c r="QB95" s="113"/>
      <c r="QC95" s="113"/>
      <c r="QD95" s="113"/>
      <c r="QE95" s="113"/>
      <c r="QF95" s="113"/>
      <c r="QG95" s="113"/>
      <c r="QH95" s="113"/>
      <c r="QI95" s="113"/>
      <c r="QJ95" s="113"/>
      <c r="QK95" s="113"/>
      <c r="QL95" s="113"/>
      <c r="QM95" s="113"/>
      <c r="QN95" s="113"/>
      <c r="QO95" s="113"/>
      <c r="QP95" s="113"/>
      <c r="QQ95" s="113"/>
      <c r="QR95" s="113"/>
      <c r="QS95" s="113"/>
      <c r="QT95" s="113"/>
      <c r="QU95" s="113"/>
      <c r="QV95" s="113"/>
      <c r="QW95" s="113"/>
      <c r="QX95" s="113"/>
      <c r="QY95" s="113"/>
      <c r="QZ95" s="113"/>
      <c r="RA95" s="113"/>
      <c r="RB95" s="113"/>
      <c r="RC95" s="113"/>
      <c r="RD95" s="113"/>
      <c r="RE95" s="113"/>
      <c r="RF95" s="113"/>
      <c r="RG95" s="113"/>
      <c r="RH95" s="113"/>
      <c r="RI95" s="113"/>
      <c r="RJ95" s="113"/>
      <c r="RK95" s="113"/>
      <c r="RL95" s="113"/>
      <c r="RM95" s="113"/>
      <c r="RN95" s="113"/>
      <c r="RO95" s="113"/>
      <c r="RP95" s="113"/>
      <c r="RQ95" s="113"/>
      <c r="RR95" s="113"/>
      <c r="RS95" s="113"/>
      <c r="RT95" s="113"/>
      <c r="RU95" s="113"/>
      <c r="RV95" s="113"/>
      <c r="RW95" s="113"/>
      <c r="RX95" s="113"/>
      <c r="RY95" s="113"/>
      <c r="RZ95" s="113"/>
      <c r="SA95" s="113"/>
      <c r="SB95" s="113"/>
      <c r="SC95" s="113"/>
      <c r="SD95" s="113"/>
      <c r="SE95" s="113"/>
      <c r="SF95" s="113"/>
      <c r="SG95" s="113"/>
      <c r="SH95" s="113"/>
      <c r="SI95" s="113"/>
      <c r="SJ95" s="113"/>
      <c r="SK95" s="113"/>
      <c r="SL95" s="113"/>
      <c r="SM95" s="113"/>
      <c r="SN95" s="113"/>
      <c r="SO95" s="113"/>
      <c r="SP95" s="113"/>
      <c r="SQ95" s="113"/>
      <c r="SR95" s="113"/>
      <c r="SS95" s="113"/>
      <c r="ST95" s="113"/>
      <c r="SU95" s="113"/>
      <c r="SV95" s="113"/>
      <c r="SW95" s="113"/>
      <c r="SX95" s="113"/>
      <c r="SY95" s="113"/>
      <c r="SZ95" s="113"/>
      <c r="TA95" s="113"/>
      <c r="TB95" s="113"/>
      <c r="TC95" s="113"/>
      <c r="TD95" s="113"/>
      <c r="TE95" s="113"/>
      <c r="TF95" s="113"/>
      <c r="TG95" s="113"/>
      <c r="TH95" s="113"/>
      <c r="TI95" s="113"/>
      <c r="TJ95" s="113"/>
      <c r="TK95" s="113"/>
      <c r="TL95" s="113"/>
      <c r="TM95" s="113"/>
      <c r="TN95" s="113"/>
      <c r="TO95" s="113"/>
      <c r="TP95" s="113"/>
      <c r="TQ95" s="113"/>
      <c r="TR95" s="113"/>
      <c r="TS95" s="113"/>
      <c r="TT95" s="113"/>
      <c r="TU95" s="113"/>
      <c r="TV95" s="113"/>
      <c r="TW95" s="113"/>
      <c r="TX95" s="113"/>
      <c r="TY95" s="113"/>
      <c r="TZ95" s="113"/>
      <c r="UA95" s="113"/>
      <c r="UB95" s="113"/>
      <c r="UC95" s="113"/>
      <c r="UD95" s="113"/>
      <c r="UE95" s="113"/>
      <c r="UF95" s="113"/>
      <c r="UG95" s="113"/>
      <c r="UH95" s="113"/>
      <c r="UI95" s="113"/>
      <c r="UJ95" s="113"/>
      <c r="UK95" s="113"/>
      <c r="UL95" s="113"/>
      <c r="UM95" s="113"/>
      <c r="UN95" s="113"/>
      <c r="UO95" s="113"/>
      <c r="UP95" s="113"/>
      <c r="UQ95" s="113"/>
      <c r="UR95" s="113"/>
      <c r="US95" s="113"/>
      <c r="UT95" s="113"/>
      <c r="UU95" s="113"/>
      <c r="UV95" s="113"/>
      <c r="UW95" s="113"/>
      <c r="UX95" s="113"/>
      <c r="UY95" s="113"/>
      <c r="UZ95" s="113"/>
      <c r="VA95" s="113"/>
      <c r="VB95" s="113"/>
      <c r="VC95" s="113"/>
      <c r="VD95" s="113"/>
      <c r="VE95" s="113"/>
      <c r="VF95" s="113"/>
      <c r="VG95" s="113"/>
      <c r="VH95" s="113"/>
      <c r="VI95" s="113"/>
      <c r="VJ95" s="113"/>
      <c r="VK95" s="113"/>
      <c r="VL95" s="113"/>
      <c r="VM95" s="113"/>
      <c r="VN95" s="113"/>
      <c r="VO95" s="113"/>
      <c r="VP95" s="113"/>
      <c r="VQ95" s="113"/>
      <c r="VR95" s="113"/>
      <c r="VS95" s="113"/>
      <c r="VT95" s="113"/>
      <c r="VU95" s="113"/>
      <c r="VV95" s="113"/>
      <c r="VW95" s="113"/>
      <c r="VX95" s="113"/>
      <c r="VY95" s="113"/>
      <c r="VZ95" s="113"/>
      <c r="WA95" s="113"/>
      <c r="WB95" s="113"/>
      <c r="WC95" s="113"/>
      <c r="WD95" s="113"/>
      <c r="WE95" s="113"/>
      <c r="WF95" s="113"/>
      <c r="WG95" s="113"/>
      <c r="WH95" s="113"/>
      <c r="WI95" s="113"/>
      <c r="WJ95" s="113"/>
      <c r="WK95" s="113"/>
      <c r="WL95" s="113"/>
      <c r="WM95" s="113"/>
      <c r="WN95" s="113"/>
      <c r="WO95" s="113"/>
      <c r="WP95" s="113"/>
      <c r="WQ95" s="113"/>
      <c r="WR95" s="113"/>
      <c r="WS95" s="113"/>
      <c r="WT95" s="113"/>
      <c r="WU95" s="113"/>
      <c r="WV95" s="113"/>
      <c r="WW95" s="113"/>
      <c r="WX95" s="113"/>
      <c r="WY95" s="113"/>
      <c r="WZ95" s="113"/>
      <c r="XA95" s="113"/>
      <c r="XB95" s="113"/>
      <c r="XC95" s="113"/>
      <c r="XD95" s="113"/>
      <c r="XE95" s="113"/>
      <c r="XF95" s="113"/>
      <c r="XG95" s="113"/>
      <c r="XH95" s="113"/>
      <c r="XI95" s="113"/>
      <c r="XJ95" s="113"/>
      <c r="XK95" s="113"/>
      <c r="XL95" s="113"/>
      <c r="XM95" s="113"/>
      <c r="XN95" s="113"/>
      <c r="XO95" s="113"/>
      <c r="XP95" s="113"/>
      <c r="XQ95" s="113"/>
      <c r="XR95" s="113"/>
      <c r="XS95" s="113"/>
      <c r="XT95" s="113"/>
      <c r="XU95" s="113"/>
      <c r="XV95" s="113"/>
      <c r="XW95" s="113"/>
      <c r="XX95" s="113"/>
      <c r="XY95" s="113"/>
      <c r="XZ95" s="113"/>
      <c r="YA95" s="113"/>
      <c r="YB95" s="113"/>
      <c r="YC95" s="113"/>
      <c r="YD95" s="113"/>
      <c r="YE95" s="113"/>
      <c r="YF95" s="113"/>
      <c r="YG95" s="113"/>
      <c r="YH95" s="113"/>
      <c r="YI95" s="113"/>
      <c r="YJ95" s="113"/>
      <c r="YK95" s="113"/>
      <c r="YL95" s="113"/>
      <c r="YM95" s="113"/>
      <c r="YN95" s="113"/>
      <c r="YO95" s="113"/>
      <c r="YP95" s="113"/>
      <c r="YQ95" s="113"/>
      <c r="YR95" s="113"/>
      <c r="YS95" s="113"/>
      <c r="YT95" s="113"/>
      <c r="YU95" s="113"/>
      <c r="YV95" s="113"/>
      <c r="YW95" s="113"/>
      <c r="YX95" s="113"/>
      <c r="YY95" s="113"/>
      <c r="YZ95" s="113"/>
      <c r="ZA95" s="113"/>
      <c r="ZB95" s="113"/>
      <c r="ZC95" s="113"/>
      <c r="ZD95" s="113"/>
      <c r="ZE95" s="113"/>
      <c r="ZF95" s="113"/>
      <c r="ZG95" s="113"/>
      <c r="ZH95" s="113"/>
      <c r="ZI95" s="113"/>
      <c r="ZJ95" s="113"/>
      <c r="ZK95" s="113"/>
      <c r="ZL95" s="113"/>
      <c r="ZM95" s="113"/>
      <c r="ZN95" s="113"/>
      <c r="ZO95" s="113"/>
      <c r="ZP95" s="113"/>
      <c r="ZQ95" s="113"/>
      <c r="ZR95" s="113"/>
      <c r="ZS95" s="113"/>
      <c r="ZT95" s="113"/>
      <c r="ZU95" s="113"/>
      <c r="ZV95" s="113"/>
      <c r="ZW95" s="113"/>
      <c r="ZX95" s="113"/>
      <c r="ZY95" s="113"/>
      <c r="ZZ95" s="113"/>
      <c r="AAA95" s="113"/>
      <c r="AAB95" s="113"/>
      <c r="AAC95" s="113"/>
      <c r="AAD95" s="113"/>
      <c r="AAE95" s="113"/>
      <c r="AAF95" s="113"/>
      <c r="AAG95" s="113"/>
      <c r="AAH95" s="113"/>
      <c r="AAI95" s="113"/>
      <c r="AAJ95" s="113"/>
      <c r="AAK95" s="113"/>
      <c r="AAL95" s="113"/>
      <c r="AAM95" s="113"/>
      <c r="AAN95" s="113"/>
      <c r="AAO95" s="113"/>
      <c r="AAP95" s="113"/>
      <c r="AAQ95" s="113"/>
      <c r="AAR95" s="113"/>
      <c r="AAS95" s="113"/>
      <c r="AAT95" s="113"/>
      <c r="AAU95" s="113"/>
      <c r="AAV95" s="113"/>
      <c r="AAW95" s="113"/>
      <c r="AAX95" s="113"/>
      <c r="AAY95" s="113"/>
      <c r="AAZ95" s="113"/>
      <c r="ABA95" s="113"/>
      <c r="ABB95" s="113"/>
      <c r="ABC95" s="113"/>
      <c r="ABD95" s="113"/>
      <c r="ABE95" s="113"/>
      <c r="ABF95" s="113"/>
      <c r="ABG95" s="113"/>
      <c r="ABH95" s="113"/>
      <c r="ABI95" s="113"/>
      <c r="ABJ95" s="113"/>
      <c r="ABK95" s="113"/>
      <c r="ABL95" s="113"/>
      <c r="ABM95" s="113"/>
      <c r="ABN95" s="113"/>
      <c r="ABO95" s="113"/>
      <c r="ABP95" s="113"/>
      <c r="ABQ95" s="113"/>
      <c r="ABR95" s="113"/>
      <c r="ABS95" s="113"/>
      <c r="ABT95" s="113"/>
      <c r="ABU95" s="113"/>
      <c r="ABV95" s="113"/>
      <c r="ABW95" s="113"/>
      <c r="ABX95" s="113"/>
      <c r="ABY95" s="113"/>
      <c r="ABZ95" s="113"/>
      <c r="ACA95" s="113"/>
      <c r="ACB95" s="113"/>
      <c r="ACC95" s="113"/>
      <c r="ACD95" s="113"/>
      <c r="ACE95" s="113"/>
      <c r="ACF95" s="113"/>
      <c r="ACG95" s="113"/>
      <c r="ACH95" s="113"/>
      <c r="ACI95" s="113"/>
      <c r="ACJ95" s="113"/>
      <c r="ACK95" s="113"/>
      <c r="ACL95" s="113"/>
      <c r="ACM95" s="113"/>
      <c r="ACN95" s="113"/>
      <c r="ACO95" s="113"/>
      <c r="ACP95" s="113"/>
      <c r="ACQ95" s="113"/>
      <c r="ACR95" s="113"/>
      <c r="ACS95" s="113"/>
      <c r="ACT95" s="113"/>
      <c r="ACU95" s="113"/>
      <c r="ACV95" s="113"/>
      <c r="ACW95" s="113"/>
      <c r="ACX95" s="113"/>
      <c r="ACY95" s="113"/>
      <c r="ACZ95" s="113"/>
      <c r="ADA95" s="113"/>
      <c r="ADB95" s="113"/>
      <c r="ADC95" s="113"/>
      <c r="ADD95" s="113"/>
      <c r="ADE95" s="113"/>
      <c r="ADF95" s="113"/>
      <c r="ADG95" s="113"/>
      <c r="ADH95" s="113"/>
      <c r="ADI95" s="113"/>
      <c r="ADJ95" s="113"/>
      <c r="ADK95" s="113"/>
      <c r="ADL95" s="113"/>
      <c r="ADM95" s="113"/>
      <c r="ADN95" s="113"/>
      <c r="ADO95" s="113"/>
      <c r="ADP95" s="113"/>
      <c r="ADQ95" s="113"/>
      <c r="ADR95" s="113"/>
      <c r="ADS95" s="113"/>
      <c r="ADT95" s="113"/>
      <c r="ADU95" s="113"/>
      <c r="ADV95" s="113"/>
      <c r="ADW95" s="113"/>
      <c r="ADX95" s="113"/>
      <c r="ADY95" s="113"/>
      <c r="ADZ95" s="113"/>
      <c r="AEA95" s="113"/>
      <c r="AEB95" s="113"/>
      <c r="AEC95" s="113"/>
      <c r="AED95" s="113"/>
      <c r="AEE95" s="113"/>
      <c r="AEF95" s="113"/>
      <c r="AEG95" s="113"/>
      <c r="AEH95" s="113"/>
      <c r="AEI95" s="113"/>
      <c r="AEJ95" s="113"/>
      <c r="AEK95" s="113"/>
      <c r="AEL95" s="113"/>
      <c r="AEM95" s="113"/>
      <c r="AEN95" s="113"/>
      <c r="AEO95" s="113"/>
      <c r="AEP95" s="113"/>
      <c r="AEQ95" s="113"/>
      <c r="AER95" s="113"/>
      <c r="AES95" s="113"/>
      <c r="AET95" s="113"/>
      <c r="AEU95" s="113"/>
      <c r="AEV95" s="113"/>
      <c r="AEW95" s="113"/>
      <c r="AEX95" s="113"/>
      <c r="AEY95" s="113"/>
      <c r="AEZ95" s="113"/>
      <c r="AFA95" s="113"/>
      <c r="AFB95" s="113"/>
      <c r="AFC95" s="113"/>
      <c r="AFD95" s="113"/>
      <c r="AFE95" s="113"/>
      <c r="AFF95" s="113"/>
      <c r="AFG95" s="113"/>
      <c r="AFH95" s="113"/>
      <c r="AFI95" s="113"/>
      <c r="AFJ95" s="113"/>
      <c r="AFK95" s="113"/>
      <c r="AFL95" s="113"/>
      <c r="AFM95" s="113"/>
      <c r="AFN95" s="113"/>
      <c r="AFO95" s="113"/>
      <c r="AFP95" s="113"/>
      <c r="AFQ95" s="113"/>
      <c r="AFR95" s="113"/>
      <c r="AFS95" s="113"/>
      <c r="AFT95" s="113"/>
      <c r="AFU95" s="113"/>
      <c r="AFV95" s="113"/>
      <c r="AFW95" s="113"/>
      <c r="AFX95" s="113"/>
      <c r="AFY95" s="113"/>
      <c r="AFZ95" s="113"/>
      <c r="AGA95" s="113"/>
      <c r="AGB95" s="113"/>
      <c r="AGC95" s="113"/>
      <c r="AGD95" s="113"/>
      <c r="AGE95" s="113"/>
      <c r="AGF95" s="113"/>
      <c r="AGG95" s="113"/>
      <c r="AGH95" s="113"/>
      <c r="AGI95" s="113"/>
      <c r="AGJ95" s="113"/>
      <c r="AGK95" s="113"/>
      <c r="AGL95" s="113"/>
      <c r="AGM95" s="113"/>
      <c r="AGN95" s="113"/>
      <c r="AGO95" s="113"/>
      <c r="AGP95" s="113"/>
      <c r="AGQ95" s="113"/>
      <c r="AGR95" s="113"/>
      <c r="AGS95" s="113"/>
      <c r="AGT95" s="113"/>
      <c r="AGU95" s="113"/>
      <c r="AGV95" s="113"/>
      <c r="AGW95" s="113"/>
      <c r="AGX95" s="113"/>
      <c r="AGY95" s="113"/>
      <c r="AGZ95" s="113"/>
      <c r="AHA95" s="113"/>
      <c r="AHB95" s="113"/>
      <c r="AHC95" s="113"/>
      <c r="AHD95" s="113"/>
      <c r="AHE95" s="113"/>
      <c r="AHF95" s="113"/>
      <c r="AHG95" s="113"/>
      <c r="AHH95" s="113"/>
      <c r="AHI95" s="113"/>
      <c r="AHJ95" s="113"/>
      <c r="AHK95" s="113"/>
      <c r="AHL95" s="113"/>
      <c r="AHM95" s="113"/>
      <c r="AHN95" s="113"/>
      <c r="AHO95" s="113"/>
      <c r="AHP95" s="113"/>
      <c r="AHQ95" s="113"/>
      <c r="AHR95" s="113"/>
      <c r="AHS95" s="113"/>
      <c r="AHT95" s="113"/>
      <c r="AHU95" s="113"/>
      <c r="AHV95" s="113"/>
      <c r="AHW95" s="113"/>
      <c r="AHX95" s="113"/>
      <c r="AHY95" s="113"/>
      <c r="AHZ95" s="113"/>
      <c r="AIA95" s="113"/>
      <c r="AIB95" s="113"/>
      <c r="AIC95" s="113"/>
      <c r="AID95" s="113"/>
      <c r="AIE95" s="113"/>
      <c r="AIF95" s="113"/>
      <c r="AIG95" s="113"/>
      <c r="AIH95" s="113"/>
      <c r="AII95" s="113"/>
      <c r="AIJ95" s="113"/>
      <c r="AIK95" s="113"/>
      <c r="AIL95" s="113"/>
      <c r="AIM95" s="113"/>
      <c r="AIN95" s="113"/>
      <c r="AIO95" s="113"/>
      <c r="AIP95" s="113"/>
      <c r="AIQ95" s="113"/>
      <c r="AIR95" s="113"/>
      <c r="AIS95" s="113"/>
      <c r="AIT95" s="113"/>
      <c r="AIU95" s="113"/>
      <c r="AIV95" s="113"/>
      <c r="AIW95" s="113"/>
      <c r="AIX95" s="113"/>
      <c r="AIY95" s="113"/>
      <c r="AIZ95" s="113"/>
      <c r="AJA95" s="113"/>
      <c r="AJB95" s="113"/>
      <c r="AJC95" s="113"/>
      <c r="AJD95" s="113"/>
      <c r="AJE95" s="113"/>
      <c r="AJF95" s="113"/>
      <c r="AJG95" s="113"/>
      <c r="AJH95" s="113"/>
      <c r="AJI95" s="113"/>
      <c r="AJJ95" s="113"/>
      <c r="AJK95" s="113"/>
      <c r="AJL95" s="113"/>
      <c r="AJM95" s="113"/>
      <c r="AJN95" s="113"/>
      <c r="AJO95" s="113"/>
      <c r="AJP95" s="113"/>
      <c r="AJQ95" s="113"/>
      <c r="AJR95" s="113"/>
      <c r="AJS95" s="113"/>
      <c r="AJT95" s="113"/>
      <c r="AJU95" s="113"/>
      <c r="AJV95" s="113"/>
      <c r="AJW95" s="113"/>
      <c r="AJX95" s="113"/>
      <c r="AJY95" s="113"/>
      <c r="AJZ95" s="113"/>
      <c r="AKA95" s="113"/>
      <c r="AKB95" s="113"/>
      <c r="AKC95" s="113"/>
      <c r="AKD95" s="113"/>
      <c r="AKE95" s="113"/>
      <c r="AKF95" s="113"/>
      <c r="AKG95" s="113"/>
      <c r="AKH95" s="113"/>
      <c r="AKI95" s="113"/>
      <c r="AKJ95" s="113"/>
      <c r="AKK95" s="113"/>
      <c r="AKL95" s="113"/>
      <c r="AKM95" s="113"/>
      <c r="AKN95" s="113"/>
      <c r="AKO95" s="113"/>
      <c r="AKP95" s="113"/>
      <c r="AKQ95" s="113"/>
      <c r="AKR95" s="113"/>
      <c r="AKS95" s="113"/>
      <c r="AKT95" s="113"/>
      <c r="AKU95" s="113"/>
      <c r="AKV95" s="113"/>
      <c r="AKW95" s="113"/>
      <c r="AKX95" s="113"/>
      <c r="AKY95" s="113"/>
      <c r="AKZ95" s="113"/>
      <c r="ALA95" s="113"/>
      <c r="ALB95" s="113"/>
      <c r="ALC95" s="113"/>
      <c r="ALD95" s="113"/>
      <c r="ALE95" s="113"/>
      <c r="ALF95" s="113"/>
      <c r="ALG95" s="113"/>
      <c r="ALH95" s="113"/>
      <c r="ALI95" s="113"/>
      <c r="ALJ95" s="113"/>
      <c r="ALK95" s="113"/>
      <c r="ALL95" s="113"/>
      <c r="ALM95" s="113"/>
      <c r="ALN95" s="113"/>
      <c r="ALO95" s="113"/>
      <c r="ALP95" s="113"/>
      <c r="ALQ95" s="113"/>
      <c r="ALR95" s="113"/>
      <c r="ALS95" s="113"/>
      <c r="ALT95" s="113"/>
      <c r="ALU95" s="113"/>
      <c r="ALV95" s="113"/>
      <c r="ALW95" s="113"/>
      <c r="ALX95" s="113"/>
      <c r="ALY95" s="113"/>
      <c r="ALZ95" s="113"/>
      <c r="AMA95" s="113"/>
      <c r="AMB95" s="113"/>
      <c r="AMC95" s="113"/>
      <c r="AMD95" s="113"/>
      <c r="AME95" s="113"/>
      <c r="AMF95" s="113"/>
    </row>
    <row r="96" spans="1:1020" s="7" customFormat="1" ht="75" x14ac:dyDescent="0.25">
      <c r="A96" s="68" t="s">
        <v>435</v>
      </c>
      <c r="B96" s="69" t="s">
        <v>218</v>
      </c>
      <c r="C96" s="70" t="s">
        <v>436</v>
      </c>
      <c r="D96" s="70" t="s">
        <v>441</v>
      </c>
      <c r="E96" s="72" t="s">
        <v>442</v>
      </c>
      <c r="F96" s="73">
        <v>44298</v>
      </c>
      <c r="G96" s="69" t="s">
        <v>55</v>
      </c>
      <c r="H96" s="73">
        <v>44272</v>
      </c>
      <c r="I96" s="74">
        <v>12083.2</v>
      </c>
      <c r="J96" s="75"/>
      <c r="K96" s="69" t="s">
        <v>77</v>
      </c>
      <c r="L96" s="69" t="s">
        <v>443</v>
      </c>
      <c r="M96" s="69" t="s">
        <v>192</v>
      </c>
      <c r="N96" s="74"/>
      <c r="O96" s="76"/>
      <c r="P96" s="76"/>
      <c r="Q96" s="74"/>
      <c r="R96" s="74">
        <v>12083.2</v>
      </c>
      <c r="S96" s="74"/>
      <c r="T96" s="74">
        <v>12083.2</v>
      </c>
      <c r="U96" s="77">
        <v>44377</v>
      </c>
      <c r="BV96" s="113"/>
      <c r="BW96" s="113"/>
      <c r="BX96" s="113"/>
      <c r="BY96" s="113"/>
      <c r="BZ96" s="113"/>
      <c r="CA96" s="113"/>
      <c r="CB96" s="113"/>
      <c r="CC96" s="113"/>
      <c r="CD96" s="113"/>
      <c r="CE96" s="113"/>
      <c r="CF96" s="113"/>
      <c r="CG96" s="113"/>
      <c r="CH96" s="113"/>
      <c r="CI96" s="113"/>
      <c r="CJ96" s="113"/>
      <c r="CK96" s="113"/>
      <c r="CL96" s="113"/>
      <c r="CM96" s="113"/>
      <c r="CN96" s="113"/>
      <c r="CO96" s="113"/>
      <c r="CP96" s="113"/>
      <c r="CQ96" s="113"/>
      <c r="CR96" s="113"/>
      <c r="CS96" s="113"/>
      <c r="CT96" s="113"/>
      <c r="CU96" s="113"/>
      <c r="CV96" s="113"/>
      <c r="CW96" s="113"/>
      <c r="CX96" s="113"/>
      <c r="CY96" s="113"/>
      <c r="CZ96" s="113"/>
      <c r="DA96" s="113"/>
      <c r="DB96" s="113"/>
      <c r="DC96" s="113"/>
      <c r="DD96" s="113"/>
      <c r="DE96" s="113"/>
      <c r="DF96" s="113"/>
      <c r="DG96" s="113"/>
      <c r="DH96" s="113"/>
      <c r="DI96" s="113"/>
      <c r="DJ96" s="113"/>
      <c r="DK96" s="113"/>
      <c r="DL96" s="113"/>
      <c r="DM96" s="113"/>
      <c r="DN96" s="113"/>
      <c r="DO96" s="113"/>
      <c r="DP96" s="113"/>
      <c r="DQ96" s="113"/>
      <c r="DR96" s="113"/>
      <c r="DS96" s="113"/>
      <c r="DT96" s="113"/>
      <c r="DU96" s="113"/>
      <c r="DV96" s="113"/>
      <c r="DW96" s="113"/>
      <c r="DX96" s="113"/>
      <c r="DY96" s="113"/>
      <c r="DZ96" s="113"/>
      <c r="EA96" s="113"/>
      <c r="EB96" s="113"/>
      <c r="EC96" s="113"/>
      <c r="ED96" s="113"/>
      <c r="EE96" s="113"/>
      <c r="EF96" s="113"/>
      <c r="EG96" s="113"/>
      <c r="EH96" s="113"/>
      <c r="EI96" s="113"/>
      <c r="EJ96" s="113"/>
      <c r="EK96" s="113"/>
      <c r="EL96" s="113"/>
      <c r="EM96" s="113"/>
      <c r="EN96" s="113"/>
      <c r="EO96" s="113"/>
      <c r="EP96" s="113"/>
      <c r="EQ96" s="113"/>
      <c r="ER96" s="113"/>
      <c r="ES96" s="113"/>
      <c r="ET96" s="113"/>
      <c r="EU96" s="113"/>
      <c r="EV96" s="113"/>
      <c r="EW96" s="113"/>
      <c r="EX96" s="113"/>
      <c r="EY96" s="113"/>
      <c r="EZ96" s="113"/>
      <c r="FA96" s="113"/>
      <c r="FB96" s="113"/>
      <c r="FC96" s="113"/>
      <c r="FD96" s="113"/>
      <c r="FE96" s="113"/>
      <c r="FF96" s="113"/>
      <c r="FG96" s="113"/>
      <c r="FH96" s="113"/>
      <c r="FI96" s="113"/>
      <c r="FJ96" s="113"/>
      <c r="FK96" s="113"/>
      <c r="FL96" s="113"/>
      <c r="FM96" s="113"/>
      <c r="FN96" s="113"/>
      <c r="FO96" s="113"/>
      <c r="FP96" s="113"/>
      <c r="FQ96" s="113"/>
      <c r="FR96" s="113"/>
      <c r="FS96" s="113"/>
      <c r="FT96" s="113"/>
      <c r="FU96" s="113"/>
      <c r="FV96" s="113"/>
      <c r="FW96" s="113"/>
      <c r="FX96" s="113"/>
      <c r="FY96" s="113"/>
      <c r="FZ96" s="113"/>
      <c r="GA96" s="113"/>
      <c r="GB96" s="113"/>
      <c r="GC96" s="113"/>
      <c r="GD96" s="113"/>
      <c r="GE96" s="113"/>
      <c r="GF96" s="113"/>
      <c r="GG96" s="113"/>
      <c r="GH96" s="113"/>
      <c r="GI96" s="113"/>
      <c r="GJ96" s="113"/>
      <c r="GK96" s="113"/>
      <c r="GL96" s="113"/>
      <c r="GM96" s="113"/>
      <c r="GN96" s="113"/>
      <c r="GO96" s="113"/>
      <c r="GP96" s="113"/>
      <c r="GQ96" s="113"/>
      <c r="GR96" s="113"/>
      <c r="GS96" s="113"/>
      <c r="GT96" s="113"/>
      <c r="GU96" s="113"/>
      <c r="GV96" s="113"/>
      <c r="GW96" s="113"/>
      <c r="GX96" s="113"/>
      <c r="GY96" s="113"/>
      <c r="GZ96" s="113"/>
      <c r="HA96" s="113"/>
      <c r="HB96" s="113"/>
      <c r="HC96" s="113"/>
      <c r="HD96" s="113"/>
      <c r="HE96" s="113"/>
      <c r="HF96" s="113"/>
      <c r="HG96" s="113"/>
      <c r="HH96" s="113"/>
      <c r="HI96" s="113"/>
      <c r="HJ96" s="113"/>
      <c r="HK96" s="113"/>
      <c r="HL96" s="113"/>
      <c r="HM96" s="113"/>
      <c r="HN96" s="113"/>
      <c r="HO96" s="113"/>
      <c r="HP96" s="113"/>
      <c r="HQ96" s="113"/>
      <c r="HR96" s="113"/>
      <c r="HS96" s="113"/>
      <c r="HT96" s="113"/>
      <c r="HU96" s="113"/>
      <c r="HV96" s="113"/>
      <c r="HW96" s="113"/>
      <c r="HX96" s="113"/>
      <c r="HY96" s="113"/>
      <c r="HZ96" s="113"/>
      <c r="IA96" s="113"/>
      <c r="IB96" s="113"/>
      <c r="IC96" s="113"/>
      <c r="ID96" s="113"/>
      <c r="IE96" s="113"/>
      <c r="IF96" s="113"/>
      <c r="IG96" s="113"/>
      <c r="IH96" s="113"/>
      <c r="II96" s="113"/>
      <c r="IJ96" s="113"/>
      <c r="IK96" s="113"/>
      <c r="IL96" s="113"/>
      <c r="IM96" s="113"/>
      <c r="IN96" s="113"/>
      <c r="IO96" s="113"/>
      <c r="IP96" s="113"/>
      <c r="IQ96" s="113"/>
      <c r="IR96" s="113"/>
      <c r="IS96" s="113"/>
      <c r="IT96" s="113"/>
      <c r="IU96" s="113"/>
      <c r="IV96" s="113"/>
      <c r="IW96" s="113"/>
      <c r="IX96" s="113"/>
      <c r="IY96" s="113"/>
      <c r="IZ96" s="113"/>
      <c r="JA96" s="113"/>
      <c r="JB96" s="113"/>
      <c r="JC96" s="113"/>
      <c r="JD96" s="113"/>
      <c r="JE96" s="113"/>
      <c r="JF96" s="113"/>
      <c r="JG96" s="113"/>
      <c r="JH96" s="113"/>
      <c r="JI96" s="113"/>
      <c r="JJ96" s="113"/>
      <c r="JK96" s="113"/>
      <c r="JL96" s="113"/>
      <c r="JM96" s="113"/>
      <c r="JN96" s="113"/>
      <c r="JO96" s="113"/>
      <c r="JP96" s="113"/>
      <c r="JQ96" s="113"/>
      <c r="JR96" s="113"/>
      <c r="JS96" s="113"/>
      <c r="JT96" s="113"/>
      <c r="JU96" s="113"/>
      <c r="JV96" s="113"/>
      <c r="JW96" s="113"/>
      <c r="JX96" s="113"/>
      <c r="JY96" s="113"/>
      <c r="JZ96" s="113"/>
      <c r="KA96" s="113"/>
      <c r="KB96" s="113"/>
      <c r="KC96" s="113"/>
      <c r="KD96" s="113"/>
      <c r="KE96" s="113"/>
      <c r="KF96" s="113"/>
      <c r="KG96" s="113"/>
      <c r="KH96" s="113"/>
      <c r="KI96" s="113"/>
      <c r="KJ96" s="113"/>
      <c r="KK96" s="113"/>
      <c r="KL96" s="113"/>
      <c r="KM96" s="113"/>
      <c r="KN96" s="113"/>
      <c r="KO96" s="113"/>
      <c r="KP96" s="113"/>
      <c r="KQ96" s="113"/>
      <c r="KR96" s="113"/>
      <c r="KS96" s="113"/>
      <c r="KT96" s="113"/>
      <c r="KU96" s="113"/>
      <c r="KV96" s="113"/>
      <c r="KW96" s="113"/>
      <c r="KX96" s="113"/>
      <c r="KY96" s="113"/>
      <c r="KZ96" s="113"/>
      <c r="LA96" s="113"/>
      <c r="LB96" s="113"/>
      <c r="LC96" s="113"/>
      <c r="LD96" s="113"/>
      <c r="LE96" s="113"/>
      <c r="LF96" s="113"/>
      <c r="LG96" s="113"/>
      <c r="LH96" s="113"/>
      <c r="LI96" s="113"/>
      <c r="LJ96" s="113"/>
      <c r="LK96" s="113"/>
      <c r="LL96" s="113"/>
      <c r="LM96" s="113"/>
      <c r="LN96" s="113"/>
      <c r="LO96" s="113"/>
      <c r="LP96" s="113"/>
      <c r="LQ96" s="113"/>
      <c r="LR96" s="113"/>
      <c r="LS96" s="113"/>
      <c r="LT96" s="113"/>
      <c r="LU96" s="113"/>
      <c r="LV96" s="113"/>
      <c r="LW96" s="113"/>
      <c r="LX96" s="113"/>
      <c r="LY96" s="113"/>
      <c r="LZ96" s="113"/>
      <c r="MA96" s="113"/>
      <c r="MB96" s="113"/>
      <c r="MC96" s="113"/>
      <c r="MD96" s="113"/>
      <c r="ME96" s="113"/>
      <c r="MF96" s="113"/>
      <c r="MG96" s="113"/>
      <c r="MH96" s="113"/>
      <c r="MI96" s="113"/>
      <c r="MJ96" s="113"/>
      <c r="MK96" s="113"/>
      <c r="ML96" s="113"/>
      <c r="MM96" s="113"/>
      <c r="MN96" s="113"/>
      <c r="MO96" s="113"/>
      <c r="MP96" s="113"/>
      <c r="MQ96" s="113"/>
      <c r="MR96" s="113"/>
      <c r="MS96" s="113"/>
      <c r="MT96" s="113"/>
      <c r="MU96" s="113"/>
      <c r="MV96" s="113"/>
      <c r="MW96" s="113"/>
      <c r="MX96" s="113"/>
      <c r="MY96" s="113"/>
      <c r="MZ96" s="113"/>
      <c r="NA96" s="113"/>
      <c r="NB96" s="113"/>
      <c r="NC96" s="113"/>
      <c r="ND96" s="113"/>
      <c r="NE96" s="113"/>
      <c r="NF96" s="113"/>
      <c r="NG96" s="113"/>
      <c r="NH96" s="113"/>
      <c r="NI96" s="113"/>
      <c r="NJ96" s="113"/>
      <c r="NK96" s="113"/>
      <c r="NL96" s="113"/>
      <c r="NM96" s="113"/>
      <c r="NN96" s="113"/>
      <c r="NO96" s="113"/>
      <c r="NP96" s="113"/>
      <c r="NQ96" s="113"/>
      <c r="NR96" s="113"/>
      <c r="NS96" s="113"/>
      <c r="NT96" s="113"/>
      <c r="NU96" s="113"/>
      <c r="NV96" s="113"/>
      <c r="NW96" s="113"/>
      <c r="NX96" s="113"/>
      <c r="NY96" s="113"/>
      <c r="NZ96" s="113"/>
      <c r="OA96" s="113"/>
      <c r="OB96" s="113"/>
      <c r="OC96" s="113"/>
      <c r="OD96" s="113"/>
      <c r="OE96" s="113"/>
      <c r="OF96" s="113"/>
      <c r="OG96" s="113"/>
      <c r="OH96" s="113"/>
      <c r="OI96" s="113"/>
      <c r="OJ96" s="113"/>
      <c r="OK96" s="113"/>
      <c r="OL96" s="113"/>
      <c r="OM96" s="113"/>
      <c r="ON96" s="113"/>
      <c r="OO96" s="113"/>
      <c r="OP96" s="113"/>
      <c r="OQ96" s="113"/>
      <c r="OR96" s="113"/>
      <c r="OS96" s="113"/>
      <c r="OT96" s="113"/>
      <c r="OU96" s="113"/>
      <c r="OV96" s="113"/>
      <c r="OW96" s="113"/>
      <c r="OX96" s="113"/>
      <c r="OY96" s="113"/>
      <c r="OZ96" s="113"/>
      <c r="PA96" s="113"/>
      <c r="PB96" s="113"/>
      <c r="PC96" s="113"/>
      <c r="PD96" s="113"/>
      <c r="PE96" s="113"/>
      <c r="PF96" s="113"/>
      <c r="PG96" s="113"/>
      <c r="PH96" s="113"/>
      <c r="PI96" s="113"/>
      <c r="PJ96" s="113"/>
      <c r="PK96" s="113"/>
      <c r="PL96" s="113"/>
      <c r="PM96" s="113"/>
      <c r="PN96" s="113"/>
      <c r="PO96" s="113"/>
      <c r="PP96" s="113"/>
      <c r="PQ96" s="113"/>
      <c r="PR96" s="113"/>
      <c r="PS96" s="113"/>
      <c r="PT96" s="113"/>
      <c r="PU96" s="113"/>
      <c r="PV96" s="113"/>
      <c r="PW96" s="113"/>
      <c r="PX96" s="113"/>
      <c r="PY96" s="113"/>
      <c r="PZ96" s="113"/>
      <c r="QA96" s="113"/>
      <c r="QB96" s="113"/>
      <c r="QC96" s="113"/>
      <c r="QD96" s="113"/>
      <c r="QE96" s="113"/>
      <c r="QF96" s="113"/>
      <c r="QG96" s="113"/>
      <c r="QH96" s="113"/>
      <c r="QI96" s="113"/>
      <c r="QJ96" s="113"/>
      <c r="QK96" s="113"/>
      <c r="QL96" s="113"/>
      <c r="QM96" s="113"/>
      <c r="QN96" s="113"/>
      <c r="QO96" s="113"/>
      <c r="QP96" s="113"/>
      <c r="QQ96" s="113"/>
      <c r="QR96" s="113"/>
      <c r="QS96" s="113"/>
      <c r="QT96" s="113"/>
      <c r="QU96" s="113"/>
      <c r="QV96" s="113"/>
      <c r="QW96" s="113"/>
      <c r="QX96" s="113"/>
      <c r="QY96" s="113"/>
      <c r="QZ96" s="113"/>
      <c r="RA96" s="113"/>
      <c r="RB96" s="113"/>
      <c r="RC96" s="113"/>
      <c r="RD96" s="113"/>
      <c r="RE96" s="113"/>
      <c r="RF96" s="113"/>
      <c r="RG96" s="113"/>
      <c r="RH96" s="113"/>
      <c r="RI96" s="113"/>
      <c r="RJ96" s="113"/>
      <c r="RK96" s="113"/>
      <c r="RL96" s="113"/>
      <c r="RM96" s="113"/>
      <c r="RN96" s="113"/>
      <c r="RO96" s="113"/>
      <c r="RP96" s="113"/>
      <c r="RQ96" s="113"/>
      <c r="RR96" s="113"/>
      <c r="RS96" s="113"/>
      <c r="RT96" s="113"/>
      <c r="RU96" s="113"/>
      <c r="RV96" s="113"/>
      <c r="RW96" s="113"/>
      <c r="RX96" s="113"/>
      <c r="RY96" s="113"/>
      <c r="RZ96" s="113"/>
      <c r="SA96" s="113"/>
      <c r="SB96" s="113"/>
      <c r="SC96" s="113"/>
      <c r="SD96" s="113"/>
      <c r="SE96" s="113"/>
      <c r="SF96" s="113"/>
      <c r="SG96" s="113"/>
      <c r="SH96" s="113"/>
      <c r="SI96" s="113"/>
      <c r="SJ96" s="113"/>
      <c r="SK96" s="113"/>
      <c r="SL96" s="113"/>
      <c r="SM96" s="113"/>
      <c r="SN96" s="113"/>
      <c r="SO96" s="113"/>
      <c r="SP96" s="113"/>
      <c r="SQ96" s="113"/>
      <c r="SR96" s="113"/>
      <c r="SS96" s="113"/>
      <c r="ST96" s="113"/>
      <c r="SU96" s="113"/>
      <c r="SV96" s="113"/>
      <c r="SW96" s="113"/>
      <c r="SX96" s="113"/>
      <c r="SY96" s="113"/>
      <c r="SZ96" s="113"/>
      <c r="TA96" s="113"/>
      <c r="TB96" s="113"/>
      <c r="TC96" s="113"/>
      <c r="TD96" s="113"/>
      <c r="TE96" s="113"/>
      <c r="TF96" s="113"/>
      <c r="TG96" s="113"/>
      <c r="TH96" s="113"/>
      <c r="TI96" s="113"/>
      <c r="TJ96" s="113"/>
      <c r="TK96" s="113"/>
      <c r="TL96" s="113"/>
      <c r="TM96" s="113"/>
      <c r="TN96" s="113"/>
      <c r="TO96" s="113"/>
      <c r="TP96" s="113"/>
      <c r="TQ96" s="113"/>
      <c r="TR96" s="113"/>
      <c r="TS96" s="113"/>
      <c r="TT96" s="113"/>
      <c r="TU96" s="113"/>
      <c r="TV96" s="113"/>
      <c r="TW96" s="113"/>
      <c r="TX96" s="113"/>
      <c r="TY96" s="113"/>
      <c r="TZ96" s="113"/>
      <c r="UA96" s="113"/>
      <c r="UB96" s="113"/>
      <c r="UC96" s="113"/>
      <c r="UD96" s="113"/>
      <c r="UE96" s="113"/>
      <c r="UF96" s="113"/>
      <c r="UG96" s="113"/>
      <c r="UH96" s="113"/>
      <c r="UI96" s="113"/>
      <c r="UJ96" s="113"/>
      <c r="UK96" s="113"/>
      <c r="UL96" s="113"/>
      <c r="UM96" s="113"/>
      <c r="UN96" s="113"/>
      <c r="UO96" s="113"/>
      <c r="UP96" s="113"/>
      <c r="UQ96" s="113"/>
      <c r="UR96" s="113"/>
      <c r="US96" s="113"/>
      <c r="UT96" s="113"/>
      <c r="UU96" s="113"/>
      <c r="UV96" s="113"/>
      <c r="UW96" s="113"/>
      <c r="UX96" s="113"/>
      <c r="UY96" s="113"/>
      <c r="UZ96" s="113"/>
      <c r="VA96" s="113"/>
      <c r="VB96" s="113"/>
      <c r="VC96" s="113"/>
      <c r="VD96" s="113"/>
      <c r="VE96" s="113"/>
      <c r="VF96" s="113"/>
      <c r="VG96" s="113"/>
      <c r="VH96" s="113"/>
      <c r="VI96" s="113"/>
      <c r="VJ96" s="113"/>
      <c r="VK96" s="113"/>
      <c r="VL96" s="113"/>
      <c r="VM96" s="113"/>
      <c r="VN96" s="113"/>
      <c r="VO96" s="113"/>
      <c r="VP96" s="113"/>
      <c r="VQ96" s="113"/>
      <c r="VR96" s="113"/>
      <c r="VS96" s="113"/>
      <c r="VT96" s="113"/>
      <c r="VU96" s="113"/>
      <c r="VV96" s="113"/>
      <c r="VW96" s="113"/>
      <c r="VX96" s="113"/>
      <c r="VY96" s="113"/>
      <c r="VZ96" s="113"/>
      <c r="WA96" s="113"/>
      <c r="WB96" s="113"/>
      <c r="WC96" s="113"/>
      <c r="WD96" s="113"/>
      <c r="WE96" s="113"/>
      <c r="WF96" s="113"/>
      <c r="WG96" s="113"/>
      <c r="WH96" s="113"/>
      <c r="WI96" s="113"/>
      <c r="WJ96" s="113"/>
      <c r="WK96" s="113"/>
      <c r="WL96" s="113"/>
      <c r="WM96" s="113"/>
      <c r="WN96" s="113"/>
      <c r="WO96" s="113"/>
      <c r="WP96" s="113"/>
      <c r="WQ96" s="113"/>
      <c r="WR96" s="113"/>
      <c r="WS96" s="113"/>
      <c r="WT96" s="113"/>
      <c r="WU96" s="113"/>
      <c r="WV96" s="113"/>
      <c r="WW96" s="113"/>
      <c r="WX96" s="113"/>
      <c r="WY96" s="113"/>
      <c r="WZ96" s="113"/>
      <c r="XA96" s="113"/>
      <c r="XB96" s="113"/>
      <c r="XC96" s="113"/>
      <c r="XD96" s="113"/>
      <c r="XE96" s="113"/>
      <c r="XF96" s="113"/>
      <c r="XG96" s="113"/>
      <c r="XH96" s="113"/>
      <c r="XI96" s="113"/>
      <c r="XJ96" s="113"/>
      <c r="XK96" s="113"/>
      <c r="XL96" s="113"/>
      <c r="XM96" s="113"/>
      <c r="XN96" s="113"/>
      <c r="XO96" s="113"/>
      <c r="XP96" s="113"/>
      <c r="XQ96" s="113"/>
      <c r="XR96" s="113"/>
      <c r="XS96" s="113"/>
      <c r="XT96" s="113"/>
      <c r="XU96" s="113"/>
      <c r="XV96" s="113"/>
      <c r="XW96" s="113"/>
      <c r="XX96" s="113"/>
      <c r="XY96" s="113"/>
      <c r="XZ96" s="113"/>
      <c r="YA96" s="113"/>
      <c r="YB96" s="113"/>
      <c r="YC96" s="113"/>
      <c r="YD96" s="113"/>
      <c r="YE96" s="113"/>
      <c r="YF96" s="113"/>
      <c r="YG96" s="113"/>
      <c r="YH96" s="113"/>
      <c r="YI96" s="113"/>
      <c r="YJ96" s="113"/>
      <c r="YK96" s="113"/>
      <c r="YL96" s="113"/>
      <c r="YM96" s="113"/>
      <c r="YN96" s="113"/>
      <c r="YO96" s="113"/>
      <c r="YP96" s="113"/>
      <c r="YQ96" s="113"/>
      <c r="YR96" s="113"/>
      <c r="YS96" s="113"/>
      <c r="YT96" s="113"/>
      <c r="YU96" s="113"/>
      <c r="YV96" s="113"/>
      <c r="YW96" s="113"/>
      <c r="YX96" s="113"/>
      <c r="YY96" s="113"/>
      <c r="YZ96" s="113"/>
      <c r="ZA96" s="113"/>
      <c r="ZB96" s="113"/>
      <c r="ZC96" s="113"/>
      <c r="ZD96" s="113"/>
      <c r="ZE96" s="113"/>
      <c r="ZF96" s="113"/>
      <c r="ZG96" s="113"/>
      <c r="ZH96" s="113"/>
      <c r="ZI96" s="113"/>
      <c r="ZJ96" s="113"/>
      <c r="ZK96" s="113"/>
      <c r="ZL96" s="113"/>
      <c r="ZM96" s="113"/>
      <c r="ZN96" s="113"/>
      <c r="ZO96" s="113"/>
      <c r="ZP96" s="113"/>
      <c r="ZQ96" s="113"/>
      <c r="ZR96" s="113"/>
      <c r="ZS96" s="113"/>
      <c r="ZT96" s="113"/>
      <c r="ZU96" s="113"/>
      <c r="ZV96" s="113"/>
      <c r="ZW96" s="113"/>
      <c r="ZX96" s="113"/>
      <c r="ZY96" s="113"/>
      <c r="ZZ96" s="113"/>
      <c r="AAA96" s="113"/>
      <c r="AAB96" s="113"/>
      <c r="AAC96" s="113"/>
      <c r="AAD96" s="113"/>
      <c r="AAE96" s="113"/>
      <c r="AAF96" s="113"/>
      <c r="AAG96" s="113"/>
      <c r="AAH96" s="113"/>
      <c r="AAI96" s="113"/>
      <c r="AAJ96" s="113"/>
      <c r="AAK96" s="113"/>
      <c r="AAL96" s="113"/>
      <c r="AAM96" s="113"/>
      <c r="AAN96" s="113"/>
      <c r="AAO96" s="113"/>
      <c r="AAP96" s="113"/>
      <c r="AAQ96" s="113"/>
      <c r="AAR96" s="113"/>
      <c r="AAS96" s="113"/>
      <c r="AAT96" s="113"/>
      <c r="AAU96" s="113"/>
      <c r="AAV96" s="113"/>
      <c r="AAW96" s="113"/>
      <c r="AAX96" s="113"/>
      <c r="AAY96" s="113"/>
      <c r="AAZ96" s="113"/>
      <c r="ABA96" s="113"/>
      <c r="ABB96" s="113"/>
      <c r="ABC96" s="113"/>
      <c r="ABD96" s="113"/>
      <c r="ABE96" s="113"/>
      <c r="ABF96" s="113"/>
      <c r="ABG96" s="113"/>
      <c r="ABH96" s="113"/>
      <c r="ABI96" s="113"/>
      <c r="ABJ96" s="113"/>
      <c r="ABK96" s="113"/>
      <c r="ABL96" s="113"/>
      <c r="ABM96" s="113"/>
      <c r="ABN96" s="113"/>
      <c r="ABO96" s="113"/>
      <c r="ABP96" s="113"/>
      <c r="ABQ96" s="113"/>
      <c r="ABR96" s="113"/>
      <c r="ABS96" s="113"/>
      <c r="ABT96" s="113"/>
      <c r="ABU96" s="113"/>
      <c r="ABV96" s="113"/>
      <c r="ABW96" s="113"/>
      <c r="ABX96" s="113"/>
      <c r="ABY96" s="113"/>
      <c r="ABZ96" s="113"/>
      <c r="ACA96" s="113"/>
      <c r="ACB96" s="113"/>
      <c r="ACC96" s="113"/>
      <c r="ACD96" s="113"/>
      <c r="ACE96" s="113"/>
      <c r="ACF96" s="113"/>
      <c r="ACG96" s="113"/>
      <c r="ACH96" s="113"/>
      <c r="ACI96" s="113"/>
      <c r="ACJ96" s="113"/>
      <c r="ACK96" s="113"/>
      <c r="ACL96" s="113"/>
      <c r="ACM96" s="113"/>
      <c r="ACN96" s="113"/>
      <c r="ACO96" s="113"/>
      <c r="ACP96" s="113"/>
      <c r="ACQ96" s="113"/>
      <c r="ACR96" s="113"/>
      <c r="ACS96" s="113"/>
      <c r="ACT96" s="113"/>
      <c r="ACU96" s="113"/>
      <c r="ACV96" s="113"/>
      <c r="ACW96" s="113"/>
      <c r="ACX96" s="113"/>
      <c r="ACY96" s="113"/>
      <c r="ACZ96" s="113"/>
      <c r="ADA96" s="113"/>
      <c r="ADB96" s="113"/>
      <c r="ADC96" s="113"/>
      <c r="ADD96" s="113"/>
      <c r="ADE96" s="113"/>
      <c r="ADF96" s="113"/>
      <c r="ADG96" s="113"/>
      <c r="ADH96" s="113"/>
      <c r="ADI96" s="113"/>
      <c r="ADJ96" s="113"/>
      <c r="ADK96" s="113"/>
      <c r="ADL96" s="113"/>
      <c r="ADM96" s="113"/>
      <c r="ADN96" s="113"/>
      <c r="ADO96" s="113"/>
      <c r="ADP96" s="113"/>
      <c r="ADQ96" s="113"/>
      <c r="ADR96" s="113"/>
      <c r="ADS96" s="113"/>
      <c r="ADT96" s="113"/>
      <c r="ADU96" s="113"/>
      <c r="ADV96" s="113"/>
      <c r="ADW96" s="113"/>
      <c r="ADX96" s="113"/>
      <c r="ADY96" s="113"/>
      <c r="ADZ96" s="113"/>
      <c r="AEA96" s="113"/>
      <c r="AEB96" s="113"/>
      <c r="AEC96" s="113"/>
      <c r="AED96" s="113"/>
      <c r="AEE96" s="113"/>
      <c r="AEF96" s="113"/>
      <c r="AEG96" s="113"/>
      <c r="AEH96" s="113"/>
      <c r="AEI96" s="113"/>
      <c r="AEJ96" s="113"/>
      <c r="AEK96" s="113"/>
      <c r="AEL96" s="113"/>
      <c r="AEM96" s="113"/>
      <c r="AEN96" s="113"/>
      <c r="AEO96" s="113"/>
      <c r="AEP96" s="113"/>
      <c r="AEQ96" s="113"/>
      <c r="AER96" s="113"/>
      <c r="AES96" s="113"/>
      <c r="AET96" s="113"/>
      <c r="AEU96" s="113"/>
      <c r="AEV96" s="113"/>
      <c r="AEW96" s="113"/>
      <c r="AEX96" s="113"/>
      <c r="AEY96" s="113"/>
      <c r="AEZ96" s="113"/>
      <c r="AFA96" s="113"/>
      <c r="AFB96" s="113"/>
      <c r="AFC96" s="113"/>
      <c r="AFD96" s="113"/>
      <c r="AFE96" s="113"/>
      <c r="AFF96" s="113"/>
      <c r="AFG96" s="113"/>
      <c r="AFH96" s="113"/>
      <c r="AFI96" s="113"/>
      <c r="AFJ96" s="113"/>
      <c r="AFK96" s="113"/>
      <c r="AFL96" s="113"/>
      <c r="AFM96" s="113"/>
      <c r="AFN96" s="113"/>
      <c r="AFO96" s="113"/>
      <c r="AFP96" s="113"/>
      <c r="AFQ96" s="113"/>
      <c r="AFR96" s="113"/>
      <c r="AFS96" s="113"/>
      <c r="AFT96" s="113"/>
      <c r="AFU96" s="113"/>
      <c r="AFV96" s="113"/>
      <c r="AFW96" s="113"/>
      <c r="AFX96" s="113"/>
      <c r="AFY96" s="113"/>
      <c r="AFZ96" s="113"/>
      <c r="AGA96" s="113"/>
      <c r="AGB96" s="113"/>
      <c r="AGC96" s="113"/>
      <c r="AGD96" s="113"/>
      <c r="AGE96" s="113"/>
      <c r="AGF96" s="113"/>
      <c r="AGG96" s="113"/>
      <c r="AGH96" s="113"/>
      <c r="AGI96" s="113"/>
      <c r="AGJ96" s="113"/>
      <c r="AGK96" s="113"/>
      <c r="AGL96" s="113"/>
      <c r="AGM96" s="113"/>
      <c r="AGN96" s="113"/>
      <c r="AGO96" s="113"/>
      <c r="AGP96" s="113"/>
      <c r="AGQ96" s="113"/>
      <c r="AGR96" s="113"/>
      <c r="AGS96" s="113"/>
      <c r="AGT96" s="113"/>
      <c r="AGU96" s="113"/>
      <c r="AGV96" s="113"/>
      <c r="AGW96" s="113"/>
      <c r="AGX96" s="113"/>
      <c r="AGY96" s="113"/>
      <c r="AGZ96" s="113"/>
      <c r="AHA96" s="113"/>
      <c r="AHB96" s="113"/>
      <c r="AHC96" s="113"/>
      <c r="AHD96" s="113"/>
      <c r="AHE96" s="113"/>
      <c r="AHF96" s="113"/>
      <c r="AHG96" s="113"/>
      <c r="AHH96" s="113"/>
      <c r="AHI96" s="113"/>
      <c r="AHJ96" s="113"/>
      <c r="AHK96" s="113"/>
      <c r="AHL96" s="113"/>
      <c r="AHM96" s="113"/>
      <c r="AHN96" s="113"/>
      <c r="AHO96" s="113"/>
      <c r="AHP96" s="113"/>
      <c r="AHQ96" s="113"/>
      <c r="AHR96" s="113"/>
      <c r="AHS96" s="113"/>
      <c r="AHT96" s="113"/>
      <c r="AHU96" s="113"/>
      <c r="AHV96" s="113"/>
      <c r="AHW96" s="113"/>
      <c r="AHX96" s="113"/>
      <c r="AHY96" s="113"/>
      <c r="AHZ96" s="113"/>
      <c r="AIA96" s="113"/>
      <c r="AIB96" s="113"/>
      <c r="AIC96" s="113"/>
      <c r="AID96" s="113"/>
      <c r="AIE96" s="113"/>
      <c r="AIF96" s="113"/>
      <c r="AIG96" s="113"/>
      <c r="AIH96" s="113"/>
      <c r="AII96" s="113"/>
      <c r="AIJ96" s="113"/>
      <c r="AIK96" s="113"/>
      <c r="AIL96" s="113"/>
      <c r="AIM96" s="113"/>
      <c r="AIN96" s="113"/>
      <c r="AIO96" s="113"/>
      <c r="AIP96" s="113"/>
      <c r="AIQ96" s="113"/>
      <c r="AIR96" s="113"/>
      <c r="AIS96" s="113"/>
      <c r="AIT96" s="113"/>
      <c r="AIU96" s="113"/>
      <c r="AIV96" s="113"/>
      <c r="AIW96" s="113"/>
      <c r="AIX96" s="113"/>
      <c r="AIY96" s="113"/>
      <c r="AIZ96" s="113"/>
      <c r="AJA96" s="113"/>
      <c r="AJB96" s="113"/>
      <c r="AJC96" s="113"/>
      <c r="AJD96" s="113"/>
      <c r="AJE96" s="113"/>
      <c r="AJF96" s="113"/>
      <c r="AJG96" s="113"/>
      <c r="AJH96" s="113"/>
      <c r="AJI96" s="113"/>
      <c r="AJJ96" s="113"/>
      <c r="AJK96" s="113"/>
      <c r="AJL96" s="113"/>
      <c r="AJM96" s="113"/>
      <c r="AJN96" s="113"/>
      <c r="AJO96" s="113"/>
      <c r="AJP96" s="113"/>
      <c r="AJQ96" s="113"/>
      <c r="AJR96" s="113"/>
      <c r="AJS96" s="113"/>
      <c r="AJT96" s="113"/>
      <c r="AJU96" s="113"/>
      <c r="AJV96" s="113"/>
      <c r="AJW96" s="113"/>
      <c r="AJX96" s="113"/>
      <c r="AJY96" s="113"/>
      <c r="AJZ96" s="113"/>
      <c r="AKA96" s="113"/>
      <c r="AKB96" s="113"/>
      <c r="AKC96" s="113"/>
      <c r="AKD96" s="113"/>
      <c r="AKE96" s="113"/>
      <c r="AKF96" s="113"/>
      <c r="AKG96" s="113"/>
      <c r="AKH96" s="113"/>
      <c r="AKI96" s="113"/>
      <c r="AKJ96" s="113"/>
      <c r="AKK96" s="113"/>
      <c r="AKL96" s="113"/>
      <c r="AKM96" s="113"/>
      <c r="AKN96" s="113"/>
      <c r="AKO96" s="113"/>
      <c r="AKP96" s="113"/>
      <c r="AKQ96" s="113"/>
      <c r="AKR96" s="113"/>
      <c r="AKS96" s="113"/>
      <c r="AKT96" s="113"/>
      <c r="AKU96" s="113"/>
      <c r="AKV96" s="113"/>
      <c r="AKW96" s="113"/>
      <c r="AKX96" s="113"/>
      <c r="AKY96" s="113"/>
      <c r="AKZ96" s="113"/>
      <c r="ALA96" s="113"/>
      <c r="ALB96" s="113"/>
      <c r="ALC96" s="113"/>
      <c r="ALD96" s="113"/>
      <c r="ALE96" s="113"/>
      <c r="ALF96" s="113"/>
      <c r="ALG96" s="113"/>
      <c r="ALH96" s="113"/>
      <c r="ALI96" s="113"/>
      <c r="ALJ96" s="113"/>
      <c r="ALK96" s="113"/>
      <c r="ALL96" s="113"/>
      <c r="ALM96" s="113"/>
      <c r="ALN96" s="113"/>
      <c r="ALO96" s="113"/>
      <c r="ALP96" s="113"/>
      <c r="ALQ96" s="113"/>
      <c r="ALR96" s="113"/>
      <c r="ALS96" s="113"/>
      <c r="ALT96" s="113"/>
      <c r="ALU96" s="113"/>
      <c r="ALV96" s="113"/>
      <c r="ALW96" s="113"/>
      <c r="ALX96" s="113"/>
      <c r="ALY96" s="113"/>
      <c r="ALZ96" s="113"/>
      <c r="AMA96" s="113"/>
      <c r="AMB96" s="113"/>
      <c r="AMC96" s="113"/>
      <c r="AMD96" s="113"/>
      <c r="AME96" s="113"/>
      <c r="AMF96" s="113"/>
    </row>
    <row r="97" spans="1:16384" s="113" customFormat="1" ht="168" customHeight="1" x14ac:dyDescent="0.25">
      <c r="A97" s="68" t="s">
        <v>435</v>
      </c>
      <c r="B97" s="69" t="s">
        <v>278</v>
      </c>
      <c r="C97" s="70" t="s">
        <v>436</v>
      </c>
      <c r="D97" s="70" t="s">
        <v>441</v>
      </c>
      <c r="E97" s="72" t="s">
        <v>442</v>
      </c>
      <c r="F97" s="73">
        <v>44298</v>
      </c>
      <c r="G97" s="69" t="s">
        <v>55</v>
      </c>
      <c r="H97" s="73">
        <v>44272</v>
      </c>
      <c r="I97" s="74">
        <v>118802.4</v>
      </c>
      <c r="J97" s="75"/>
      <c r="K97" s="69" t="s">
        <v>77</v>
      </c>
      <c r="L97" s="69" t="s">
        <v>443</v>
      </c>
      <c r="M97" s="69" t="s">
        <v>192</v>
      </c>
      <c r="N97" s="74"/>
      <c r="O97" s="76"/>
      <c r="P97" s="76"/>
      <c r="Q97" s="74"/>
      <c r="R97" s="74">
        <v>118802.4</v>
      </c>
      <c r="S97" s="76"/>
      <c r="T97" s="74">
        <v>118802.4</v>
      </c>
      <c r="U97" s="77">
        <v>44377</v>
      </c>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8"/>
      <c r="BC97" s="8"/>
      <c r="BD97" s="8"/>
      <c r="BE97" s="8"/>
      <c r="BF97" s="8"/>
      <c r="BG97" s="8"/>
      <c r="BH97" s="8"/>
      <c r="BI97" s="8"/>
      <c r="BJ97" s="8"/>
      <c r="BK97" s="8"/>
      <c r="BL97" s="8"/>
      <c r="BM97" s="8"/>
      <c r="BN97" s="8"/>
      <c r="BO97" s="8"/>
      <c r="BP97" s="8"/>
      <c r="BQ97" s="8"/>
      <c r="BR97" s="8"/>
      <c r="BS97" s="8"/>
      <c r="BT97" s="8"/>
      <c r="BU97" s="8"/>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c r="JH97"/>
      <c r="JI97"/>
      <c r="JJ97"/>
      <c r="JK97"/>
      <c r="JL97"/>
      <c r="JM97"/>
      <c r="JN97"/>
      <c r="JO97"/>
      <c r="JP97"/>
      <c r="JQ97"/>
      <c r="JR97"/>
      <c r="JS97"/>
      <c r="JT97"/>
      <c r="JU97"/>
      <c r="JV97"/>
      <c r="JW97"/>
      <c r="JX97"/>
      <c r="JY97"/>
      <c r="JZ97"/>
      <c r="KA97"/>
      <c r="KB97"/>
      <c r="KC97"/>
      <c r="KD97"/>
      <c r="KE97"/>
      <c r="KF97"/>
      <c r="KG97"/>
      <c r="KH97"/>
      <c r="KI97"/>
      <c r="KJ97"/>
      <c r="KK97"/>
      <c r="KL97"/>
      <c r="KM97"/>
      <c r="KN97"/>
      <c r="KO97"/>
      <c r="KP97"/>
      <c r="KQ97"/>
      <c r="KR97"/>
      <c r="KS97"/>
      <c r="KT97"/>
      <c r="KU97"/>
      <c r="KV97"/>
      <c r="KW97"/>
      <c r="KX97"/>
      <c r="KY97"/>
      <c r="KZ97"/>
      <c r="LA97"/>
      <c r="LB97"/>
      <c r="LC97"/>
      <c r="LD97"/>
      <c r="LE97"/>
      <c r="LF97"/>
      <c r="LG97"/>
      <c r="LH97"/>
      <c r="LI97"/>
      <c r="LJ97"/>
      <c r="LK97"/>
      <c r="LL97"/>
      <c r="LM97"/>
      <c r="LN97"/>
      <c r="LO97"/>
      <c r="LP97"/>
      <c r="LQ97"/>
      <c r="LR97"/>
      <c r="LS97"/>
      <c r="LT97"/>
      <c r="LU97"/>
      <c r="LV97"/>
      <c r="LW97"/>
      <c r="LX97"/>
      <c r="LY97"/>
      <c r="LZ97"/>
      <c r="MA97"/>
      <c r="MB97"/>
      <c r="MC97"/>
      <c r="MD97"/>
      <c r="ME97"/>
      <c r="MF97"/>
      <c r="MG97"/>
      <c r="MH97"/>
      <c r="MI97"/>
      <c r="MJ97"/>
      <c r="MK97"/>
      <c r="ML97"/>
      <c r="MM97"/>
      <c r="MN97"/>
      <c r="MO97"/>
      <c r="MP97"/>
      <c r="MQ97"/>
      <c r="MR97"/>
      <c r="MS97"/>
      <c r="MT97"/>
      <c r="MU97"/>
      <c r="MV97"/>
      <c r="MW97"/>
      <c r="MX97"/>
      <c r="MY97"/>
      <c r="MZ97"/>
      <c r="NA97"/>
      <c r="NB97"/>
      <c r="NC97"/>
      <c r="ND97"/>
      <c r="NE97"/>
      <c r="NF97"/>
      <c r="NG97"/>
      <c r="NH97"/>
      <c r="NI97"/>
      <c r="NJ97"/>
      <c r="NK97"/>
      <c r="NL97"/>
      <c r="NM97"/>
      <c r="NN97"/>
      <c r="NO97"/>
      <c r="NP97"/>
      <c r="NQ97"/>
      <c r="NR97"/>
      <c r="NS97"/>
      <c r="NT97"/>
      <c r="NU97"/>
      <c r="NV97"/>
      <c r="NW97"/>
      <c r="NX97"/>
      <c r="NY97"/>
      <c r="NZ97"/>
      <c r="OA97"/>
      <c r="OB97"/>
      <c r="OC97"/>
      <c r="OD97"/>
      <c r="OE97"/>
      <c r="OF97"/>
      <c r="OG97"/>
      <c r="OH97"/>
      <c r="OI97"/>
      <c r="OJ97"/>
      <c r="OK97"/>
      <c r="OL97"/>
      <c r="OM97"/>
      <c r="ON97"/>
      <c r="OO97"/>
      <c r="OP97"/>
      <c r="OQ97"/>
      <c r="OR97"/>
      <c r="OS97"/>
      <c r="OT97"/>
      <c r="OU97"/>
      <c r="OV97"/>
      <c r="OW97"/>
      <c r="OX97"/>
      <c r="OY97"/>
      <c r="OZ97"/>
      <c r="PA97"/>
      <c r="PB97"/>
      <c r="PC97"/>
      <c r="PD97"/>
      <c r="PE97"/>
      <c r="PF97"/>
      <c r="PG97"/>
      <c r="PH97"/>
      <c r="PI97"/>
      <c r="PJ97"/>
      <c r="PK97"/>
      <c r="PL97"/>
      <c r="PM97"/>
      <c r="PN97"/>
      <c r="PO97"/>
      <c r="PP97"/>
      <c r="PQ97"/>
      <c r="PR97"/>
      <c r="PS97"/>
      <c r="PT97"/>
      <c r="PU97"/>
      <c r="PV97"/>
      <c r="PW97"/>
      <c r="PX97"/>
      <c r="PY97"/>
      <c r="PZ97"/>
      <c r="QA97"/>
      <c r="QB97"/>
      <c r="QC97"/>
      <c r="QD97"/>
      <c r="QE97"/>
      <c r="QF97"/>
      <c r="QG97"/>
      <c r="QH97"/>
      <c r="QI97"/>
      <c r="QJ97"/>
      <c r="QK97"/>
      <c r="QL97"/>
      <c r="QM97"/>
      <c r="QN97"/>
      <c r="QO97"/>
      <c r="QP97"/>
      <c r="QQ97"/>
      <c r="QR97"/>
      <c r="QS97"/>
      <c r="QT97"/>
      <c r="QU97"/>
      <c r="QV97"/>
      <c r="QW97"/>
      <c r="QX97"/>
      <c r="QY97"/>
      <c r="QZ97"/>
      <c r="RA97"/>
      <c r="RB97"/>
      <c r="RC97"/>
      <c r="RD97"/>
      <c r="RE97"/>
      <c r="RF97"/>
      <c r="RG97"/>
      <c r="RH97"/>
      <c r="RI97"/>
      <c r="RJ97"/>
      <c r="RK97"/>
      <c r="RL97"/>
      <c r="RM97"/>
      <c r="RN97"/>
      <c r="RO97"/>
      <c r="RP97"/>
      <c r="RQ97"/>
      <c r="RR97"/>
      <c r="RS97"/>
      <c r="RT97"/>
      <c r="RU97"/>
      <c r="RV97"/>
      <c r="RW97"/>
      <c r="RX97"/>
      <c r="RY97"/>
      <c r="RZ97"/>
      <c r="SA97"/>
      <c r="SB97"/>
      <c r="SC97"/>
      <c r="SD97"/>
      <c r="SE97"/>
      <c r="SF97"/>
      <c r="SG97"/>
      <c r="SH97"/>
      <c r="SI97"/>
      <c r="SJ97"/>
      <c r="SK97"/>
      <c r="SL97"/>
      <c r="SM97"/>
      <c r="SN97"/>
      <c r="SO97"/>
      <c r="SP97"/>
      <c r="SQ97"/>
      <c r="SR97"/>
      <c r="SS97"/>
      <c r="ST97"/>
      <c r="SU97"/>
      <c r="SV97"/>
      <c r="SW97"/>
      <c r="SX97"/>
      <c r="SY97"/>
      <c r="SZ97"/>
      <c r="TA97"/>
      <c r="TB97"/>
      <c r="TC97"/>
      <c r="TD97"/>
      <c r="TE97"/>
      <c r="TF97"/>
      <c r="TG97"/>
      <c r="TH97"/>
      <c r="TI97"/>
      <c r="TJ97"/>
      <c r="TK97"/>
      <c r="TL97"/>
      <c r="TM97"/>
      <c r="TN97"/>
      <c r="TO97"/>
      <c r="TP97"/>
      <c r="TQ97"/>
      <c r="TR97"/>
      <c r="TS97"/>
      <c r="TT97"/>
      <c r="TU97"/>
      <c r="TV97"/>
      <c r="TW97"/>
      <c r="TX97"/>
      <c r="TY97"/>
      <c r="TZ97"/>
      <c r="UA97"/>
      <c r="UB97"/>
      <c r="UC97"/>
      <c r="UD97"/>
      <c r="UE97"/>
      <c r="UF97"/>
      <c r="UG97"/>
      <c r="UH97"/>
      <c r="UI97"/>
      <c r="UJ97"/>
      <c r="UK97"/>
      <c r="UL97"/>
      <c r="UM97"/>
      <c r="UN97"/>
      <c r="UO97"/>
      <c r="UP97"/>
      <c r="UQ97"/>
      <c r="UR97"/>
      <c r="US97"/>
      <c r="UT97"/>
      <c r="UU97"/>
      <c r="UV97"/>
      <c r="UW97"/>
      <c r="UX97"/>
      <c r="UY97"/>
      <c r="UZ97"/>
      <c r="VA97"/>
      <c r="VB97"/>
      <c r="VC97"/>
      <c r="VD97"/>
      <c r="VE97"/>
      <c r="VF97"/>
      <c r="VG97"/>
      <c r="VH97"/>
      <c r="VI97"/>
      <c r="VJ97"/>
      <c r="VK97"/>
      <c r="VL97"/>
      <c r="VM97"/>
      <c r="VN97"/>
      <c r="VO97"/>
      <c r="VP97"/>
      <c r="VQ97"/>
      <c r="VR97"/>
      <c r="VS97"/>
      <c r="VT97"/>
      <c r="VU97"/>
      <c r="VV97"/>
      <c r="VW97"/>
      <c r="VX97"/>
      <c r="VY97"/>
      <c r="VZ97"/>
      <c r="WA97"/>
      <c r="WB97"/>
      <c r="WC97"/>
      <c r="WD97"/>
      <c r="WE97"/>
      <c r="WF97"/>
      <c r="WG97"/>
      <c r="WH97"/>
      <c r="WI97"/>
      <c r="WJ97"/>
      <c r="WK97"/>
      <c r="WL97"/>
      <c r="WM97"/>
      <c r="WN97"/>
      <c r="WO97"/>
      <c r="WP97"/>
      <c r="WQ97"/>
      <c r="WR97"/>
      <c r="WS97"/>
      <c r="WT97"/>
      <c r="WU97"/>
      <c r="WV97"/>
      <c r="WW97"/>
      <c r="WX97"/>
      <c r="WY97"/>
      <c r="WZ97"/>
      <c r="XA97"/>
      <c r="XB97"/>
      <c r="XC97"/>
      <c r="XD97"/>
      <c r="XE97"/>
      <c r="XF97"/>
      <c r="XG97"/>
      <c r="XH97"/>
      <c r="XI97"/>
      <c r="XJ97"/>
      <c r="XK97"/>
      <c r="XL97"/>
      <c r="XM97"/>
      <c r="XN97"/>
      <c r="XO97"/>
      <c r="XP97"/>
      <c r="XQ97"/>
      <c r="XR97"/>
      <c r="XS97"/>
      <c r="XT97"/>
      <c r="XU97"/>
      <c r="XV97"/>
      <c r="XW97"/>
      <c r="XX97"/>
      <c r="XY97"/>
      <c r="XZ97"/>
      <c r="YA97"/>
      <c r="YB97"/>
      <c r="YC97"/>
      <c r="YD97"/>
      <c r="YE97"/>
      <c r="YF97"/>
      <c r="YG97"/>
      <c r="YH97"/>
      <c r="YI97"/>
      <c r="YJ97"/>
      <c r="YK97"/>
      <c r="YL97"/>
      <c r="YM97"/>
      <c r="YN97"/>
      <c r="YO97"/>
      <c r="YP97"/>
      <c r="YQ97"/>
      <c r="YR97"/>
      <c r="YS97"/>
      <c r="YT97"/>
      <c r="YU97"/>
      <c r="YV97"/>
      <c r="YW97"/>
      <c r="YX97"/>
      <c r="YY97"/>
      <c r="YZ97"/>
      <c r="ZA97"/>
      <c r="ZB97"/>
      <c r="ZC97"/>
      <c r="ZD97"/>
      <c r="ZE97"/>
      <c r="ZF97"/>
      <c r="ZG97"/>
      <c r="ZH97"/>
      <c r="ZI97"/>
      <c r="ZJ97"/>
      <c r="ZK97"/>
      <c r="ZL97"/>
      <c r="ZM97"/>
      <c r="ZN97"/>
      <c r="ZO97"/>
      <c r="ZP97"/>
      <c r="ZQ97"/>
      <c r="ZR97"/>
      <c r="ZS97"/>
      <c r="ZT97"/>
      <c r="ZU97"/>
      <c r="ZV97"/>
      <c r="ZW97"/>
      <c r="ZX97"/>
      <c r="ZY97"/>
      <c r="ZZ97"/>
      <c r="AAA97"/>
      <c r="AAB97"/>
      <c r="AAC97"/>
      <c r="AAD97"/>
      <c r="AAE97"/>
      <c r="AAF97"/>
      <c r="AAG97"/>
      <c r="AAH97"/>
      <c r="AAI97"/>
      <c r="AAJ97"/>
      <c r="AAK97"/>
      <c r="AAL97"/>
      <c r="AAM97"/>
      <c r="AAN97"/>
      <c r="AAO97"/>
      <c r="AAP97"/>
      <c r="AAQ97"/>
      <c r="AAR97"/>
      <c r="AAS97"/>
      <c r="AAT97"/>
      <c r="AAU97"/>
      <c r="AAV97"/>
      <c r="AAW97"/>
      <c r="AAX97"/>
      <c r="AAY97"/>
      <c r="AAZ97"/>
      <c r="ABA97"/>
      <c r="ABB97"/>
      <c r="ABC97"/>
      <c r="ABD97"/>
      <c r="ABE97"/>
      <c r="ABF97"/>
      <c r="ABG97"/>
      <c r="ABH97"/>
      <c r="ABI97"/>
      <c r="ABJ97"/>
      <c r="ABK97"/>
      <c r="ABL97"/>
      <c r="ABM97"/>
      <c r="ABN97"/>
      <c r="ABO97"/>
      <c r="ABP97"/>
      <c r="ABQ97"/>
      <c r="ABR97"/>
      <c r="ABS97"/>
      <c r="ABT97"/>
      <c r="ABU97"/>
      <c r="ABV97"/>
      <c r="ABW97"/>
      <c r="ABX97"/>
      <c r="ABY97"/>
      <c r="ABZ97"/>
      <c r="ACA97"/>
      <c r="ACB97"/>
      <c r="ACC97"/>
      <c r="ACD97"/>
      <c r="ACE97"/>
      <c r="ACF97"/>
      <c r="ACG97"/>
      <c r="ACH97"/>
      <c r="ACI97"/>
      <c r="ACJ97"/>
      <c r="ACK97"/>
      <c r="ACL97"/>
      <c r="ACM97"/>
      <c r="ACN97"/>
      <c r="ACO97"/>
      <c r="ACP97"/>
      <c r="ACQ97"/>
      <c r="ACR97"/>
      <c r="ACS97"/>
      <c r="ACT97"/>
      <c r="ACU97"/>
      <c r="ACV97"/>
      <c r="ACW97"/>
      <c r="ACX97"/>
      <c r="ACY97"/>
      <c r="ACZ97"/>
      <c r="ADA97"/>
      <c r="ADB97"/>
      <c r="ADC97"/>
      <c r="ADD97"/>
      <c r="ADE97"/>
      <c r="ADF97"/>
      <c r="ADG97"/>
      <c r="ADH97"/>
      <c r="ADI97"/>
      <c r="ADJ97"/>
      <c r="ADK97"/>
      <c r="ADL97"/>
      <c r="ADM97"/>
      <c r="ADN97"/>
      <c r="ADO97"/>
      <c r="ADP97"/>
      <c r="ADQ97"/>
      <c r="ADR97"/>
      <c r="ADS97"/>
      <c r="ADT97"/>
      <c r="ADU97"/>
      <c r="ADV97"/>
      <c r="ADW97"/>
      <c r="ADX97"/>
      <c r="ADY97"/>
      <c r="ADZ97"/>
      <c r="AEA97"/>
      <c r="AEB97"/>
      <c r="AEC97"/>
      <c r="AED97"/>
      <c r="AEE97"/>
      <c r="AEF97"/>
      <c r="AEG97"/>
      <c r="AEH97"/>
      <c r="AEI97"/>
      <c r="AEJ97"/>
      <c r="AEK97"/>
      <c r="AEL97"/>
      <c r="AEM97"/>
      <c r="AEN97"/>
      <c r="AEO97"/>
      <c r="AEP97"/>
      <c r="AEQ97"/>
      <c r="AER97"/>
      <c r="AES97"/>
      <c r="AET97"/>
      <c r="AEU97"/>
      <c r="AEV97"/>
      <c r="AEW97"/>
      <c r="AEX97"/>
      <c r="AEY97"/>
      <c r="AEZ97"/>
      <c r="AFA97"/>
      <c r="AFB97"/>
      <c r="AFC97"/>
      <c r="AFD97"/>
      <c r="AFE97"/>
      <c r="AFF97"/>
      <c r="AFG97"/>
      <c r="AFH97"/>
      <c r="AFI97"/>
      <c r="AFJ97"/>
      <c r="AFK97"/>
      <c r="AFL97"/>
      <c r="AFM97"/>
      <c r="AFN97"/>
      <c r="AFO97"/>
      <c r="AFP97"/>
      <c r="AFQ97"/>
      <c r="AFR97"/>
      <c r="AFS97"/>
      <c r="AFT97"/>
      <c r="AFU97"/>
      <c r="AFV97"/>
      <c r="AFW97"/>
      <c r="AFX97"/>
      <c r="AFY97"/>
      <c r="AFZ97"/>
      <c r="AGA97"/>
      <c r="AGB97"/>
      <c r="AGC97"/>
      <c r="AGD97"/>
      <c r="AGE97"/>
      <c r="AGF97"/>
      <c r="AGG97"/>
      <c r="AGH97"/>
      <c r="AGI97"/>
      <c r="AGJ97"/>
      <c r="AGK97"/>
      <c r="AGL97"/>
      <c r="AGM97"/>
      <c r="AGN97"/>
      <c r="AGO97"/>
      <c r="AGP97"/>
      <c r="AGQ97"/>
      <c r="AGR97"/>
      <c r="AGS97"/>
      <c r="AGT97"/>
      <c r="AGU97"/>
      <c r="AGV97"/>
      <c r="AGW97"/>
      <c r="AGX97"/>
      <c r="AGY97"/>
      <c r="AGZ97"/>
      <c r="AHA97"/>
      <c r="AHB97"/>
      <c r="AHC97"/>
      <c r="AHD97"/>
      <c r="AHE97"/>
      <c r="AHF97"/>
      <c r="AHG97"/>
      <c r="AHH97"/>
      <c r="AHI97"/>
      <c r="AHJ97"/>
      <c r="AHK97"/>
      <c r="AHL97"/>
      <c r="AHM97"/>
      <c r="AHN97"/>
      <c r="AHO97"/>
      <c r="AHP97"/>
      <c r="AHQ97"/>
      <c r="AHR97"/>
      <c r="AHS97"/>
      <c r="AHT97"/>
      <c r="AHU97"/>
      <c r="AHV97"/>
      <c r="AHW97"/>
      <c r="AHX97"/>
      <c r="AHY97"/>
      <c r="AHZ97"/>
      <c r="AIA97"/>
      <c r="AIB97"/>
      <c r="AIC97"/>
      <c r="AID97"/>
      <c r="AIE97"/>
      <c r="AIF97"/>
      <c r="AIG97"/>
      <c r="AIH97"/>
      <c r="AII97"/>
      <c r="AIJ97"/>
      <c r="AIK97"/>
      <c r="AIL97"/>
      <c r="AIM97"/>
      <c r="AIN97"/>
      <c r="AIO97"/>
      <c r="AIP97"/>
      <c r="AIQ97"/>
      <c r="AIR97"/>
      <c r="AIS97"/>
      <c r="AIT97"/>
      <c r="AIU97"/>
      <c r="AIV97"/>
      <c r="AIW97"/>
      <c r="AIX97"/>
      <c r="AIY97"/>
      <c r="AIZ97"/>
      <c r="AJA97"/>
      <c r="AJB97"/>
      <c r="AJC97"/>
      <c r="AJD97"/>
      <c r="AJE97"/>
      <c r="AJF97"/>
      <c r="AJG97"/>
      <c r="AJH97"/>
      <c r="AJI97"/>
      <c r="AJJ97"/>
      <c r="AJK97"/>
      <c r="AJL97"/>
      <c r="AJM97"/>
      <c r="AJN97"/>
      <c r="AJO97"/>
      <c r="AJP97"/>
      <c r="AJQ97"/>
      <c r="AJR97"/>
      <c r="AJS97"/>
      <c r="AJT97"/>
      <c r="AJU97"/>
      <c r="AJV97"/>
      <c r="AJW97"/>
      <c r="AJX97"/>
      <c r="AJY97"/>
      <c r="AJZ97"/>
      <c r="AKA97"/>
      <c r="AKB97"/>
      <c r="AKC97"/>
      <c r="AKD97"/>
      <c r="AKE97"/>
      <c r="AKF97"/>
      <c r="AKG97"/>
      <c r="AKH97"/>
      <c r="AKI97"/>
      <c r="AKJ97"/>
      <c r="AKK97"/>
      <c r="AKL97"/>
      <c r="AKM97"/>
      <c r="AKN97"/>
      <c r="AKO97"/>
      <c r="AKP97"/>
      <c r="AKQ97"/>
      <c r="AKR97"/>
      <c r="AKS97"/>
      <c r="AKT97"/>
      <c r="AKU97"/>
      <c r="AKV97"/>
      <c r="AKW97"/>
      <c r="AKX97"/>
      <c r="AKY97"/>
      <c r="AKZ97"/>
      <c r="ALA97"/>
      <c r="ALB97"/>
      <c r="ALC97"/>
      <c r="ALD97"/>
      <c r="ALE97"/>
      <c r="ALF97"/>
      <c r="ALG97"/>
      <c r="ALH97"/>
      <c r="ALI97"/>
      <c r="ALJ97"/>
      <c r="ALK97"/>
      <c r="ALL97"/>
      <c r="ALM97"/>
      <c r="ALN97"/>
      <c r="ALO97"/>
      <c r="ALP97"/>
      <c r="ALQ97"/>
      <c r="ALR97"/>
      <c r="ALS97"/>
      <c r="ALT97"/>
      <c r="ALU97"/>
      <c r="ALV97"/>
      <c r="ALW97"/>
      <c r="ALX97"/>
      <c r="ALY97"/>
      <c r="ALZ97"/>
      <c r="AMA97"/>
      <c r="AMB97"/>
      <c r="AMC97"/>
      <c r="AMD97"/>
      <c r="AME97"/>
      <c r="AMF97"/>
      <c r="AMG97"/>
      <c r="AMH97"/>
      <c r="AMI97"/>
      <c r="AMJ97"/>
      <c r="AMK97"/>
      <c r="AML97"/>
      <c r="AMM97"/>
      <c r="AMN97"/>
      <c r="AMO97"/>
      <c r="AMP97"/>
      <c r="AMQ97"/>
      <c r="AMR97"/>
      <c r="AMS97"/>
      <c r="AMT97"/>
      <c r="AMU97"/>
      <c r="AMV97"/>
      <c r="AMW97"/>
      <c r="AMX97"/>
      <c r="AMY97"/>
      <c r="AMZ97"/>
      <c r="ANA97"/>
      <c r="ANB97"/>
      <c r="ANC97"/>
      <c r="AND97"/>
      <c r="ANE97"/>
      <c r="ANF97"/>
      <c r="ANG97"/>
      <c r="ANH97"/>
      <c r="ANI97"/>
      <c r="ANJ97"/>
      <c r="ANK97"/>
      <c r="ANL97"/>
      <c r="ANM97"/>
      <c r="ANN97"/>
      <c r="ANO97"/>
      <c r="ANP97"/>
      <c r="ANQ97"/>
      <c r="ANR97"/>
      <c r="ANS97"/>
      <c r="ANT97"/>
      <c r="ANU97"/>
      <c r="ANV97"/>
      <c r="ANW97"/>
      <c r="ANX97"/>
      <c r="ANY97"/>
      <c r="ANZ97"/>
      <c r="AOA97"/>
      <c r="AOB97"/>
      <c r="AOC97"/>
      <c r="AOD97"/>
      <c r="AOE97"/>
      <c r="AOF97"/>
      <c r="AOG97"/>
      <c r="AOH97"/>
      <c r="AOI97"/>
      <c r="AOJ97"/>
      <c r="AOK97"/>
      <c r="AOL97"/>
      <c r="AOM97"/>
      <c r="AON97"/>
      <c r="AOO97"/>
      <c r="AOP97"/>
      <c r="AOQ97"/>
      <c r="AOR97"/>
      <c r="AOS97"/>
      <c r="AOT97"/>
      <c r="AOU97"/>
      <c r="AOV97"/>
      <c r="AOW97"/>
      <c r="AOX97"/>
      <c r="AOY97"/>
      <c r="AOZ97"/>
      <c r="APA97"/>
      <c r="APB97"/>
      <c r="APC97"/>
      <c r="APD97"/>
      <c r="APE97"/>
      <c r="APF97"/>
      <c r="APG97"/>
      <c r="APH97"/>
      <c r="API97"/>
      <c r="APJ97"/>
      <c r="APK97"/>
      <c r="APL97"/>
      <c r="APM97"/>
      <c r="APN97"/>
      <c r="APO97"/>
      <c r="APP97"/>
      <c r="APQ97"/>
      <c r="APR97"/>
      <c r="APS97"/>
      <c r="APT97"/>
      <c r="APU97"/>
      <c r="APV97"/>
      <c r="APW97"/>
      <c r="APX97"/>
      <c r="APY97"/>
      <c r="APZ97"/>
      <c r="AQA97"/>
      <c r="AQB97"/>
      <c r="AQC97"/>
      <c r="AQD97"/>
      <c r="AQE97"/>
      <c r="AQF97"/>
      <c r="AQG97"/>
      <c r="AQH97"/>
      <c r="AQI97"/>
      <c r="AQJ97"/>
      <c r="AQK97"/>
      <c r="AQL97"/>
      <c r="AQM97"/>
      <c r="AQN97"/>
      <c r="AQO97"/>
      <c r="AQP97"/>
      <c r="AQQ97"/>
      <c r="AQR97"/>
      <c r="AQS97"/>
      <c r="AQT97"/>
      <c r="AQU97"/>
      <c r="AQV97"/>
      <c r="AQW97"/>
      <c r="AQX97"/>
      <c r="AQY97"/>
      <c r="AQZ97"/>
      <c r="ARA97"/>
      <c r="ARB97"/>
      <c r="ARC97"/>
      <c r="ARD97"/>
      <c r="ARE97"/>
      <c r="ARF97"/>
      <c r="ARG97"/>
      <c r="ARH97"/>
      <c r="ARI97"/>
      <c r="ARJ97"/>
      <c r="ARK97"/>
      <c r="ARL97"/>
      <c r="ARM97"/>
      <c r="ARN97"/>
      <c r="ARO97"/>
      <c r="ARP97"/>
      <c r="ARQ97"/>
      <c r="ARR97"/>
      <c r="ARS97"/>
      <c r="ART97"/>
      <c r="ARU97"/>
      <c r="ARV97"/>
      <c r="ARW97"/>
      <c r="ARX97"/>
      <c r="ARY97"/>
      <c r="ARZ97"/>
      <c r="ASA97"/>
      <c r="ASB97"/>
      <c r="ASC97"/>
      <c r="ASD97"/>
      <c r="ASE97"/>
      <c r="ASF97"/>
      <c r="ASG97"/>
      <c r="ASH97"/>
      <c r="ASI97"/>
      <c r="ASJ97"/>
      <c r="ASK97"/>
      <c r="ASL97"/>
      <c r="ASM97"/>
      <c r="ASN97"/>
      <c r="ASO97"/>
      <c r="ASP97"/>
      <c r="ASQ97"/>
      <c r="ASR97"/>
      <c r="ASS97"/>
      <c r="AST97"/>
      <c r="ASU97"/>
      <c r="ASV97"/>
      <c r="ASW97"/>
      <c r="ASX97"/>
      <c r="ASY97"/>
      <c r="ASZ97"/>
      <c r="ATA97"/>
      <c r="ATB97"/>
      <c r="ATC97"/>
      <c r="ATD97"/>
      <c r="ATE97"/>
      <c r="ATF97"/>
      <c r="ATG97"/>
      <c r="ATH97"/>
      <c r="ATI97"/>
      <c r="ATJ97"/>
      <c r="ATK97"/>
      <c r="ATL97"/>
      <c r="ATM97"/>
      <c r="ATN97"/>
      <c r="ATO97"/>
      <c r="ATP97"/>
      <c r="ATQ97"/>
      <c r="ATR97"/>
      <c r="ATS97"/>
      <c r="ATT97"/>
      <c r="ATU97"/>
      <c r="ATV97"/>
      <c r="ATW97"/>
      <c r="ATX97"/>
      <c r="ATY97"/>
      <c r="ATZ97"/>
      <c r="AUA97"/>
      <c r="AUB97"/>
      <c r="AUC97"/>
      <c r="AUD97"/>
      <c r="AUE97"/>
      <c r="AUF97"/>
      <c r="AUG97"/>
      <c r="AUH97"/>
      <c r="AUI97"/>
      <c r="AUJ97"/>
      <c r="AUK97"/>
      <c r="AUL97"/>
      <c r="AUM97"/>
      <c r="AUN97"/>
      <c r="AUO97"/>
      <c r="AUP97"/>
      <c r="AUQ97"/>
      <c r="AUR97"/>
      <c r="AUS97"/>
      <c r="AUT97"/>
      <c r="AUU97"/>
      <c r="AUV97"/>
      <c r="AUW97"/>
      <c r="AUX97"/>
      <c r="AUY97"/>
      <c r="AUZ97"/>
      <c r="AVA97"/>
      <c r="AVB97"/>
      <c r="AVC97"/>
      <c r="AVD97"/>
      <c r="AVE97"/>
      <c r="AVF97"/>
      <c r="AVG97"/>
      <c r="AVH97"/>
      <c r="AVI97"/>
      <c r="AVJ97"/>
      <c r="AVK97"/>
      <c r="AVL97"/>
      <c r="AVM97"/>
      <c r="AVN97"/>
      <c r="AVO97"/>
      <c r="AVP97"/>
      <c r="AVQ97"/>
      <c r="AVR97"/>
      <c r="AVS97"/>
      <c r="AVT97"/>
      <c r="AVU97"/>
      <c r="AVV97"/>
      <c r="AVW97"/>
      <c r="AVX97"/>
      <c r="AVY97"/>
      <c r="AVZ97"/>
      <c r="AWA97"/>
      <c r="AWB97"/>
      <c r="AWC97"/>
      <c r="AWD97"/>
      <c r="AWE97"/>
      <c r="AWF97"/>
      <c r="AWG97"/>
      <c r="AWH97"/>
      <c r="AWI97"/>
      <c r="AWJ97"/>
      <c r="AWK97"/>
      <c r="AWL97"/>
      <c r="AWM97"/>
      <c r="AWN97"/>
      <c r="AWO97"/>
      <c r="AWP97"/>
      <c r="AWQ97"/>
      <c r="AWR97"/>
      <c r="AWS97"/>
      <c r="AWT97"/>
      <c r="AWU97"/>
      <c r="AWV97"/>
      <c r="AWW97"/>
      <c r="AWX97"/>
      <c r="AWY97"/>
      <c r="AWZ97"/>
      <c r="AXA97"/>
      <c r="AXB97"/>
      <c r="AXC97"/>
      <c r="AXD97"/>
      <c r="AXE97"/>
      <c r="AXF97"/>
      <c r="AXG97"/>
      <c r="AXH97"/>
      <c r="AXI97"/>
      <c r="AXJ97"/>
      <c r="AXK97"/>
      <c r="AXL97"/>
      <c r="AXM97"/>
      <c r="AXN97"/>
      <c r="AXO97"/>
      <c r="AXP97"/>
      <c r="AXQ97"/>
      <c r="AXR97"/>
      <c r="AXS97"/>
      <c r="AXT97"/>
      <c r="AXU97"/>
      <c r="AXV97"/>
      <c r="AXW97"/>
      <c r="AXX97"/>
      <c r="AXY97"/>
      <c r="AXZ97"/>
      <c r="AYA97"/>
      <c r="AYB97"/>
      <c r="AYC97"/>
      <c r="AYD97"/>
      <c r="AYE97"/>
      <c r="AYF97"/>
      <c r="AYG97"/>
      <c r="AYH97"/>
      <c r="AYI97"/>
      <c r="AYJ97"/>
      <c r="AYK97"/>
      <c r="AYL97"/>
      <c r="AYM97"/>
      <c r="AYN97"/>
      <c r="AYO97"/>
      <c r="AYP97"/>
      <c r="AYQ97"/>
      <c r="AYR97"/>
      <c r="AYS97"/>
      <c r="AYT97"/>
      <c r="AYU97"/>
      <c r="AYV97"/>
      <c r="AYW97"/>
      <c r="AYX97"/>
      <c r="AYY97"/>
      <c r="AYZ97"/>
      <c r="AZA97"/>
      <c r="AZB97"/>
      <c r="AZC97"/>
      <c r="AZD97"/>
      <c r="AZE97"/>
      <c r="AZF97"/>
      <c r="AZG97"/>
      <c r="AZH97"/>
      <c r="AZI97"/>
      <c r="AZJ97"/>
      <c r="AZK97"/>
      <c r="AZL97"/>
      <c r="AZM97"/>
      <c r="AZN97"/>
      <c r="AZO97"/>
      <c r="AZP97"/>
      <c r="AZQ97"/>
      <c r="AZR97"/>
      <c r="AZS97"/>
      <c r="AZT97"/>
      <c r="AZU97"/>
      <c r="AZV97"/>
      <c r="AZW97"/>
      <c r="AZX97"/>
      <c r="AZY97"/>
      <c r="AZZ97"/>
      <c r="BAA97"/>
      <c r="BAB97"/>
      <c r="BAC97"/>
      <c r="BAD97"/>
      <c r="BAE97"/>
      <c r="BAF97"/>
      <c r="BAG97"/>
      <c r="BAH97"/>
      <c r="BAI97"/>
      <c r="BAJ97"/>
      <c r="BAK97"/>
      <c r="BAL97"/>
      <c r="BAM97"/>
      <c r="BAN97"/>
      <c r="BAO97"/>
      <c r="BAP97"/>
      <c r="BAQ97"/>
      <c r="BAR97"/>
      <c r="BAS97"/>
      <c r="BAT97"/>
      <c r="BAU97"/>
      <c r="BAV97"/>
      <c r="BAW97"/>
      <c r="BAX97"/>
      <c r="BAY97"/>
      <c r="BAZ97"/>
      <c r="BBA97"/>
      <c r="BBB97"/>
      <c r="BBC97"/>
      <c r="BBD97"/>
      <c r="BBE97"/>
      <c r="BBF97"/>
      <c r="BBG97"/>
      <c r="BBH97"/>
      <c r="BBI97"/>
      <c r="BBJ97"/>
      <c r="BBK97"/>
      <c r="BBL97"/>
      <c r="BBM97"/>
      <c r="BBN97"/>
      <c r="BBO97"/>
      <c r="BBP97"/>
      <c r="BBQ97"/>
      <c r="BBR97"/>
      <c r="BBS97"/>
      <c r="BBT97"/>
      <c r="BBU97"/>
      <c r="BBV97"/>
      <c r="BBW97"/>
      <c r="BBX97"/>
      <c r="BBY97"/>
      <c r="BBZ97"/>
      <c r="BCA97"/>
      <c r="BCB97"/>
      <c r="BCC97"/>
      <c r="BCD97"/>
      <c r="BCE97"/>
      <c r="BCF97"/>
      <c r="BCG97"/>
      <c r="BCH97"/>
      <c r="BCI97"/>
      <c r="BCJ97"/>
      <c r="BCK97"/>
      <c r="BCL97"/>
      <c r="BCM97"/>
      <c r="BCN97"/>
      <c r="BCO97"/>
      <c r="BCP97"/>
      <c r="BCQ97"/>
      <c r="BCR97"/>
      <c r="BCS97"/>
      <c r="BCT97"/>
      <c r="BCU97"/>
      <c r="BCV97"/>
      <c r="BCW97"/>
      <c r="BCX97"/>
      <c r="BCY97"/>
      <c r="BCZ97"/>
      <c r="BDA97"/>
      <c r="BDB97"/>
      <c r="BDC97"/>
      <c r="BDD97"/>
      <c r="BDE97"/>
      <c r="BDF97"/>
      <c r="BDG97"/>
      <c r="BDH97"/>
      <c r="BDI97"/>
      <c r="BDJ97"/>
      <c r="BDK97"/>
      <c r="BDL97"/>
      <c r="BDM97"/>
      <c r="BDN97"/>
      <c r="BDO97"/>
      <c r="BDP97"/>
      <c r="BDQ97"/>
      <c r="BDR97"/>
      <c r="BDS97"/>
      <c r="BDT97"/>
      <c r="BDU97"/>
      <c r="BDV97"/>
      <c r="BDW97"/>
      <c r="BDX97"/>
      <c r="BDY97"/>
      <c r="BDZ97"/>
      <c r="BEA97"/>
      <c r="BEB97"/>
      <c r="BEC97"/>
      <c r="BED97"/>
      <c r="BEE97"/>
      <c r="BEF97"/>
      <c r="BEG97"/>
      <c r="BEH97"/>
      <c r="BEI97"/>
      <c r="BEJ97"/>
      <c r="BEK97"/>
      <c r="BEL97"/>
      <c r="BEM97"/>
      <c r="BEN97"/>
      <c r="BEO97"/>
      <c r="BEP97"/>
      <c r="BEQ97"/>
      <c r="BER97"/>
      <c r="BES97"/>
      <c r="BET97"/>
      <c r="BEU97"/>
      <c r="BEV97"/>
      <c r="BEW97"/>
      <c r="BEX97"/>
      <c r="BEY97"/>
      <c r="BEZ97"/>
      <c r="BFA97"/>
      <c r="BFB97"/>
      <c r="BFC97"/>
      <c r="BFD97"/>
      <c r="BFE97"/>
      <c r="BFF97"/>
      <c r="BFG97"/>
      <c r="BFH97"/>
      <c r="BFI97"/>
      <c r="BFJ97"/>
      <c r="BFK97"/>
      <c r="BFL97"/>
      <c r="BFM97"/>
      <c r="BFN97"/>
      <c r="BFO97"/>
      <c r="BFP97"/>
      <c r="BFQ97"/>
      <c r="BFR97"/>
      <c r="BFS97"/>
      <c r="BFT97"/>
      <c r="BFU97"/>
      <c r="BFV97"/>
      <c r="BFW97"/>
      <c r="BFX97"/>
      <c r="BFY97"/>
      <c r="BFZ97"/>
      <c r="BGA97"/>
      <c r="BGB97"/>
      <c r="BGC97"/>
      <c r="BGD97"/>
      <c r="BGE97"/>
      <c r="BGF97"/>
      <c r="BGG97"/>
      <c r="BGH97"/>
      <c r="BGI97"/>
      <c r="BGJ97"/>
      <c r="BGK97"/>
      <c r="BGL97"/>
      <c r="BGM97"/>
      <c r="BGN97"/>
      <c r="BGO97"/>
      <c r="BGP97"/>
      <c r="BGQ97"/>
      <c r="BGR97"/>
      <c r="BGS97"/>
      <c r="BGT97"/>
      <c r="BGU97"/>
      <c r="BGV97"/>
      <c r="BGW97"/>
      <c r="BGX97"/>
      <c r="BGY97"/>
      <c r="BGZ97"/>
      <c r="BHA97"/>
      <c r="BHB97"/>
      <c r="BHC97"/>
      <c r="BHD97"/>
      <c r="BHE97"/>
      <c r="BHF97"/>
      <c r="BHG97"/>
      <c r="BHH97"/>
      <c r="BHI97"/>
      <c r="BHJ97"/>
      <c r="BHK97"/>
      <c r="BHL97"/>
      <c r="BHM97"/>
      <c r="BHN97"/>
      <c r="BHO97"/>
      <c r="BHP97"/>
      <c r="BHQ97"/>
      <c r="BHR97"/>
      <c r="BHS97"/>
      <c r="BHT97"/>
      <c r="BHU97"/>
      <c r="BHV97"/>
      <c r="BHW97"/>
      <c r="BHX97"/>
      <c r="BHY97"/>
      <c r="BHZ97"/>
      <c r="BIA97"/>
      <c r="BIB97"/>
      <c r="BIC97"/>
      <c r="BID97"/>
      <c r="BIE97"/>
      <c r="BIF97"/>
      <c r="BIG97"/>
      <c r="BIH97"/>
      <c r="BII97"/>
      <c r="BIJ97"/>
      <c r="BIK97"/>
      <c r="BIL97"/>
      <c r="BIM97"/>
      <c r="BIN97"/>
      <c r="BIO97"/>
      <c r="BIP97"/>
      <c r="BIQ97"/>
      <c r="BIR97"/>
      <c r="BIS97"/>
      <c r="BIT97"/>
      <c r="BIU97"/>
      <c r="BIV97"/>
      <c r="BIW97"/>
      <c r="BIX97"/>
      <c r="BIY97"/>
      <c r="BIZ97"/>
      <c r="BJA97"/>
      <c r="BJB97"/>
      <c r="BJC97"/>
      <c r="BJD97"/>
      <c r="BJE97"/>
      <c r="BJF97"/>
      <c r="BJG97"/>
      <c r="BJH97"/>
      <c r="BJI97"/>
      <c r="BJJ97"/>
      <c r="BJK97"/>
      <c r="BJL97"/>
      <c r="BJM97"/>
      <c r="BJN97"/>
      <c r="BJO97"/>
      <c r="BJP97"/>
      <c r="BJQ97"/>
      <c r="BJR97"/>
      <c r="BJS97"/>
      <c r="BJT97"/>
      <c r="BJU97"/>
      <c r="BJV97"/>
      <c r="BJW97"/>
      <c r="BJX97"/>
      <c r="BJY97"/>
      <c r="BJZ97"/>
      <c r="BKA97"/>
      <c r="BKB97"/>
      <c r="BKC97"/>
      <c r="BKD97"/>
      <c r="BKE97"/>
      <c r="BKF97"/>
      <c r="BKG97"/>
      <c r="BKH97"/>
      <c r="BKI97"/>
      <c r="BKJ97"/>
      <c r="BKK97"/>
      <c r="BKL97"/>
      <c r="BKM97"/>
      <c r="BKN97"/>
      <c r="BKO97"/>
      <c r="BKP97"/>
      <c r="BKQ97"/>
      <c r="BKR97"/>
      <c r="BKS97"/>
      <c r="BKT97"/>
      <c r="BKU97"/>
      <c r="BKV97"/>
      <c r="BKW97"/>
      <c r="BKX97"/>
      <c r="BKY97"/>
      <c r="BKZ97"/>
      <c r="BLA97"/>
      <c r="BLB97"/>
      <c r="BLC97"/>
      <c r="BLD97"/>
      <c r="BLE97"/>
      <c r="BLF97"/>
      <c r="BLG97"/>
      <c r="BLH97"/>
      <c r="BLI97"/>
      <c r="BLJ97"/>
      <c r="BLK97"/>
      <c r="BLL97"/>
      <c r="BLM97"/>
      <c r="BLN97"/>
      <c r="BLO97"/>
      <c r="BLP97"/>
      <c r="BLQ97"/>
      <c r="BLR97"/>
      <c r="BLS97"/>
      <c r="BLT97"/>
      <c r="BLU97"/>
      <c r="BLV97"/>
      <c r="BLW97"/>
      <c r="BLX97"/>
      <c r="BLY97"/>
      <c r="BLZ97"/>
      <c r="BMA97"/>
      <c r="BMB97"/>
      <c r="BMC97"/>
      <c r="BMD97"/>
      <c r="BME97"/>
      <c r="BMF97"/>
      <c r="BMG97"/>
      <c r="BMH97"/>
      <c r="BMI97"/>
      <c r="BMJ97"/>
      <c r="BMK97"/>
      <c r="BML97"/>
      <c r="BMM97"/>
      <c r="BMN97"/>
      <c r="BMO97"/>
      <c r="BMP97"/>
      <c r="BMQ97"/>
      <c r="BMR97"/>
      <c r="BMS97"/>
      <c r="BMT97"/>
      <c r="BMU97"/>
      <c r="BMV97"/>
      <c r="BMW97"/>
      <c r="BMX97"/>
      <c r="BMY97"/>
      <c r="BMZ97"/>
      <c r="BNA97"/>
      <c r="BNB97"/>
      <c r="BNC97"/>
      <c r="BND97"/>
      <c r="BNE97"/>
      <c r="BNF97"/>
      <c r="BNG97"/>
      <c r="BNH97"/>
      <c r="BNI97"/>
      <c r="BNJ97"/>
      <c r="BNK97"/>
      <c r="BNL97"/>
      <c r="BNM97"/>
      <c r="BNN97"/>
      <c r="BNO97"/>
      <c r="BNP97"/>
      <c r="BNQ97"/>
      <c r="BNR97"/>
      <c r="BNS97"/>
      <c r="BNT97"/>
      <c r="BNU97"/>
      <c r="BNV97"/>
      <c r="BNW97"/>
      <c r="BNX97"/>
      <c r="BNY97"/>
      <c r="BNZ97"/>
      <c r="BOA97"/>
      <c r="BOB97"/>
      <c r="BOC97"/>
      <c r="BOD97"/>
      <c r="BOE97"/>
      <c r="BOF97"/>
      <c r="BOG97"/>
      <c r="BOH97"/>
      <c r="BOI97"/>
      <c r="BOJ97"/>
      <c r="BOK97"/>
      <c r="BOL97"/>
      <c r="BOM97"/>
      <c r="BON97"/>
      <c r="BOO97"/>
      <c r="BOP97"/>
      <c r="BOQ97"/>
      <c r="BOR97"/>
      <c r="BOS97"/>
      <c r="BOT97"/>
      <c r="BOU97"/>
      <c r="BOV97"/>
      <c r="BOW97"/>
      <c r="BOX97"/>
      <c r="BOY97"/>
      <c r="BOZ97"/>
      <c r="BPA97"/>
      <c r="BPB97"/>
      <c r="BPC97"/>
      <c r="BPD97"/>
      <c r="BPE97"/>
      <c r="BPF97"/>
      <c r="BPG97"/>
      <c r="BPH97"/>
      <c r="BPI97"/>
      <c r="BPJ97"/>
      <c r="BPK97"/>
      <c r="BPL97"/>
      <c r="BPM97"/>
      <c r="BPN97"/>
      <c r="BPO97"/>
      <c r="BPP97"/>
      <c r="BPQ97"/>
      <c r="BPR97"/>
      <c r="BPS97"/>
      <c r="BPT97"/>
      <c r="BPU97"/>
      <c r="BPV97"/>
      <c r="BPW97"/>
      <c r="BPX97"/>
      <c r="BPY97"/>
      <c r="BPZ97"/>
      <c r="BQA97"/>
      <c r="BQB97"/>
      <c r="BQC97"/>
      <c r="BQD97"/>
      <c r="BQE97"/>
      <c r="BQF97"/>
      <c r="BQG97"/>
      <c r="BQH97"/>
      <c r="BQI97"/>
      <c r="BQJ97"/>
      <c r="BQK97"/>
      <c r="BQL97"/>
      <c r="BQM97"/>
      <c r="BQN97"/>
      <c r="BQO97"/>
      <c r="BQP97"/>
      <c r="BQQ97"/>
      <c r="BQR97"/>
      <c r="BQS97"/>
      <c r="BQT97"/>
      <c r="BQU97"/>
      <c r="BQV97"/>
      <c r="BQW97"/>
      <c r="BQX97"/>
      <c r="BQY97"/>
      <c r="BQZ97"/>
      <c r="BRA97"/>
      <c r="BRB97"/>
      <c r="BRC97"/>
      <c r="BRD97"/>
      <c r="BRE97"/>
      <c r="BRF97"/>
      <c r="BRG97"/>
      <c r="BRH97"/>
      <c r="BRI97"/>
      <c r="BRJ97"/>
      <c r="BRK97"/>
      <c r="BRL97"/>
      <c r="BRM97"/>
      <c r="BRN97"/>
      <c r="BRO97"/>
      <c r="BRP97"/>
      <c r="BRQ97"/>
      <c r="BRR97"/>
      <c r="BRS97"/>
      <c r="BRT97"/>
      <c r="BRU97"/>
      <c r="BRV97"/>
      <c r="BRW97"/>
      <c r="BRX97"/>
      <c r="BRY97"/>
      <c r="BRZ97"/>
      <c r="BSA97"/>
      <c r="BSB97"/>
      <c r="BSC97"/>
      <c r="BSD97"/>
      <c r="BSE97"/>
      <c r="BSF97"/>
      <c r="BSG97"/>
      <c r="BSH97"/>
      <c r="BSI97"/>
      <c r="BSJ97"/>
      <c r="BSK97"/>
      <c r="BSL97"/>
      <c r="BSM97"/>
      <c r="BSN97"/>
      <c r="BSO97"/>
      <c r="BSP97"/>
      <c r="BSQ97"/>
      <c r="BSR97"/>
      <c r="BSS97"/>
      <c r="BST97"/>
      <c r="BSU97"/>
      <c r="BSV97"/>
      <c r="BSW97"/>
      <c r="BSX97"/>
      <c r="BSY97"/>
      <c r="BSZ97"/>
      <c r="BTA97"/>
      <c r="BTB97"/>
      <c r="BTC97"/>
      <c r="BTD97"/>
      <c r="BTE97"/>
      <c r="BTF97"/>
      <c r="BTG97"/>
      <c r="BTH97"/>
      <c r="BTI97"/>
      <c r="BTJ97"/>
      <c r="BTK97"/>
      <c r="BTL97"/>
      <c r="BTM97"/>
      <c r="BTN97"/>
      <c r="BTO97"/>
      <c r="BTP97"/>
      <c r="BTQ97"/>
      <c r="BTR97"/>
      <c r="BTS97"/>
      <c r="BTT97"/>
      <c r="BTU97"/>
      <c r="BTV97"/>
      <c r="BTW97"/>
      <c r="BTX97"/>
      <c r="BTY97"/>
      <c r="BTZ97"/>
      <c r="BUA97"/>
      <c r="BUB97"/>
      <c r="BUC97"/>
      <c r="BUD97"/>
      <c r="BUE97"/>
      <c r="BUF97"/>
      <c r="BUG97"/>
      <c r="BUH97"/>
      <c r="BUI97"/>
      <c r="BUJ97"/>
      <c r="BUK97"/>
      <c r="BUL97"/>
      <c r="BUM97"/>
      <c r="BUN97"/>
      <c r="BUO97"/>
      <c r="BUP97"/>
      <c r="BUQ97"/>
      <c r="BUR97"/>
      <c r="BUS97"/>
      <c r="BUT97"/>
      <c r="BUU97"/>
      <c r="BUV97"/>
      <c r="BUW97"/>
      <c r="BUX97"/>
      <c r="BUY97"/>
      <c r="BUZ97"/>
      <c r="BVA97"/>
      <c r="BVB97"/>
      <c r="BVC97"/>
      <c r="BVD97"/>
      <c r="BVE97"/>
      <c r="BVF97"/>
      <c r="BVG97"/>
      <c r="BVH97"/>
      <c r="BVI97"/>
      <c r="BVJ97"/>
      <c r="BVK97"/>
      <c r="BVL97"/>
      <c r="BVM97"/>
      <c r="BVN97"/>
      <c r="BVO97"/>
      <c r="BVP97"/>
      <c r="BVQ97"/>
      <c r="BVR97"/>
      <c r="BVS97"/>
      <c r="BVT97"/>
      <c r="BVU97"/>
      <c r="BVV97"/>
      <c r="BVW97"/>
      <c r="BVX97"/>
      <c r="BVY97"/>
      <c r="BVZ97"/>
      <c r="BWA97"/>
      <c r="BWB97"/>
      <c r="BWC97"/>
      <c r="BWD97"/>
      <c r="BWE97"/>
      <c r="BWF97"/>
      <c r="BWG97"/>
      <c r="BWH97"/>
      <c r="BWI97"/>
      <c r="BWJ97"/>
      <c r="BWK97"/>
      <c r="BWL97"/>
      <c r="BWM97"/>
      <c r="BWN97"/>
      <c r="BWO97"/>
      <c r="BWP97"/>
      <c r="BWQ97"/>
      <c r="BWR97"/>
      <c r="BWS97"/>
      <c r="BWT97"/>
      <c r="BWU97"/>
      <c r="BWV97"/>
      <c r="BWW97"/>
      <c r="BWX97"/>
      <c r="BWY97"/>
      <c r="BWZ97"/>
      <c r="BXA97"/>
      <c r="BXB97"/>
      <c r="BXC97"/>
      <c r="BXD97"/>
      <c r="BXE97"/>
      <c r="BXF97"/>
      <c r="BXG97"/>
      <c r="BXH97"/>
      <c r="BXI97"/>
      <c r="BXJ97"/>
      <c r="BXK97"/>
      <c r="BXL97"/>
      <c r="BXM97"/>
      <c r="BXN97"/>
      <c r="BXO97"/>
      <c r="BXP97"/>
      <c r="BXQ97"/>
      <c r="BXR97"/>
      <c r="BXS97"/>
      <c r="BXT97"/>
      <c r="BXU97"/>
      <c r="BXV97"/>
      <c r="BXW97"/>
      <c r="BXX97"/>
      <c r="BXY97"/>
      <c r="BXZ97"/>
      <c r="BYA97"/>
      <c r="BYB97"/>
      <c r="BYC97"/>
      <c r="BYD97"/>
      <c r="BYE97"/>
      <c r="BYF97"/>
      <c r="BYG97"/>
      <c r="BYH97"/>
      <c r="BYI97"/>
      <c r="BYJ97"/>
      <c r="BYK97"/>
      <c r="BYL97"/>
      <c r="BYM97"/>
      <c r="BYN97"/>
      <c r="BYO97"/>
      <c r="BYP97"/>
      <c r="BYQ97"/>
      <c r="BYR97"/>
      <c r="BYS97"/>
      <c r="BYT97"/>
      <c r="BYU97"/>
      <c r="BYV97"/>
      <c r="BYW97"/>
      <c r="BYX97"/>
      <c r="BYY97"/>
      <c r="BYZ97"/>
      <c r="BZA97"/>
      <c r="BZB97"/>
      <c r="BZC97"/>
      <c r="BZD97"/>
      <c r="BZE97"/>
      <c r="BZF97"/>
      <c r="BZG97"/>
      <c r="BZH97"/>
      <c r="BZI97"/>
      <c r="BZJ97"/>
      <c r="BZK97"/>
      <c r="BZL97"/>
      <c r="BZM97"/>
      <c r="BZN97"/>
      <c r="BZO97"/>
      <c r="BZP97"/>
      <c r="BZQ97"/>
      <c r="BZR97"/>
      <c r="BZS97"/>
      <c r="BZT97"/>
      <c r="BZU97"/>
      <c r="BZV97"/>
      <c r="BZW97"/>
      <c r="BZX97"/>
      <c r="BZY97"/>
      <c r="BZZ97"/>
      <c r="CAA97"/>
      <c r="CAB97"/>
      <c r="CAC97"/>
      <c r="CAD97"/>
      <c r="CAE97"/>
      <c r="CAF97"/>
      <c r="CAG97"/>
      <c r="CAH97"/>
      <c r="CAI97"/>
      <c r="CAJ97"/>
      <c r="CAK97"/>
      <c r="CAL97"/>
      <c r="CAM97"/>
      <c r="CAN97"/>
      <c r="CAO97"/>
      <c r="CAP97"/>
      <c r="CAQ97"/>
      <c r="CAR97"/>
      <c r="CAS97"/>
      <c r="CAT97"/>
      <c r="CAU97"/>
      <c r="CAV97"/>
      <c r="CAW97"/>
      <c r="CAX97"/>
      <c r="CAY97"/>
      <c r="CAZ97"/>
      <c r="CBA97"/>
      <c r="CBB97"/>
      <c r="CBC97"/>
      <c r="CBD97"/>
      <c r="CBE97"/>
      <c r="CBF97"/>
      <c r="CBG97"/>
      <c r="CBH97"/>
      <c r="CBI97"/>
      <c r="CBJ97"/>
      <c r="CBK97"/>
      <c r="CBL97"/>
      <c r="CBM97"/>
      <c r="CBN97"/>
      <c r="CBO97"/>
      <c r="CBP97"/>
      <c r="CBQ97"/>
      <c r="CBR97"/>
      <c r="CBS97"/>
      <c r="CBT97"/>
      <c r="CBU97"/>
      <c r="CBV97"/>
      <c r="CBW97"/>
      <c r="CBX97"/>
      <c r="CBY97"/>
      <c r="CBZ97"/>
      <c r="CCA97"/>
      <c r="CCB97"/>
      <c r="CCC97"/>
      <c r="CCD97"/>
      <c r="CCE97"/>
      <c r="CCF97"/>
      <c r="CCG97"/>
      <c r="CCH97"/>
      <c r="CCI97"/>
      <c r="CCJ97"/>
      <c r="CCK97"/>
      <c r="CCL97"/>
      <c r="CCM97"/>
      <c r="CCN97"/>
      <c r="CCO97"/>
      <c r="CCP97"/>
      <c r="CCQ97"/>
      <c r="CCR97"/>
      <c r="CCS97"/>
      <c r="CCT97"/>
      <c r="CCU97"/>
      <c r="CCV97"/>
      <c r="CCW97"/>
      <c r="CCX97"/>
      <c r="CCY97"/>
      <c r="CCZ97"/>
      <c r="CDA97"/>
      <c r="CDB97"/>
      <c r="CDC97"/>
      <c r="CDD97"/>
      <c r="CDE97"/>
      <c r="CDF97"/>
      <c r="CDG97"/>
      <c r="CDH97"/>
      <c r="CDI97"/>
      <c r="CDJ97"/>
      <c r="CDK97"/>
      <c r="CDL97"/>
      <c r="CDM97"/>
      <c r="CDN97"/>
      <c r="CDO97"/>
      <c r="CDP97"/>
      <c r="CDQ97"/>
      <c r="CDR97"/>
      <c r="CDS97"/>
      <c r="CDT97"/>
      <c r="CDU97"/>
      <c r="CDV97"/>
      <c r="CDW97"/>
      <c r="CDX97"/>
      <c r="CDY97"/>
      <c r="CDZ97"/>
      <c r="CEA97"/>
      <c r="CEB97"/>
      <c r="CEC97"/>
      <c r="CED97"/>
      <c r="CEE97"/>
      <c r="CEF97"/>
      <c r="CEG97"/>
      <c r="CEH97"/>
      <c r="CEI97"/>
      <c r="CEJ97"/>
      <c r="CEK97"/>
      <c r="CEL97"/>
      <c r="CEM97"/>
      <c r="CEN97"/>
      <c r="CEO97"/>
      <c r="CEP97"/>
      <c r="CEQ97"/>
      <c r="CER97"/>
      <c r="CES97"/>
      <c r="CET97"/>
      <c r="CEU97"/>
      <c r="CEV97"/>
      <c r="CEW97"/>
      <c r="CEX97"/>
      <c r="CEY97"/>
      <c r="CEZ97"/>
      <c r="CFA97"/>
      <c r="CFB97"/>
      <c r="CFC97"/>
      <c r="CFD97"/>
      <c r="CFE97"/>
      <c r="CFF97"/>
      <c r="CFG97"/>
      <c r="CFH97"/>
      <c r="CFI97"/>
      <c r="CFJ97"/>
      <c r="CFK97"/>
      <c r="CFL97"/>
      <c r="CFM97"/>
      <c r="CFN97"/>
      <c r="CFO97"/>
      <c r="CFP97"/>
      <c r="CFQ97"/>
      <c r="CFR97"/>
      <c r="CFS97"/>
      <c r="CFT97"/>
      <c r="CFU97"/>
      <c r="CFV97"/>
      <c r="CFW97"/>
      <c r="CFX97"/>
      <c r="CFY97"/>
      <c r="CFZ97"/>
      <c r="CGA97"/>
      <c r="CGB97"/>
      <c r="CGC97"/>
      <c r="CGD97"/>
      <c r="CGE97"/>
      <c r="CGF97"/>
      <c r="CGG97"/>
      <c r="CGH97"/>
      <c r="CGI97"/>
      <c r="CGJ97"/>
      <c r="CGK97"/>
      <c r="CGL97"/>
      <c r="CGM97"/>
      <c r="CGN97"/>
      <c r="CGO97"/>
      <c r="CGP97"/>
      <c r="CGQ97"/>
      <c r="CGR97"/>
      <c r="CGS97"/>
      <c r="CGT97"/>
      <c r="CGU97"/>
      <c r="CGV97"/>
      <c r="CGW97"/>
      <c r="CGX97"/>
      <c r="CGY97"/>
      <c r="CGZ97"/>
      <c r="CHA97"/>
      <c r="CHB97"/>
      <c r="CHC97"/>
      <c r="CHD97"/>
      <c r="CHE97"/>
      <c r="CHF97"/>
      <c r="CHG97"/>
      <c r="CHH97"/>
      <c r="CHI97"/>
      <c r="CHJ97"/>
      <c r="CHK97"/>
      <c r="CHL97"/>
      <c r="CHM97"/>
      <c r="CHN97"/>
      <c r="CHO97"/>
      <c r="CHP97"/>
      <c r="CHQ97"/>
      <c r="CHR97"/>
      <c r="CHS97"/>
      <c r="CHT97"/>
      <c r="CHU97"/>
      <c r="CHV97"/>
      <c r="CHW97"/>
      <c r="CHX97"/>
      <c r="CHY97"/>
      <c r="CHZ97"/>
      <c r="CIA97"/>
      <c r="CIB97"/>
      <c r="CIC97"/>
      <c r="CID97"/>
      <c r="CIE97"/>
      <c r="CIF97"/>
      <c r="CIG97"/>
      <c r="CIH97"/>
      <c r="CII97"/>
      <c r="CIJ97"/>
      <c r="CIK97"/>
      <c r="CIL97"/>
      <c r="CIM97"/>
      <c r="CIN97"/>
      <c r="CIO97"/>
      <c r="CIP97"/>
      <c r="CIQ97"/>
      <c r="CIR97"/>
      <c r="CIS97"/>
      <c r="CIT97"/>
      <c r="CIU97"/>
      <c r="CIV97"/>
      <c r="CIW97"/>
      <c r="CIX97"/>
      <c r="CIY97"/>
      <c r="CIZ97"/>
      <c r="CJA97"/>
      <c r="CJB97"/>
      <c r="CJC97"/>
      <c r="CJD97"/>
      <c r="CJE97"/>
      <c r="CJF97"/>
      <c r="CJG97"/>
      <c r="CJH97"/>
      <c r="CJI97"/>
      <c r="CJJ97"/>
      <c r="CJK97"/>
      <c r="CJL97"/>
      <c r="CJM97"/>
      <c r="CJN97"/>
      <c r="CJO97"/>
      <c r="CJP97"/>
      <c r="CJQ97"/>
      <c r="CJR97"/>
      <c r="CJS97"/>
      <c r="CJT97"/>
      <c r="CJU97"/>
      <c r="CJV97"/>
      <c r="CJW97"/>
      <c r="CJX97"/>
      <c r="CJY97"/>
      <c r="CJZ97"/>
      <c r="CKA97"/>
      <c r="CKB97"/>
      <c r="CKC97"/>
      <c r="CKD97"/>
      <c r="CKE97"/>
      <c r="CKF97"/>
      <c r="CKG97"/>
      <c r="CKH97"/>
      <c r="CKI97"/>
      <c r="CKJ97"/>
      <c r="CKK97"/>
      <c r="CKL97"/>
      <c r="CKM97"/>
      <c r="CKN97"/>
      <c r="CKO97"/>
      <c r="CKP97"/>
      <c r="CKQ97"/>
      <c r="CKR97"/>
      <c r="CKS97"/>
      <c r="CKT97"/>
      <c r="CKU97"/>
      <c r="CKV97"/>
      <c r="CKW97"/>
      <c r="CKX97"/>
      <c r="CKY97"/>
      <c r="CKZ97"/>
      <c r="CLA97"/>
      <c r="CLB97"/>
      <c r="CLC97"/>
      <c r="CLD97"/>
      <c r="CLE97"/>
      <c r="CLF97"/>
      <c r="CLG97"/>
      <c r="CLH97"/>
      <c r="CLI97"/>
      <c r="CLJ97"/>
      <c r="CLK97"/>
      <c r="CLL97"/>
      <c r="CLM97"/>
      <c r="CLN97"/>
      <c r="CLO97"/>
      <c r="CLP97"/>
      <c r="CLQ97"/>
      <c r="CLR97"/>
      <c r="CLS97"/>
      <c r="CLT97"/>
      <c r="CLU97"/>
      <c r="CLV97"/>
      <c r="CLW97"/>
      <c r="CLX97"/>
      <c r="CLY97"/>
      <c r="CLZ97"/>
      <c r="CMA97"/>
      <c r="CMB97"/>
      <c r="CMC97"/>
      <c r="CMD97"/>
      <c r="CME97"/>
      <c r="CMF97"/>
      <c r="CMG97"/>
      <c r="CMH97"/>
      <c r="CMI97"/>
      <c r="CMJ97"/>
      <c r="CMK97"/>
      <c r="CML97"/>
      <c r="CMM97"/>
      <c r="CMN97"/>
      <c r="CMO97"/>
      <c r="CMP97"/>
      <c r="CMQ97"/>
      <c r="CMR97"/>
      <c r="CMS97"/>
      <c r="CMT97"/>
      <c r="CMU97"/>
      <c r="CMV97"/>
      <c r="CMW97"/>
      <c r="CMX97"/>
      <c r="CMY97"/>
      <c r="CMZ97"/>
      <c r="CNA97"/>
      <c r="CNB97"/>
      <c r="CNC97"/>
      <c r="CND97"/>
      <c r="CNE97"/>
      <c r="CNF97"/>
      <c r="CNG97"/>
      <c r="CNH97"/>
      <c r="CNI97"/>
      <c r="CNJ97"/>
      <c r="CNK97"/>
      <c r="CNL97"/>
      <c r="CNM97"/>
      <c r="CNN97"/>
      <c r="CNO97"/>
      <c r="CNP97"/>
      <c r="CNQ97"/>
      <c r="CNR97"/>
      <c r="CNS97"/>
      <c r="CNT97"/>
      <c r="CNU97"/>
      <c r="CNV97"/>
      <c r="CNW97"/>
      <c r="CNX97"/>
      <c r="CNY97"/>
      <c r="CNZ97"/>
      <c r="COA97"/>
      <c r="COB97"/>
      <c r="COC97"/>
      <c r="COD97"/>
      <c r="COE97"/>
      <c r="COF97"/>
      <c r="COG97"/>
      <c r="COH97"/>
      <c r="COI97"/>
      <c r="COJ97"/>
      <c r="COK97"/>
      <c r="COL97"/>
      <c r="COM97"/>
      <c r="CON97"/>
      <c r="COO97"/>
      <c r="COP97"/>
      <c r="COQ97"/>
      <c r="COR97"/>
      <c r="COS97"/>
      <c r="COT97"/>
      <c r="COU97"/>
      <c r="COV97"/>
      <c r="COW97"/>
      <c r="COX97"/>
      <c r="COY97"/>
      <c r="COZ97"/>
      <c r="CPA97"/>
      <c r="CPB97"/>
      <c r="CPC97"/>
      <c r="CPD97"/>
      <c r="CPE97"/>
      <c r="CPF97"/>
      <c r="CPG97"/>
      <c r="CPH97"/>
      <c r="CPI97"/>
      <c r="CPJ97"/>
      <c r="CPK97"/>
      <c r="CPL97"/>
      <c r="CPM97"/>
      <c r="CPN97"/>
      <c r="CPO97"/>
      <c r="CPP97"/>
      <c r="CPQ97"/>
      <c r="CPR97"/>
      <c r="CPS97"/>
      <c r="CPT97"/>
      <c r="CPU97"/>
      <c r="CPV97"/>
      <c r="CPW97"/>
      <c r="CPX97"/>
      <c r="CPY97"/>
      <c r="CPZ97"/>
      <c r="CQA97"/>
      <c r="CQB97"/>
      <c r="CQC97"/>
      <c r="CQD97"/>
      <c r="CQE97"/>
      <c r="CQF97"/>
      <c r="CQG97"/>
      <c r="CQH97"/>
      <c r="CQI97"/>
      <c r="CQJ97"/>
      <c r="CQK97"/>
      <c r="CQL97"/>
      <c r="CQM97"/>
      <c r="CQN97"/>
      <c r="CQO97"/>
      <c r="CQP97"/>
      <c r="CQQ97"/>
      <c r="CQR97"/>
      <c r="CQS97"/>
      <c r="CQT97"/>
      <c r="CQU97"/>
      <c r="CQV97"/>
      <c r="CQW97"/>
      <c r="CQX97"/>
      <c r="CQY97"/>
      <c r="CQZ97"/>
      <c r="CRA97"/>
      <c r="CRB97"/>
      <c r="CRC97"/>
      <c r="CRD97"/>
      <c r="CRE97"/>
      <c r="CRF97"/>
      <c r="CRG97"/>
      <c r="CRH97"/>
      <c r="CRI97"/>
      <c r="CRJ97"/>
      <c r="CRK97"/>
      <c r="CRL97"/>
      <c r="CRM97"/>
      <c r="CRN97"/>
      <c r="CRO97"/>
      <c r="CRP97"/>
      <c r="CRQ97"/>
      <c r="CRR97"/>
      <c r="CRS97"/>
      <c r="CRT97"/>
      <c r="CRU97"/>
      <c r="CRV97"/>
      <c r="CRW97"/>
      <c r="CRX97"/>
      <c r="CRY97"/>
      <c r="CRZ97"/>
      <c r="CSA97"/>
      <c r="CSB97"/>
      <c r="CSC97"/>
      <c r="CSD97"/>
      <c r="CSE97"/>
      <c r="CSF97"/>
      <c r="CSG97"/>
      <c r="CSH97"/>
      <c r="CSI97"/>
      <c r="CSJ97"/>
      <c r="CSK97"/>
      <c r="CSL97"/>
      <c r="CSM97"/>
      <c r="CSN97"/>
      <c r="CSO97"/>
      <c r="CSP97"/>
      <c r="CSQ97"/>
      <c r="CSR97"/>
      <c r="CSS97"/>
      <c r="CST97"/>
      <c r="CSU97"/>
      <c r="CSV97"/>
      <c r="CSW97"/>
      <c r="CSX97"/>
      <c r="CSY97"/>
      <c r="CSZ97"/>
      <c r="CTA97"/>
      <c r="CTB97"/>
      <c r="CTC97"/>
      <c r="CTD97"/>
      <c r="CTE97"/>
      <c r="CTF97"/>
      <c r="CTG97"/>
      <c r="CTH97"/>
      <c r="CTI97"/>
      <c r="CTJ97"/>
      <c r="CTK97"/>
      <c r="CTL97"/>
      <c r="CTM97"/>
      <c r="CTN97"/>
      <c r="CTO97"/>
      <c r="CTP97"/>
      <c r="CTQ97"/>
      <c r="CTR97"/>
      <c r="CTS97"/>
      <c r="CTT97"/>
      <c r="CTU97"/>
      <c r="CTV97"/>
      <c r="CTW97"/>
      <c r="CTX97"/>
      <c r="CTY97"/>
      <c r="CTZ97"/>
      <c r="CUA97"/>
      <c r="CUB97"/>
      <c r="CUC97"/>
      <c r="CUD97"/>
      <c r="CUE97"/>
      <c r="CUF97"/>
      <c r="CUG97"/>
      <c r="CUH97"/>
      <c r="CUI97"/>
      <c r="CUJ97"/>
      <c r="CUK97"/>
      <c r="CUL97"/>
      <c r="CUM97"/>
      <c r="CUN97"/>
      <c r="CUO97"/>
      <c r="CUP97"/>
      <c r="CUQ97"/>
      <c r="CUR97"/>
      <c r="CUS97"/>
      <c r="CUT97"/>
      <c r="CUU97"/>
      <c r="CUV97"/>
      <c r="CUW97"/>
      <c r="CUX97"/>
      <c r="CUY97"/>
      <c r="CUZ97"/>
      <c r="CVA97"/>
      <c r="CVB97"/>
      <c r="CVC97"/>
      <c r="CVD97"/>
      <c r="CVE97"/>
      <c r="CVF97"/>
      <c r="CVG97"/>
      <c r="CVH97"/>
      <c r="CVI97"/>
      <c r="CVJ97"/>
      <c r="CVK97"/>
      <c r="CVL97"/>
      <c r="CVM97"/>
      <c r="CVN97"/>
      <c r="CVO97"/>
      <c r="CVP97"/>
      <c r="CVQ97"/>
      <c r="CVR97"/>
      <c r="CVS97"/>
      <c r="CVT97"/>
      <c r="CVU97"/>
      <c r="CVV97"/>
      <c r="CVW97"/>
      <c r="CVX97"/>
      <c r="CVY97"/>
      <c r="CVZ97"/>
      <c r="CWA97"/>
      <c r="CWB97"/>
      <c r="CWC97"/>
      <c r="CWD97"/>
      <c r="CWE97"/>
      <c r="CWF97"/>
      <c r="CWG97"/>
      <c r="CWH97"/>
      <c r="CWI97"/>
      <c r="CWJ97"/>
      <c r="CWK97"/>
      <c r="CWL97"/>
      <c r="CWM97"/>
      <c r="CWN97"/>
      <c r="CWO97"/>
      <c r="CWP97"/>
      <c r="CWQ97"/>
      <c r="CWR97"/>
      <c r="CWS97"/>
      <c r="CWT97"/>
      <c r="CWU97"/>
      <c r="CWV97"/>
      <c r="CWW97"/>
      <c r="CWX97"/>
      <c r="CWY97"/>
      <c r="CWZ97"/>
      <c r="CXA97"/>
      <c r="CXB97"/>
      <c r="CXC97"/>
      <c r="CXD97"/>
      <c r="CXE97"/>
      <c r="CXF97"/>
      <c r="CXG97"/>
      <c r="CXH97"/>
      <c r="CXI97"/>
      <c r="CXJ97"/>
      <c r="CXK97"/>
      <c r="CXL97"/>
      <c r="CXM97"/>
      <c r="CXN97"/>
      <c r="CXO97"/>
      <c r="CXP97"/>
      <c r="CXQ97"/>
      <c r="CXR97"/>
      <c r="CXS97"/>
      <c r="CXT97"/>
      <c r="CXU97"/>
      <c r="CXV97"/>
      <c r="CXW97"/>
      <c r="CXX97"/>
      <c r="CXY97"/>
      <c r="CXZ97"/>
      <c r="CYA97"/>
      <c r="CYB97"/>
      <c r="CYC97"/>
      <c r="CYD97"/>
      <c r="CYE97"/>
      <c r="CYF97"/>
      <c r="CYG97"/>
      <c r="CYH97"/>
      <c r="CYI97"/>
      <c r="CYJ97"/>
      <c r="CYK97"/>
      <c r="CYL97"/>
      <c r="CYM97"/>
      <c r="CYN97"/>
      <c r="CYO97"/>
      <c r="CYP97"/>
      <c r="CYQ97"/>
      <c r="CYR97"/>
      <c r="CYS97"/>
      <c r="CYT97"/>
      <c r="CYU97"/>
      <c r="CYV97"/>
      <c r="CYW97"/>
      <c r="CYX97"/>
      <c r="CYY97"/>
      <c r="CYZ97"/>
      <c r="CZA97"/>
      <c r="CZB97"/>
      <c r="CZC97"/>
      <c r="CZD97"/>
      <c r="CZE97"/>
      <c r="CZF97"/>
      <c r="CZG97"/>
      <c r="CZH97"/>
      <c r="CZI97"/>
      <c r="CZJ97"/>
      <c r="CZK97"/>
      <c r="CZL97"/>
      <c r="CZM97"/>
      <c r="CZN97"/>
      <c r="CZO97"/>
      <c r="CZP97"/>
      <c r="CZQ97"/>
      <c r="CZR97"/>
      <c r="CZS97"/>
      <c r="CZT97"/>
      <c r="CZU97"/>
      <c r="CZV97"/>
      <c r="CZW97"/>
      <c r="CZX97"/>
      <c r="CZY97"/>
      <c r="CZZ97"/>
      <c r="DAA97"/>
      <c r="DAB97"/>
      <c r="DAC97"/>
      <c r="DAD97"/>
      <c r="DAE97"/>
      <c r="DAF97"/>
      <c r="DAG97"/>
      <c r="DAH97"/>
      <c r="DAI97"/>
      <c r="DAJ97"/>
      <c r="DAK97"/>
      <c r="DAL97"/>
      <c r="DAM97"/>
      <c r="DAN97"/>
      <c r="DAO97"/>
      <c r="DAP97"/>
      <c r="DAQ97"/>
      <c r="DAR97"/>
      <c r="DAS97"/>
      <c r="DAT97"/>
      <c r="DAU97"/>
      <c r="DAV97"/>
      <c r="DAW97"/>
      <c r="DAX97"/>
      <c r="DAY97"/>
      <c r="DAZ97"/>
      <c r="DBA97"/>
      <c r="DBB97"/>
      <c r="DBC97"/>
      <c r="DBD97"/>
      <c r="DBE97"/>
      <c r="DBF97"/>
      <c r="DBG97"/>
      <c r="DBH97"/>
      <c r="DBI97"/>
      <c r="DBJ97"/>
      <c r="DBK97"/>
      <c r="DBL97"/>
      <c r="DBM97"/>
      <c r="DBN97"/>
      <c r="DBO97"/>
      <c r="DBP97"/>
      <c r="DBQ97"/>
      <c r="DBR97"/>
      <c r="DBS97"/>
      <c r="DBT97"/>
      <c r="DBU97"/>
      <c r="DBV97"/>
      <c r="DBW97"/>
      <c r="DBX97"/>
      <c r="DBY97"/>
      <c r="DBZ97"/>
      <c r="DCA97"/>
      <c r="DCB97"/>
      <c r="DCC97"/>
      <c r="DCD97"/>
      <c r="DCE97"/>
      <c r="DCF97"/>
      <c r="DCG97"/>
      <c r="DCH97"/>
      <c r="DCI97"/>
      <c r="DCJ97"/>
      <c r="DCK97"/>
      <c r="DCL97"/>
      <c r="DCM97"/>
      <c r="DCN97"/>
      <c r="DCO97"/>
      <c r="DCP97"/>
      <c r="DCQ97"/>
      <c r="DCR97"/>
      <c r="DCS97"/>
      <c r="DCT97"/>
      <c r="DCU97"/>
      <c r="DCV97"/>
      <c r="DCW97"/>
      <c r="DCX97"/>
      <c r="DCY97"/>
      <c r="DCZ97"/>
      <c r="DDA97"/>
      <c r="DDB97"/>
      <c r="DDC97"/>
      <c r="DDD97"/>
      <c r="DDE97"/>
      <c r="DDF97"/>
      <c r="DDG97"/>
      <c r="DDH97"/>
      <c r="DDI97"/>
      <c r="DDJ97"/>
      <c r="DDK97"/>
      <c r="DDL97"/>
      <c r="DDM97"/>
      <c r="DDN97"/>
      <c r="DDO97"/>
      <c r="DDP97"/>
      <c r="DDQ97"/>
      <c r="DDR97"/>
      <c r="DDS97"/>
      <c r="DDT97"/>
      <c r="DDU97"/>
      <c r="DDV97"/>
      <c r="DDW97"/>
      <c r="DDX97"/>
      <c r="DDY97"/>
      <c r="DDZ97"/>
      <c r="DEA97"/>
      <c r="DEB97"/>
      <c r="DEC97"/>
      <c r="DED97"/>
      <c r="DEE97"/>
      <c r="DEF97"/>
      <c r="DEG97"/>
      <c r="DEH97"/>
      <c r="DEI97"/>
      <c r="DEJ97"/>
      <c r="DEK97"/>
      <c r="DEL97"/>
      <c r="DEM97"/>
      <c r="DEN97"/>
      <c r="DEO97"/>
      <c r="DEP97"/>
      <c r="DEQ97"/>
      <c r="DER97"/>
      <c r="DES97"/>
      <c r="DET97"/>
      <c r="DEU97"/>
      <c r="DEV97"/>
      <c r="DEW97"/>
      <c r="DEX97"/>
      <c r="DEY97"/>
      <c r="DEZ97"/>
      <c r="DFA97"/>
      <c r="DFB97"/>
      <c r="DFC97"/>
      <c r="DFD97"/>
      <c r="DFE97"/>
      <c r="DFF97"/>
      <c r="DFG97"/>
      <c r="DFH97"/>
      <c r="DFI97"/>
      <c r="DFJ97"/>
      <c r="DFK97"/>
      <c r="DFL97"/>
      <c r="DFM97"/>
      <c r="DFN97"/>
      <c r="DFO97"/>
      <c r="DFP97"/>
      <c r="DFQ97"/>
      <c r="DFR97"/>
      <c r="DFS97"/>
      <c r="DFT97"/>
      <c r="DFU97"/>
      <c r="DFV97"/>
      <c r="DFW97"/>
      <c r="DFX97"/>
      <c r="DFY97"/>
      <c r="DFZ97"/>
      <c r="DGA97"/>
      <c r="DGB97"/>
      <c r="DGC97"/>
      <c r="DGD97"/>
      <c r="DGE97"/>
      <c r="DGF97"/>
      <c r="DGG97"/>
      <c r="DGH97"/>
      <c r="DGI97"/>
      <c r="DGJ97"/>
      <c r="DGK97"/>
      <c r="DGL97"/>
      <c r="DGM97"/>
      <c r="DGN97"/>
      <c r="DGO97"/>
      <c r="DGP97"/>
      <c r="DGQ97"/>
      <c r="DGR97"/>
      <c r="DGS97"/>
      <c r="DGT97"/>
      <c r="DGU97"/>
      <c r="DGV97"/>
      <c r="DGW97"/>
      <c r="DGX97"/>
      <c r="DGY97"/>
      <c r="DGZ97"/>
      <c r="DHA97"/>
      <c r="DHB97"/>
      <c r="DHC97"/>
      <c r="DHD97"/>
      <c r="DHE97"/>
      <c r="DHF97"/>
      <c r="DHG97"/>
      <c r="DHH97"/>
      <c r="DHI97"/>
      <c r="DHJ97"/>
      <c r="DHK97"/>
      <c r="DHL97"/>
      <c r="DHM97"/>
      <c r="DHN97"/>
      <c r="DHO97"/>
      <c r="DHP97"/>
      <c r="DHQ97"/>
      <c r="DHR97"/>
      <c r="DHS97"/>
      <c r="DHT97"/>
      <c r="DHU97"/>
      <c r="DHV97"/>
      <c r="DHW97"/>
      <c r="DHX97"/>
      <c r="DHY97"/>
      <c r="DHZ97"/>
      <c r="DIA97"/>
      <c r="DIB97"/>
      <c r="DIC97"/>
      <c r="DID97"/>
      <c r="DIE97"/>
      <c r="DIF97"/>
      <c r="DIG97"/>
      <c r="DIH97"/>
      <c r="DII97"/>
      <c r="DIJ97"/>
      <c r="DIK97"/>
      <c r="DIL97"/>
      <c r="DIM97"/>
      <c r="DIN97"/>
      <c r="DIO97"/>
      <c r="DIP97"/>
      <c r="DIQ97"/>
      <c r="DIR97"/>
      <c r="DIS97"/>
      <c r="DIT97"/>
      <c r="DIU97"/>
      <c r="DIV97"/>
      <c r="DIW97"/>
      <c r="DIX97"/>
      <c r="DIY97"/>
      <c r="DIZ97"/>
      <c r="DJA97"/>
      <c r="DJB97"/>
      <c r="DJC97"/>
      <c r="DJD97"/>
      <c r="DJE97"/>
      <c r="DJF97"/>
      <c r="DJG97"/>
      <c r="DJH97"/>
      <c r="DJI97"/>
      <c r="DJJ97"/>
      <c r="DJK97"/>
      <c r="DJL97"/>
      <c r="DJM97"/>
      <c r="DJN97"/>
      <c r="DJO97"/>
      <c r="DJP97"/>
      <c r="DJQ97"/>
      <c r="DJR97"/>
      <c r="DJS97"/>
      <c r="DJT97"/>
      <c r="DJU97"/>
      <c r="DJV97"/>
      <c r="DJW97"/>
      <c r="DJX97"/>
      <c r="DJY97"/>
      <c r="DJZ97"/>
      <c r="DKA97"/>
      <c r="DKB97"/>
      <c r="DKC97"/>
      <c r="DKD97"/>
      <c r="DKE97"/>
      <c r="DKF97"/>
      <c r="DKG97"/>
      <c r="DKH97"/>
      <c r="DKI97"/>
      <c r="DKJ97"/>
      <c r="DKK97"/>
      <c r="DKL97"/>
      <c r="DKM97"/>
      <c r="DKN97"/>
      <c r="DKO97"/>
      <c r="DKP97"/>
      <c r="DKQ97"/>
      <c r="DKR97"/>
      <c r="DKS97"/>
      <c r="DKT97"/>
      <c r="DKU97"/>
      <c r="DKV97"/>
      <c r="DKW97"/>
      <c r="DKX97"/>
      <c r="DKY97"/>
      <c r="DKZ97"/>
      <c r="DLA97"/>
      <c r="DLB97"/>
      <c r="DLC97"/>
      <c r="DLD97"/>
      <c r="DLE97"/>
      <c r="DLF97"/>
      <c r="DLG97"/>
      <c r="DLH97"/>
      <c r="DLI97"/>
      <c r="DLJ97"/>
      <c r="DLK97"/>
      <c r="DLL97"/>
      <c r="DLM97"/>
      <c r="DLN97"/>
      <c r="DLO97"/>
      <c r="DLP97"/>
      <c r="DLQ97"/>
      <c r="DLR97"/>
      <c r="DLS97"/>
      <c r="DLT97"/>
      <c r="DLU97"/>
      <c r="DLV97"/>
      <c r="DLW97"/>
      <c r="DLX97"/>
      <c r="DLY97"/>
      <c r="DLZ97"/>
      <c r="DMA97"/>
      <c r="DMB97"/>
      <c r="DMC97"/>
      <c r="DMD97"/>
      <c r="DME97"/>
      <c r="DMF97"/>
      <c r="DMG97"/>
      <c r="DMH97"/>
      <c r="DMI97"/>
      <c r="DMJ97"/>
      <c r="DMK97"/>
      <c r="DML97"/>
      <c r="DMM97"/>
      <c r="DMN97"/>
      <c r="DMO97"/>
      <c r="DMP97"/>
      <c r="DMQ97"/>
      <c r="DMR97"/>
      <c r="DMS97"/>
      <c r="DMT97"/>
      <c r="DMU97"/>
      <c r="DMV97"/>
      <c r="DMW97"/>
      <c r="DMX97"/>
      <c r="DMY97"/>
      <c r="DMZ97"/>
      <c r="DNA97"/>
      <c r="DNB97"/>
      <c r="DNC97"/>
      <c r="DND97"/>
      <c r="DNE97"/>
      <c r="DNF97"/>
      <c r="DNG97"/>
      <c r="DNH97"/>
      <c r="DNI97"/>
      <c r="DNJ97"/>
      <c r="DNK97"/>
      <c r="DNL97"/>
      <c r="DNM97"/>
      <c r="DNN97"/>
      <c r="DNO97"/>
      <c r="DNP97"/>
      <c r="DNQ97"/>
      <c r="DNR97"/>
      <c r="DNS97"/>
      <c r="DNT97"/>
      <c r="DNU97"/>
      <c r="DNV97"/>
      <c r="DNW97"/>
      <c r="DNX97"/>
      <c r="DNY97"/>
      <c r="DNZ97"/>
      <c r="DOA97"/>
      <c r="DOB97"/>
      <c r="DOC97"/>
      <c r="DOD97"/>
      <c r="DOE97"/>
      <c r="DOF97"/>
      <c r="DOG97"/>
      <c r="DOH97"/>
      <c r="DOI97"/>
      <c r="DOJ97"/>
      <c r="DOK97"/>
      <c r="DOL97"/>
      <c r="DOM97"/>
      <c r="DON97"/>
      <c r="DOO97"/>
      <c r="DOP97"/>
      <c r="DOQ97"/>
      <c r="DOR97"/>
      <c r="DOS97"/>
      <c r="DOT97"/>
      <c r="DOU97"/>
      <c r="DOV97"/>
      <c r="DOW97"/>
      <c r="DOX97"/>
      <c r="DOY97"/>
      <c r="DOZ97"/>
      <c r="DPA97"/>
      <c r="DPB97"/>
      <c r="DPC97"/>
      <c r="DPD97"/>
      <c r="DPE97"/>
      <c r="DPF97"/>
      <c r="DPG97"/>
      <c r="DPH97"/>
      <c r="DPI97"/>
      <c r="DPJ97"/>
      <c r="DPK97"/>
      <c r="DPL97"/>
      <c r="DPM97"/>
      <c r="DPN97"/>
      <c r="DPO97"/>
      <c r="DPP97"/>
      <c r="DPQ97"/>
      <c r="DPR97"/>
      <c r="DPS97"/>
      <c r="DPT97"/>
      <c r="DPU97"/>
      <c r="DPV97"/>
      <c r="DPW97"/>
      <c r="DPX97"/>
      <c r="DPY97"/>
      <c r="DPZ97"/>
      <c r="DQA97"/>
      <c r="DQB97"/>
      <c r="DQC97"/>
      <c r="DQD97"/>
      <c r="DQE97"/>
      <c r="DQF97"/>
      <c r="DQG97"/>
      <c r="DQH97"/>
      <c r="DQI97"/>
      <c r="DQJ97"/>
      <c r="DQK97"/>
      <c r="DQL97"/>
      <c r="DQM97"/>
      <c r="DQN97"/>
      <c r="DQO97"/>
      <c r="DQP97"/>
      <c r="DQQ97"/>
      <c r="DQR97"/>
      <c r="DQS97"/>
      <c r="DQT97"/>
      <c r="DQU97"/>
      <c r="DQV97"/>
      <c r="DQW97"/>
      <c r="DQX97"/>
      <c r="DQY97"/>
      <c r="DQZ97"/>
      <c r="DRA97"/>
      <c r="DRB97"/>
      <c r="DRC97"/>
      <c r="DRD97"/>
      <c r="DRE97"/>
      <c r="DRF97"/>
      <c r="DRG97"/>
      <c r="DRH97"/>
      <c r="DRI97"/>
      <c r="DRJ97"/>
      <c r="DRK97"/>
      <c r="DRL97"/>
      <c r="DRM97"/>
      <c r="DRN97"/>
      <c r="DRO97"/>
      <c r="DRP97"/>
      <c r="DRQ97"/>
      <c r="DRR97"/>
      <c r="DRS97"/>
      <c r="DRT97"/>
      <c r="DRU97"/>
      <c r="DRV97"/>
      <c r="DRW97"/>
      <c r="DRX97"/>
      <c r="DRY97"/>
      <c r="DRZ97"/>
      <c r="DSA97"/>
      <c r="DSB97"/>
      <c r="DSC97"/>
      <c r="DSD97"/>
      <c r="DSE97"/>
      <c r="DSF97"/>
      <c r="DSG97"/>
      <c r="DSH97"/>
      <c r="DSI97"/>
      <c r="DSJ97"/>
      <c r="DSK97"/>
      <c r="DSL97"/>
      <c r="DSM97"/>
      <c r="DSN97"/>
      <c r="DSO97"/>
      <c r="DSP97"/>
      <c r="DSQ97"/>
      <c r="DSR97"/>
      <c r="DSS97"/>
      <c r="DST97"/>
      <c r="DSU97"/>
      <c r="DSV97"/>
      <c r="DSW97"/>
      <c r="DSX97"/>
      <c r="DSY97"/>
      <c r="DSZ97"/>
      <c r="DTA97"/>
      <c r="DTB97"/>
      <c r="DTC97"/>
      <c r="DTD97"/>
      <c r="DTE97"/>
      <c r="DTF97"/>
      <c r="DTG97"/>
      <c r="DTH97"/>
      <c r="DTI97"/>
      <c r="DTJ97"/>
      <c r="DTK97"/>
      <c r="DTL97"/>
      <c r="DTM97"/>
      <c r="DTN97"/>
      <c r="DTO97"/>
      <c r="DTP97"/>
      <c r="DTQ97"/>
      <c r="DTR97"/>
      <c r="DTS97"/>
      <c r="DTT97"/>
      <c r="DTU97"/>
      <c r="DTV97"/>
      <c r="DTW97"/>
      <c r="DTX97"/>
      <c r="DTY97"/>
      <c r="DTZ97"/>
      <c r="DUA97"/>
      <c r="DUB97"/>
      <c r="DUC97"/>
      <c r="DUD97"/>
      <c r="DUE97"/>
      <c r="DUF97"/>
      <c r="DUG97"/>
      <c r="DUH97"/>
      <c r="DUI97"/>
      <c r="DUJ97"/>
      <c r="DUK97"/>
      <c r="DUL97"/>
      <c r="DUM97"/>
      <c r="DUN97"/>
      <c r="DUO97"/>
      <c r="DUP97"/>
      <c r="DUQ97"/>
      <c r="DUR97"/>
      <c r="DUS97"/>
      <c r="DUT97"/>
      <c r="DUU97"/>
      <c r="DUV97"/>
      <c r="DUW97"/>
      <c r="DUX97"/>
      <c r="DUY97"/>
      <c r="DUZ97"/>
      <c r="DVA97"/>
      <c r="DVB97"/>
      <c r="DVC97"/>
      <c r="DVD97"/>
      <c r="DVE97"/>
      <c r="DVF97"/>
      <c r="DVG97"/>
      <c r="DVH97"/>
      <c r="DVI97"/>
      <c r="DVJ97"/>
      <c r="DVK97"/>
      <c r="DVL97"/>
      <c r="DVM97"/>
      <c r="DVN97"/>
      <c r="DVO97"/>
      <c r="DVP97"/>
      <c r="DVQ97"/>
      <c r="DVR97"/>
      <c r="DVS97"/>
      <c r="DVT97"/>
      <c r="DVU97"/>
      <c r="DVV97"/>
      <c r="DVW97"/>
      <c r="DVX97"/>
      <c r="DVY97"/>
      <c r="DVZ97"/>
      <c r="DWA97"/>
      <c r="DWB97"/>
      <c r="DWC97"/>
      <c r="DWD97"/>
      <c r="DWE97"/>
      <c r="DWF97"/>
      <c r="DWG97"/>
      <c r="DWH97"/>
      <c r="DWI97"/>
      <c r="DWJ97"/>
      <c r="DWK97"/>
      <c r="DWL97"/>
      <c r="DWM97"/>
      <c r="DWN97"/>
      <c r="DWO97"/>
      <c r="DWP97"/>
      <c r="DWQ97"/>
      <c r="DWR97"/>
      <c r="DWS97"/>
      <c r="DWT97"/>
      <c r="DWU97"/>
      <c r="DWV97"/>
      <c r="DWW97"/>
      <c r="DWX97"/>
      <c r="DWY97"/>
      <c r="DWZ97"/>
      <c r="DXA97"/>
      <c r="DXB97"/>
      <c r="DXC97"/>
      <c r="DXD97"/>
      <c r="DXE97"/>
      <c r="DXF97"/>
      <c r="DXG97"/>
      <c r="DXH97"/>
      <c r="DXI97"/>
      <c r="DXJ97"/>
      <c r="DXK97"/>
      <c r="DXL97"/>
      <c r="DXM97"/>
      <c r="DXN97"/>
      <c r="DXO97"/>
      <c r="DXP97"/>
      <c r="DXQ97"/>
      <c r="DXR97"/>
      <c r="DXS97"/>
      <c r="DXT97"/>
      <c r="DXU97"/>
      <c r="DXV97"/>
      <c r="DXW97"/>
      <c r="DXX97"/>
      <c r="DXY97"/>
      <c r="DXZ97"/>
      <c r="DYA97"/>
      <c r="DYB97"/>
      <c r="DYC97"/>
      <c r="DYD97"/>
      <c r="DYE97"/>
      <c r="DYF97"/>
      <c r="DYG97"/>
      <c r="DYH97"/>
      <c r="DYI97"/>
      <c r="DYJ97"/>
      <c r="DYK97"/>
      <c r="DYL97"/>
      <c r="DYM97"/>
      <c r="DYN97"/>
      <c r="DYO97"/>
      <c r="DYP97"/>
      <c r="DYQ97"/>
      <c r="DYR97"/>
      <c r="DYS97"/>
      <c r="DYT97"/>
      <c r="DYU97"/>
      <c r="DYV97"/>
      <c r="DYW97"/>
      <c r="DYX97"/>
      <c r="DYY97"/>
      <c r="DYZ97"/>
      <c r="DZA97"/>
      <c r="DZB97"/>
      <c r="DZC97"/>
      <c r="DZD97"/>
      <c r="DZE97"/>
      <c r="DZF97"/>
      <c r="DZG97"/>
      <c r="DZH97"/>
      <c r="DZI97"/>
      <c r="DZJ97"/>
      <c r="DZK97"/>
      <c r="DZL97"/>
      <c r="DZM97"/>
      <c r="DZN97"/>
      <c r="DZO97"/>
      <c r="DZP97"/>
      <c r="DZQ97"/>
      <c r="DZR97"/>
      <c r="DZS97"/>
      <c r="DZT97"/>
      <c r="DZU97"/>
      <c r="DZV97"/>
      <c r="DZW97"/>
      <c r="DZX97"/>
      <c r="DZY97"/>
      <c r="DZZ97"/>
      <c r="EAA97"/>
      <c r="EAB97"/>
      <c r="EAC97"/>
      <c r="EAD97"/>
      <c r="EAE97"/>
      <c r="EAF97"/>
      <c r="EAG97"/>
      <c r="EAH97"/>
      <c r="EAI97"/>
      <c r="EAJ97"/>
      <c r="EAK97"/>
      <c r="EAL97"/>
      <c r="EAM97"/>
      <c r="EAN97"/>
      <c r="EAO97"/>
      <c r="EAP97"/>
      <c r="EAQ97"/>
      <c r="EAR97"/>
      <c r="EAS97"/>
      <c r="EAT97"/>
      <c r="EAU97"/>
      <c r="EAV97"/>
      <c r="EAW97"/>
      <c r="EAX97"/>
      <c r="EAY97"/>
      <c r="EAZ97"/>
      <c r="EBA97"/>
      <c r="EBB97"/>
      <c r="EBC97"/>
      <c r="EBD97"/>
      <c r="EBE97"/>
      <c r="EBF97"/>
      <c r="EBG97"/>
      <c r="EBH97"/>
      <c r="EBI97"/>
      <c r="EBJ97"/>
      <c r="EBK97"/>
      <c r="EBL97"/>
      <c r="EBM97"/>
      <c r="EBN97"/>
      <c r="EBO97"/>
      <c r="EBP97"/>
      <c r="EBQ97"/>
      <c r="EBR97"/>
      <c r="EBS97"/>
      <c r="EBT97"/>
      <c r="EBU97"/>
      <c r="EBV97"/>
      <c r="EBW97"/>
      <c r="EBX97"/>
      <c r="EBY97"/>
      <c r="EBZ97"/>
      <c r="ECA97"/>
      <c r="ECB97"/>
      <c r="ECC97"/>
      <c r="ECD97"/>
      <c r="ECE97"/>
      <c r="ECF97"/>
      <c r="ECG97"/>
      <c r="ECH97"/>
      <c r="ECI97"/>
      <c r="ECJ97"/>
      <c r="ECK97"/>
      <c r="ECL97"/>
      <c r="ECM97"/>
      <c r="ECN97"/>
      <c r="ECO97"/>
      <c r="ECP97"/>
      <c r="ECQ97"/>
      <c r="ECR97"/>
      <c r="ECS97"/>
      <c r="ECT97"/>
      <c r="ECU97"/>
      <c r="ECV97"/>
      <c r="ECW97"/>
      <c r="ECX97"/>
      <c r="ECY97"/>
      <c r="ECZ97"/>
      <c r="EDA97"/>
      <c r="EDB97"/>
      <c r="EDC97"/>
      <c r="EDD97"/>
      <c r="EDE97"/>
      <c r="EDF97"/>
      <c r="EDG97"/>
      <c r="EDH97"/>
      <c r="EDI97"/>
      <c r="EDJ97"/>
      <c r="EDK97"/>
      <c r="EDL97"/>
      <c r="EDM97"/>
      <c r="EDN97"/>
      <c r="EDO97"/>
      <c r="EDP97"/>
      <c r="EDQ97"/>
      <c r="EDR97"/>
      <c r="EDS97"/>
      <c r="EDT97"/>
      <c r="EDU97"/>
      <c r="EDV97"/>
      <c r="EDW97"/>
      <c r="EDX97"/>
      <c r="EDY97"/>
      <c r="EDZ97"/>
      <c r="EEA97"/>
      <c r="EEB97"/>
      <c r="EEC97"/>
      <c r="EED97"/>
      <c r="EEE97"/>
      <c r="EEF97"/>
      <c r="EEG97"/>
      <c r="EEH97"/>
      <c r="EEI97"/>
      <c r="EEJ97"/>
      <c r="EEK97"/>
      <c r="EEL97"/>
      <c r="EEM97"/>
      <c r="EEN97"/>
      <c r="EEO97"/>
      <c r="EEP97"/>
      <c r="EEQ97"/>
      <c r="EER97"/>
      <c r="EES97"/>
      <c r="EET97"/>
      <c r="EEU97"/>
      <c r="EEV97"/>
      <c r="EEW97"/>
      <c r="EEX97"/>
      <c r="EEY97"/>
      <c r="EEZ97"/>
      <c r="EFA97"/>
      <c r="EFB97"/>
      <c r="EFC97"/>
      <c r="EFD97"/>
      <c r="EFE97"/>
      <c r="EFF97"/>
      <c r="EFG97"/>
      <c r="EFH97"/>
      <c r="EFI97"/>
      <c r="EFJ97"/>
      <c r="EFK97"/>
      <c r="EFL97"/>
      <c r="EFM97"/>
      <c r="EFN97"/>
      <c r="EFO97"/>
      <c r="EFP97"/>
      <c r="EFQ97"/>
      <c r="EFR97"/>
      <c r="EFS97"/>
      <c r="EFT97"/>
      <c r="EFU97"/>
      <c r="EFV97"/>
      <c r="EFW97"/>
      <c r="EFX97"/>
      <c r="EFY97"/>
      <c r="EFZ97"/>
      <c r="EGA97"/>
      <c r="EGB97"/>
      <c r="EGC97"/>
      <c r="EGD97"/>
      <c r="EGE97"/>
      <c r="EGF97"/>
      <c r="EGG97"/>
      <c r="EGH97"/>
      <c r="EGI97"/>
      <c r="EGJ97"/>
      <c r="EGK97"/>
      <c r="EGL97"/>
      <c r="EGM97"/>
      <c r="EGN97"/>
      <c r="EGO97"/>
      <c r="EGP97"/>
      <c r="EGQ97"/>
      <c r="EGR97"/>
      <c r="EGS97"/>
      <c r="EGT97"/>
      <c r="EGU97"/>
      <c r="EGV97"/>
      <c r="EGW97"/>
      <c r="EGX97"/>
      <c r="EGY97"/>
      <c r="EGZ97"/>
      <c r="EHA97"/>
      <c r="EHB97"/>
      <c r="EHC97"/>
      <c r="EHD97"/>
      <c r="EHE97"/>
      <c r="EHF97"/>
      <c r="EHG97"/>
      <c r="EHH97"/>
      <c r="EHI97"/>
      <c r="EHJ97"/>
      <c r="EHK97"/>
      <c r="EHL97"/>
      <c r="EHM97"/>
      <c r="EHN97"/>
      <c r="EHO97"/>
      <c r="EHP97"/>
      <c r="EHQ97"/>
      <c r="EHR97"/>
      <c r="EHS97"/>
      <c r="EHT97"/>
      <c r="EHU97"/>
      <c r="EHV97"/>
      <c r="EHW97"/>
      <c r="EHX97"/>
      <c r="EHY97"/>
      <c r="EHZ97"/>
      <c r="EIA97"/>
      <c r="EIB97"/>
      <c r="EIC97"/>
      <c r="EID97"/>
      <c r="EIE97"/>
      <c r="EIF97"/>
      <c r="EIG97"/>
      <c r="EIH97"/>
      <c r="EII97"/>
      <c r="EIJ97"/>
      <c r="EIK97"/>
      <c r="EIL97"/>
      <c r="EIM97"/>
      <c r="EIN97"/>
      <c r="EIO97"/>
      <c r="EIP97"/>
      <c r="EIQ97"/>
      <c r="EIR97"/>
      <c r="EIS97"/>
      <c r="EIT97"/>
      <c r="EIU97"/>
      <c r="EIV97"/>
      <c r="EIW97"/>
      <c r="EIX97"/>
      <c r="EIY97"/>
      <c r="EIZ97"/>
      <c r="EJA97"/>
      <c r="EJB97"/>
      <c r="EJC97"/>
      <c r="EJD97"/>
      <c r="EJE97"/>
      <c r="EJF97"/>
      <c r="EJG97"/>
      <c r="EJH97"/>
      <c r="EJI97"/>
      <c r="EJJ97"/>
      <c r="EJK97"/>
      <c r="EJL97"/>
      <c r="EJM97"/>
      <c r="EJN97"/>
      <c r="EJO97"/>
      <c r="EJP97"/>
      <c r="EJQ97"/>
      <c r="EJR97"/>
      <c r="EJS97"/>
      <c r="EJT97"/>
      <c r="EJU97"/>
      <c r="EJV97"/>
      <c r="EJW97"/>
      <c r="EJX97"/>
      <c r="EJY97"/>
      <c r="EJZ97"/>
      <c r="EKA97"/>
      <c r="EKB97"/>
      <c r="EKC97"/>
      <c r="EKD97"/>
      <c r="EKE97"/>
      <c r="EKF97"/>
      <c r="EKG97"/>
      <c r="EKH97"/>
      <c r="EKI97"/>
      <c r="EKJ97"/>
      <c r="EKK97"/>
      <c r="EKL97"/>
      <c r="EKM97"/>
      <c r="EKN97"/>
      <c r="EKO97"/>
      <c r="EKP97"/>
      <c r="EKQ97"/>
      <c r="EKR97"/>
      <c r="EKS97"/>
      <c r="EKT97"/>
      <c r="EKU97"/>
      <c r="EKV97"/>
      <c r="EKW97"/>
      <c r="EKX97"/>
      <c r="EKY97"/>
      <c r="EKZ97"/>
      <c r="ELA97"/>
      <c r="ELB97"/>
      <c r="ELC97"/>
      <c r="ELD97"/>
      <c r="ELE97"/>
      <c r="ELF97"/>
      <c r="ELG97"/>
      <c r="ELH97"/>
      <c r="ELI97"/>
      <c r="ELJ97"/>
      <c r="ELK97"/>
      <c r="ELL97"/>
      <c r="ELM97"/>
      <c r="ELN97"/>
      <c r="ELO97"/>
      <c r="ELP97"/>
      <c r="ELQ97"/>
      <c r="ELR97"/>
      <c r="ELS97"/>
      <c r="ELT97"/>
      <c r="ELU97"/>
      <c r="ELV97"/>
      <c r="ELW97"/>
      <c r="ELX97"/>
      <c r="ELY97"/>
      <c r="ELZ97"/>
      <c r="EMA97"/>
      <c r="EMB97"/>
      <c r="EMC97"/>
      <c r="EMD97"/>
      <c r="EME97"/>
      <c r="EMF97"/>
      <c r="EMG97"/>
      <c r="EMH97"/>
      <c r="EMI97"/>
      <c r="EMJ97"/>
      <c r="EMK97"/>
      <c r="EML97"/>
      <c r="EMM97"/>
      <c r="EMN97"/>
      <c r="EMO97"/>
      <c r="EMP97"/>
      <c r="EMQ97"/>
      <c r="EMR97"/>
      <c r="EMS97"/>
      <c r="EMT97"/>
      <c r="EMU97"/>
      <c r="EMV97"/>
      <c r="EMW97"/>
      <c r="EMX97"/>
      <c r="EMY97"/>
      <c r="EMZ97"/>
      <c r="ENA97"/>
      <c r="ENB97"/>
      <c r="ENC97"/>
      <c r="END97"/>
      <c r="ENE97"/>
      <c r="ENF97"/>
      <c r="ENG97"/>
      <c r="ENH97"/>
      <c r="ENI97"/>
      <c r="ENJ97"/>
      <c r="ENK97"/>
      <c r="ENL97"/>
      <c r="ENM97"/>
      <c r="ENN97"/>
      <c r="ENO97"/>
      <c r="ENP97"/>
      <c r="ENQ97"/>
      <c r="ENR97"/>
      <c r="ENS97"/>
      <c r="ENT97"/>
      <c r="ENU97"/>
      <c r="ENV97"/>
      <c r="ENW97"/>
      <c r="ENX97"/>
      <c r="ENY97"/>
      <c r="ENZ97"/>
      <c r="EOA97"/>
      <c r="EOB97"/>
      <c r="EOC97"/>
      <c r="EOD97"/>
      <c r="EOE97"/>
      <c r="EOF97"/>
      <c r="EOG97"/>
      <c r="EOH97"/>
      <c r="EOI97"/>
      <c r="EOJ97"/>
      <c r="EOK97"/>
      <c r="EOL97"/>
      <c r="EOM97"/>
      <c r="EON97"/>
      <c r="EOO97"/>
      <c r="EOP97"/>
      <c r="EOQ97"/>
      <c r="EOR97"/>
      <c r="EOS97"/>
      <c r="EOT97"/>
      <c r="EOU97"/>
      <c r="EOV97"/>
      <c r="EOW97"/>
      <c r="EOX97"/>
      <c r="EOY97"/>
      <c r="EOZ97"/>
      <c r="EPA97"/>
      <c r="EPB97"/>
      <c r="EPC97"/>
      <c r="EPD97"/>
      <c r="EPE97"/>
      <c r="EPF97"/>
      <c r="EPG97"/>
      <c r="EPH97"/>
      <c r="EPI97"/>
      <c r="EPJ97"/>
      <c r="EPK97"/>
      <c r="EPL97"/>
      <c r="EPM97"/>
      <c r="EPN97"/>
      <c r="EPO97"/>
      <c r="EPP97"/>
      <c r="EPQ97"/>
      <c r="EPR97"/>
      <c r="EPS97"/>
      <c r="EPT97"/>
      <c r="EPU97"/>
      <c r="EPV97"/>
      <c r="EPW97"/>
      <c r="EPX97"/>
      <c r="EPY97"/>
      <c r="EPZ97"/>
      <c r="EQA97"/>
      <c r="EQB97"/>
      <c r="EQC97"/>
      <c r="EQD97"/>
      <c r="EQE97"/>
      <c r="EQF97"/>
      <c r="EQG97"/>
      <c r="EQH97"/>
      <c r="EQI97"/>
      <c r="EQJ97"/>
      <c r="EQK97"/>
      <c r="EQL97"/>
      <c r="EQM97"/>
      <c r="EQN97"/>
      <c r="EQO97"/>
      <c r="EQP97"/>
      <c r="EQQ97"/>
      <c r="EQR97"/>
      <c r="EQS97"/>
      <c r="EQT97"/>
      <c r="EQU97"/>
      <c r="EQV97"/>
      <c r="EQW97"/>
      <c r="EQX97"/>
      <c r="EQY97"/>
      <c r="EQZ97"/>
      <c r="ERA97"/>
      <c r="ERB97"/>
      <c r="ERC97"/>
      <c r="ERD97"/>
      <c r="ERE97"/>
      <c r="ERF97"/>
      <c r="ERG97"/>
      <c r="ERH97"/>
      <c r="ERI97"/>
      <c r="ERJ97"/>
      <c r="ERK97"/>
      <c r="ERL97"/>
      <c r="ERM97"/>
      <c r="ERN97"/>
      <c r="ERO97"/>
      <c r="ERP97"/>
      <c r="ERQ97"/>
      <c r="ERR97"/>
      <c r="ERS97"/>
      <c r="ERT97"/>
      <c r="ERU97"/>
      <c r="ERV97"/>
      <c r="ERW97"/>
      <c r="ERX97"/>
      <c r="ERY97"/>
      <c r="ERZ97"/>
      <c r="ESA97"/>
      <c r="ESB97"/>
      <c r="ESC97"/>
      <c r="ESD97"/>
      <c r="ESE97"/>
      <c r="ESF97"/>
      <c r="ESG97"/>
      <c r="ESH97"/>
      <c r="ESI97"/>
      <c r="ESJ97"/>
      <c r="ESK97"/>
      <c r="ESL97"/>
      <c r="ESM97"/>
      <c r="ESN97"/>
      <c r="ESO97"/>
      <c r="ESP97"/>
      <c r="ESQ97"/>
      <c r="ESR97"/>
      <c r="ESS97"/>
      <c r="EST97"/>
      <c r="ESU97"/>
      <c r="ESV97"/>
      <c r="ESW97"/>
      <c r="ESX97"/>
      <c r="ESY97"/>
      <c r="ESZ97"/>
      <c r="ETA97"/>
      <c r="ETB97"/>
      <c r="ETC97"/>
      <c r="ETD97"/>
      <c r="ETE97"/>
      <c r="ETF97"/>
      <c r="ETG97"/>
      <c r="ETH97"/>
      <c r="ETI97"/>
      <c r="ETJ97"/>
      <c r="ETK97"/>
      <c r="ETL97"/>
      <c r="ETM97"/>
      <c r="ETN97"/>
      <c r="ETO97"/>
      <c r="ETP97"/>
      <c r="ETQ97"/>
      <c r="ETR97"/>
      <c r="ETS97"/>
      <c r="ETT97"/>
      <c r="ETU97"/>
      <c r="ETV97"/>
      <c r="ETW97"/>
      <c r="ETX97"/>
      <c r="ETY97"/>
      <c r="ETZ97"/>
      <c r="EUA97"/>
      <c r="EUB97"/>
      <c r="EUC97"/>
      <c r="EUD97"/>
      <c r="EUE97"/>
      <c r="EUF97"/>
      <c r="EUG97"/>
      <c r="EUH97"/>
      <c r="EUI97"/>
      <c r="EUJ97"/>
      <c r="EUK97"/>
      <c r="EUL97"/>
      <c r="EUM97"/>
      <c r="EUN97"/>
      <c r="EUO97"/>
      <c r="EUP97"/>
      <c r="EUQ97"/>
      <c r="EUR97"/>
      <c r="EUS97"/>
      <c r="EUT97"/>
      <c r="EUU97"/>
      <c r="EUV97"/>
      <c r="EUW97"/>
      <c r="EUX97"/>
      <c r="EUY97"/>
      <c r="EUZ97"/>
      <c r="EVA97"/>
      <c r="EVB97"/>
      <c r="EVC97"/>
      <c r="EVD97"/>
      <c r="EVE97"/>
      <c r="EVF97"/>
      <c r="EVG97"/>
      <c r="EVH97"/>
      <c r="EVI97"/>
      <c r="EVJ97"/>
      <c r="EVK97"/>
      <c r="EVL97"/>
      <c r="EVM97"/>
      <c r="EVN97"/>
      <c r="EVO97"/>
      <c r="EVP97"/>
      <c r="EVQ97"/>
      <c r="EVR97"/>
      <c r="EVS97"/>
      <c r="EVT97"/>
      <c r="EVU97"/>
      <c r="EVV97"/>
      <c r="EVW97"/>
      <c r="EVX97"/>
      <c r="EVY97"/>
      <c r="EVZ97"/>
      <c r="EWA97"/>
      <c r="EWB97"/>
      <c r="EWC97"/>
      <c r="EWD97"/>
      <c r="EWE97"/>
      <c r="EWF97"/>
      <c r="EWG97"/>
      <c r="EWH97"/>
      <c r="EWI97"/>
      <c r="EWJ97"/>
      <c r="EWK97"/>
      <c r="EWL97"/>
      <c r="EWM97"/>
      <c r="EWN97"/>
      <c r="EWO97"/>
      <c r="EWP97"/>
      <c r="EWQ97"/>
      <c r="EWR97"/>
      <c r="EWS97"/>
      <c r="EWT97"/>
      <c r="EWU97"/>
      <c r="EWV97"/>
      <c r="EWW97"/>
      <c r="EWX97"/>
      <c r="EWY97"/>
      <c r="EWZ97"/>
      <c r="EXA97"/>
      <c r="EXB97"/>
      <c r="EXC97"/>
      <c r="EXD97"/>
      <c r="EXE97"/>
      <c r="EXF97"/>
      <c r="EXG97"/>
      <c r="EXH97"/>
      <c r="EXI97"/>
      <c r="EXJ97"/>
      <c r="EXK97"/>
      <c r="EXL97"/>
      <c r="EXM97"/>
      <c r="EXN97"/>
      <c r="EXO97"/>
      <c r="EXP97"/>
      <c r="EXQ97"/>
      <c r="EXR97"/>
      <c r="EXS97"/>
      <c r="EXT97"/>
      <c r="EXU97"/>
      <c r="EXV97"/>
      <c r="EXW97"/>
      <c r="EXX97"/>
      <c r="EXY97"/>
      <c r="EXZ97"/>
      <c r="EYA97"/>
      <c r="EYB97"/>
      <c r="EYC97"/>
      <c r="EYD97"/>
      <c r="EYE97"/>
      <c r="EYF97"/>
      <c r="EYG97"/>
      <c r="EYH97"/>
      <c r="EYI97"/>
      <c r="EYJ97"/>
      <c r="EYK97"/>
      <c r="EYL97"/>
      <c r="EYM97"/>
      <c r="EYN97"/>
      <c r="EYO97"/>
      <c r="EYP97"/>
      <c r="EYQ97"/>
      <c r="EYR97"/>
      <c r="EYS97"/>
      <c r="EYT97"/>
      <c r="EYU97"/>
      <c r="EYV97"/>
      <c r="EYW97"/>
      <c r="EYX97"/>
      <c r="EYY97"/>
      <c r="EYZ97"/>
      <c r="EZA97"/>
      <c r="EZB97"/>
      <c r="EZC97"/>
      <c r="EZD97"/>
      <c r="EZE97"/>
      <c r="EZF97"/>
      <c r="EZG97"/>
      <c r="EZH97"/>
      <c r="EZI97"/>
      <c r="EZJ97"/>
      <c r="EZK97"/>
      <c r="EZL97"/>
      <c r="EZM97"/>
      <c r="EZN97"/>
      <c r="EZO97"/>
      <c r="EZP97"/>
      <c r="EZQ97"/>
      <c r="EZR97"/>
      <c r="EZS97"/>
      <c r="EZT97"/>
      <c r="EZU97"/>
      <c r="EZV97"/>
      <c r="EZW97"/>
      <c r="EZX97"/>
      <c r="EZY97"/>
      <c r="EZZ97"/>
      <c r="FAA97"/>
      <c r="FAB97"/>
      <c r="FAC97"/>
      <c r="FAD97"/>
      <c r="FAE97"/>
      <c r="FAF97"/>
      <c r="FAG97"/>
      <c r="FAH97"/>
      <c r="FAI97"/>
      <c r="FAJ97"/>
      <c r="FAK97"/>
      <c r="FAL97"/>
      <c r="FAM97"/>
      <c r="FAN97"/>
      <c r="FAO97"/>
      <c r="FAP97"/>
      <c r="FAQ97"/>
      <c r="FAR97"/>
      <c r="FAS97"/>
      <c r="FAT97"/>
      <c r="FAU97"/>
      <c r="FAV97"/>
      <c r="FAW97"/>
      <c r="FAX97"/>
      <c r="FAY97"/>
      <c r="FAZ97"/>
      <c r="FBA97"/>
      <c r="FBB97"/>
      <c r="FBC97"/>
      <c r="FBD97"/>
      <c r="FBE97"/>
      <c r="FBF97"/>
      <c r="FBG97"/>
      <c r="FBH97"/>
      <c r="FBI97"/>
      <c r="FBJ97"/>
      <c r="FBK97"/>
      <c r="FBL97"/>
      <c r="FBM97"/>
      <c r="FBN97"/>
      <c r="FBO97"/>
      <c r="FBP97"/>
      <c r="FBQ97"/>
      <c r="FBR97"/>
      <c r="FBS97"/>
      <c r="FBT97"/>
      <c r="FBU97"/>
      <c r="FBV97"/>
      <c r="FBW97"/>
      <c r="FBX97"/>
      <c r="FBY97"/>
      <c r="FBZ97"/>
      <c r="FCA97"/>
      <c r="FCB97"/>
      <c r="FCC97"/>
      <c r="FCD97"/>
      <c r="FCE97"/>
      <c r="FCF97"/>
      <c r="FCG97"/>
      <c r="FCH97"/>
      <c r="FCI97"/>
      <c r="FCJ97"/>
      <c r="FCK97"/>
      <c r="FCL97"/>
      <c r="FCM97"/>
      <c r="FCN97"/>
      <c r="FCO97"/>
      <c r="FCP97"/>
      <c r="FCQ97"/>
      <c r="FCR97"/>
      <c r="FCS97"/>
      <c r="FCT97"/>
      <c r="FCU97"/>
      <c r="FCV97"/>
      <c r="FCW97"/>
      <c r="FCX97"/>
      <c r="FCY97"/>
      <c r="FCZ97"/>
      <c r="FDA97"/>
      <c r="FDB97"/>
      <c r="FDC97"/>
      <c r="FDD97"/>
      <c r="FDE97"/>
      <c r="FDF97"/>
      <c r="FDG97"/>
      <c r="FDH97"/>
      <c r="FDI97"/>
      <c r="FDJ97"/>
      <c r="FDK97"/>
      <c r="FDL97"/>
      <c r="FDM97"/>
      <c r="FDN97"/>
      <c r="FDO97"/>
      <c r="FDP97"/>
      <c r="FDQ97"/>
      <c r="FDR97"/>
      <c r="FDS97"/>
      <c r="FDT97"/>
      <c r="FDU97"/>
      <c r="FDV97"/>
      <c r="FDW97"/>
      <c r="FDX97"/>
      <c r="FDY97"/>
      <c r="FDZ97"/>
      <c r="FEA97"/>
      <c r="FEB97"/>
      <c r="FEC97"/>
      <c r="FED97"/>
      <c r="FEE97"/>
      <c r="FEF97"/>
      <c r="FEG97"/>
      <c r="FEH97"/>
      <c r="FEI97"/>
      <c r="FEJ97"/>
      <c r="FEK97"/>
      <c r="FEL97"/>
      <c r="FEM97"/>
      <c r="FEN97"/>
      <c r="FEO97"/>
      <c r="FEP97"/>
      <c r="FEQ97"/>
      <c r="FER97"/>
      <c r="FES97"/>
      <c r="FET97"/>
      <c r="FEU97"/>
      <c r="FEV97"/>
      <c r="FEW97"/>
      <c r="FEX97"/>
      <c r="FEY97"/>
      <c r="FEZ97"/>
      <c r="FFA97"/>
      <c r="FFB97"/>
      <c r="FFC97"/>
      <c r="FFD97"/>
      <c r="FFE97"/>
      <c r="FFF97"/>
      <c r="FFG97"/>
      <c r="FFH97"/>
      <c r="FFI97"/>
      <c r="FFJ97"/>
      <c r="FFK97"/>
      <c r="FFL97"/>
      <c r="FFM97"/>
      <c r="FFN97"/>
      <c r="FFO97"/>
      <c r="FFP97"/>
      <c r="FFQ97"/>
      <c r="FFR97"/>
      <c r="FFS97"/>
      <c r="FFT97"/>
      <c r="FFU97"/>
      <c r="FFV97"/>
      <c r="FFW97"/>
      <c r="FFX97"/>
      <c r="FFY97"/>
      <c r="FFZ97"/>
      <c r="FGA97"/>
      <c r="FGB97"/>
      <c r="FGC97"/>
      <c r="FGD97"/>
      <c r="FGE97"/>
      <c r="FGF97"/>
      <c r="FGG97"/>
      <c r="FGH97"/>
      <c r="FGI97"/>
      <c r="FGJ97"/>
      <c r="FGK97"/>
      <c r="FGL97"/>
      <c r="FGM97"/>
      <c r="FGN97"/>
      <c r="FGO97"/>
      <c r="FGP97"/>
      <c r="FGQ97"/>
      <c r="FGR97"/>
      <c r="FGS97"/>
      <c r="FGT97"/>
      <c r="FGU97"/>
      <c r="FGV97"/>
      <c r="FGW97"/>
      <c r="FGX97"/>
      <c r="FGY97"/>
      <c r="FGZ97"/>
      <c r="FHA97"/>
      <c r="FHB97"/>
      <c r="FHC97"/>
      <c r="FHD97"/>
      <c r="FHE97"/>
      <c r="FHF97"/>
      <c r="FHG97"/>
      <c r="FHH97"/>
      <c r="FHI97"/>
      <c r="FHJ97"/>
      <c r="FHK97"/>
      <c r="FHL97"/>
      <c r="FHM97"/>
      <c r="FHN97"/>
      <c r="FHO97"/>
      <c r="FHP97"/>
      <c r="FHQ97"/>
      <c r="FHR97"/>
      <c r="FHS97"/>
      <c r="FHT97"/>
      <c r="FHU97"/>
      <c r="FHV97"/>
      <c r="FHW97"/>
      <c r="FHX97"/>
      <c r="FHY97"/>
      <c r="FHZ97"/>
      <c r="FIA97"/>
      <c r="FIB97"/>
      <c r="FIC97"/>
      <c r="FID97"/>
      <c r="FIE97"/>
      <c r="FIF97"/>
      <c r="FIG97"/>
      <c r="FIH97"/>
      <c r="FII97"/>
      <c r="FIJ97"/>
      <c r="FIK97"/>
      <c r="FIL97"/>
      <c r="FIM97"/>
      <c r="FIN97"/>
      <c r="FIO97"/>
      <c r="FIP97"/>
      <c r="FIQ97"/>
      <c r="FIR97"/>
      <c r="FIS97"/>
      <c r="FIT97"/>
      <c r="FIU97"/>
      <c r="FIV97"/>
      <c r="FIW97"/>
      <c r="FIX97"/>
      <c r="FIY97"/>
      <c r="FIZ97"/>
      <c r="FJA97"/>
      <c r="FJB97"/>
      <c r="FJC97"/>
      <c r="FJD97"/>
      <c r="FJE97"/>
      <c r="FJF97"/>
      <c r="FJG97"/>
      <c r="FJH97"/>
      <c r="FJI97"/>
      <c r="FJJ97"/>
      <c r="FJK97"/>
      <c r="FJL97"/>
      <c r="FJM97"/>
      <c r="FJN97"/>
      <c r="FJO97"/>
      <c r="FJP97"/>
      <c r="FJQ97"/>
      <c r="FJR97"/>
      <c r="FJS97"/>
      <c r="FJT97"/>
      <c r="FJU97"/>
      <c r="FJV97"/>
      <c r="FJW97"/>
      <c r="FJX97"/>
      <c r="FJY97"/>
      <c r="FJZ97"/>
      <c r="FKA97"/>
      <c r="FKB97"/>
      <c r="FKC97"/>
      <c r="FKD97"/>
      <c r="FKE97"/>
      <c r="FKF97"/>
      <c r="FKG97"/>
      <c r="FKH97"/>
      <c r="FKI97"/>
      <c r="FKJ97"/>
      <c r="FKK97"/>
      <c r="FKL97"/>
      <c r="FKM97"/>
      <c r="FKN97"/>
      <c r="FKO97"/>
      <c r="FKP97"/>
      <c r="FKQ97"/>
      <c r="FKR97"/>
      <c r="FKS97"/>
      <c r="FKT97"/>
      <c r="FKU97"/>
      <c r="FKV97"/>
      <c r="FKW97"/>
      <c r="FKX97"/>
      <c r="FKY97"/>
      <c r="FKZ97"/>
      <c r="FLA97"/>
      <c r="FLB97"/>
      <c r="FLC97"/>
      <c r="FLD97"/>
      <c r="FLE97"/>
      <c r="FLF97"/>
      <c r="FLG97"/>
      <c r="FLH97"/>
      <c r="FLI97"/>
      <c r="FLJ97"/>
      <c r="FLK97"/>
      <c r="FLL97"/>
      <c r="FLM97"/>
      <c r="FLN97"/>
      <c r="FLO97"/>
      <c r="FLP97"/>
      <c r="FLQ97"/>
      <c r="FLR97"/>
      <c r="FLS97"/>
      <c r="FLT97"/>
      <c r="FLU97"/>
      <c r="FLV97"/>
      <c r="FLW97"/>
      <c r="FLX97"/>
      <c r="FLY97"/>
      <c r="FLZ97"/>
      <c r="FMA97"/>
      <c r="FMB97"/>
      <c r="FMC97"/>
      <c r="FMD97"/>
      <c r="FME97"/>
      <c r="FMF97"/>
      <c r="FMG97"/>
      <c r="FMH97"/>
      <c r="FMI97"/>
      <c r="FMJ97"/>
      <c r="FMK97"/>
      <c r="FML97"/>
      <c r="FMM97"/>
      <c r="FMN97"/>
      <c r="FMO97"/>
      <c r="FMP97"/>
      <c r="FMQ97"/>
      <c r="FMR97"/>
      <c r="FMS97"/>
      <c r="FMT97"/>
      <c r="FMU97"/>
      <c r="FMV97"/>
      <c r="FMW97"/>
      <c r="FMX97"/>
      <c r="FMY97"/>
      <c r="FMZ97"/>
      <c r="FNA97"/>
      <c r="FNB97"/>
      <c r="FNC97"/>
      <c r="FND97"/>
      <c r="FNE97"/>
      <c r="FNF97"/>
      <c r="FNG97"/>
      <c r="FNH97"/>
      <c r="FNI97"/>
      <c r="FNJ97"/>
      <c r="FNK97"/>
      <c r="FNL97"/>
      <c r="FNM97"/>
      <c r="FNN97"/>
      <c r="FNO97"/>
      <c r="FNP97"/>
      <c r="FNQ97"/>
      <c r="FNR97"/>
      <c r="FNS97"/>
      <c r="FNT97"/>
      <c r="FNU97"/>
      <c r="FNV97"/>
      <c r="FNW97"/>
      <c r="FNX97"/>
      <c r="FNY97"/>
      <c r="FNZ97"/>
      <c r="FOA97"/>
      <c r="FOB97"/>
      <c r="FOC97"/>
      <c r="FOD97"/>
      <c r="FOE97"/>
      <c r="FOF97"/>
      <c r="FOG97"/>
      <c r="FOH97"/>
      <c r="FOI97"/>
      <c r="FOJ97"/>
      <c r="FOK97"/>
      <c r="FOL97"/>
      <c r="FOM97"/>
      <c r="FON97"/>
      <c r="FOO97"/>
      <c r="FOP97"/>
      <c r="FOQ97"/>
      <c r="FOR97"/>
      <c r="FOS97"/>
      <c r="FOT97"/>
      <c r="FOU97"/>
      <c r="FOV97"/>
      <c r="FOW97"/>
      <c r="FOX97"/>
      <c r="FOY97"/>
      <c r="FOZ97"/>
      <c r="FPA97"/>
      <c r="FPB97"/>
      <c r="FPC97"/>
      <c r="FPD97"/>
      <c r="FPE97"/>
      <c r="FPF97"/>
      <c r="FPG97"/>
      <c r="FPH97"/>
      <c r="FPI97"/>
      <c r="FPJ97"/>
      <c r="FPK97"/>
      <c r="FPL97"/>
      <c r="FPM97"/>
      <c r="FPN97"/>
      <c r="FPO97"/>
      <c r="FPP97"/>
      <c r="FPQ97"/>
      <c r="FPR97"/>
      <c r="FPS97"/>
      <c r="FPT97"/>
      <c r="FPU97"/>
      <c r="FPV97"/>
      <c r="FPW97"/>
      <c r="FPX97"/>
      <c r="FPY97"/>
      <c r="FPZ97"/>
      <c r="FQA97"/>
      <c r="FQB97"/>
      <c r="FQC97"/>
      <c r="FQD97"/>
      <c r="FQE97"/>
      <c r="FQF97"/>
      <c r="FQG97"/>
      <c r="FQH97"/>
      <c r="FQI97"/>
      <c r="FQJ97"/>
      <c r="FQK97"/>
      <c r="FQL97"/>
      <c r="FQM97"/>
      <c r="FQN97"/>
      <c r="FQO97"/>
      <c r="FQP97"/>
      <c r="FQQ97"/>
      <c r="FQR97"/>
      <c r="FQS97"/>
      <c r="FQT97"/>
      <c r="FQU97"/>
      <c r="FQV97"/>
      <c r="FQW97"/>
      <c r="FQX97"/>
      <c r="FQY97"/>
      <c r="FQZ97"/>
      <c r="FRA97"/>
      <c r="FRB97"/>
      <c r="FRC97"/>
      <c r="FRD97"/>
      <c r="FRE97"/>
      <c r="FRF97"/>
      <c r="FRG97"/>
      <c r="FRH97"/>
      <c r="FRI97"/>
      <c r="FRJ97"/>
      <c r="FRK97"/>
      <c r="FRL97"/>
      <c r="FRM97"/>
      <c r="FRN97"/>
      <c r="FRO97"/>
      <c r="FRP97"/>
      <c r="FRQ97"/>
      <c r="FRR97"/>
      <c r="FRS97"/>
      <c r="FRT97"/>
      <c r="FRU97"/>
      <c r="FRV97"/>
      <c r="FRW97"/>
      <c r="FRX97"/>
      <c r="FRY97"/>
      <c r="FRZ97"/>
      <c r="FSA97"/>
      <c r="FSB97"/>
      <c r="FSC97"/>
      <c r="FSD97"/>
      <c r="FSE97"/>
      <c r="FSF97"/>
      <c r="FSG97"/>
      <c r="FSH97"/>
      <c r="FSI97"/>
      <c r="FSJ97"/>
      <c r="FSK97"/>
      <c r="FSL97"/>
      <c r="FSM97"/>
      <c r="FSN97"/>
      <c r="FSO97"/>
      <c r="FSP97"/>
      <c r="FSQ97"/>
      <c r="FSR97"/>
      <c r="FSS97"/>
      <c r="FST97"/>
      <c r="FSU97"/>
      <c r="FSV97"/>
      <c r="FSW97"/>
      <c r="FSX97"/>
      <c r="FSY97"/>
      <c r="FSZ97"/>
      <c r="FTA97"/>
      <c r="FTB97"/>
      <c r="FTC97"/>
      <c r="FTD97"/>
      <c r="FTE97"/>
      <c r="FTF97"/>
      <c r="FTG97"/>
      <c r="FTH97"/>
      <c r="FTI97"/>
      <c r="FTJ97"/>
      <c r="FTK97"/>
      <c r="FTL97"/>
      <c r="FTM97"/>
      <c r="FTN97"/>
      <c r="FTO97"/>
      <c r="FTP97"/>
      <c r="FTQ97"/>
      <c r="FTR97"/>
      <c r="FTS97"/>
      <c r="FTT97"/>
      <c r="FTU97"/>
      <c r="FTV97"/>
      <c r="FTW97"/>
      <c r="FTX97"/>
      <c r="FTY97"/>
      <c r="FTZ97"/>
      <c r="FUA97"/>
      <c r="FUB97"/>
      <c r="FUC97"/>
      <c r="FUD97"/>
      <c r="FUE97"/>
      <c r="FUF97"/>
      <c r="FUG97"/>
      <c r="FUH97"/>
      <c r="FUI97"/>
      <c r="FUJ97"/>
      <c r="FUK97"/>
      <c r="FUL97"/>
      <c r="FUM97"/>
      <c r="FUN97"/>
      <c r="FUO97"/>
      <c r="FUP97"/>
      <c r="FUQ97"/>
      <c r="FUR97"/>
      <c r="FUS97"/>
      <c r="FUT97"/>
      <c r="FUU97"/>
      <c r="FUV97"/>
      <c r="FUW97"/>
      <c r="FUX97"/>
      <c r="FUY97"/>
      <c r="FUZ97"/>
      <c r="FVA97"/>
      <c r="FVB97"/>
      <c r="FVC97"/>
      <c r="FVD97"/>
      <c r="FVE97"/>
      <c r="FVF97"/>
      <c r="FVG97"/>
      <c r="FVH97"/>
      <c r="FVI97"/>
      <c r="FVJ97"/>
      <c r="FVK97"/>
      <c r="FVL97"/>
      <c r="FVM97"/>
      <c r="FVN97"/>
      <c r="FVO97"/>
      <c r="FVP97"/>
      <c r="FVQ97"/>
      <c r="FVR97"/>
      <c r="FVS97"/>
      <c r="FVT97"/>
      <c r="FVU97"/>
      <c r="FVV97"/>
      <c r="FVW97"/>
      <c r="FVX97"/>
      <c r="FVY97"/>
      <c r="FVZ97"/>
      <c r="FWA97"/>
      <c r="FWB97"/>
      <c r="FWC97"/>
      <c r="FWD97"/>
      <c r="FWE97"/>
      <c r="FWF97"/>
      <c r="FWG97"/>
      <c r="FWH97"/>
      <c r="FWI97"/>
      <c r="FWJ97"/>
      <c r="FWK97"/>
      <c r="FWL97"/>
      <c r="FWM97"/>
      <c r="FWN97"/>
      <c r="FWO97"/>
      <c r="FWP97"/>
      <c r="FWQ97"/>
      <c r="FWR97"/>
      <c r="FWS97"/>
      <c r="FWT97"/>
      <c r="FWU97"/>
      <c r="FWV97"/>
      <c r="FWW97"/>
      <c r="FWX97"/>
      <c r="FWY97"/>
      <c r="FWZ97"/>
      <c r="FXA97"/>
      <c r="FXB97"/>
      <c r="FXC97"/>
      <c r="FXD97"/>
      <c r="FXE97"/>
      <c r="FXF97"/>
      <c r="FXG97"/>
      <c r="FXH97"/>
      <c r="FXI97"/>
      <c r="FXJ97"/>
      <c r="FXK97"/>
      <c r="FXL97"/>
      <c r="FXM97"/>
      <c r="FXN97"/>
      <c r="FXO97"/>
      <c r="FXP97"/>
      <c r="FXQ97"/>
      <c r="FXR97"/>
      <c r="FXS97"/>
      <c r="FXT97"/>
      <c r="FXU97"/>
      <c r="FXV97"/>
      <c r="FXW97"/>
      <c r="FXX97"/>
      <c r="FXY97"/>
      <c r="FXZ97"/>
      <c r="FYA97"/>
      <c r="FYB97"/>
      <c r="FYC97"/>
      <c r="FYD97"/>
      <c r="FYE97"/>
      <c r="FYF97"/>
      <c r="FYG97"/>
      <c r="FYH97"/>
      <c r="FYI97"/>
      <c r="FYJ97"/>
      <c r="FYK97"/>
      <c r="FYL97"/>
      <c r="FYM97"/>
      <c r="FYN97"/>
      <c r="FYO97"/>
      <c r="FYP97"/>
      <c r="FYQ97"/>
      <c r="FYR97"/>
      <c r="FYS97"/>
      <c r="FYT97"/>
      <c r="FYU97"/>
      <c r="FYV97"/>
      <c r="FYW97"/>
      <c r="FYX97"/>
      <c r="FYY97"/>
      <c r="FYZ97"/>
      <c r="FZA97"/>
      <c r="FZB97"/>
      <c r="FZC97"/>
      <c r="FZD97"/>
      <c r="FZE97"/>
      <c r="FZF97"/>
      <c r="FZG97"/>
      <c r="FZH97"/>
      <c r="FZI97"/>
      <c r="FZJ97"/>
      <c r="FZK97"/>
      <c r="FZL97"/>
      <c r="FZM97"/>
      <c r="FZN97"/>
      <c r="FZO97"/>
      <c r="FZP97"/>
      <c r="FZQ97"/>
      <c r="FZR97"/>
      <c r="FZS97"/>
      <c r="FZT97"/>
      <c r="FZU97"/>
      <c r="FZV97"/>
      <c r="FZW97"/>
      <c r="FZX97"/>
      <c r="FZY97"/>
      <c r="FZZ97"/>
      <c r="GAA97"/>
      <c r="GAB97"/>
      <c r="GAC97"/>
      <c r="GAD97"/>
      <c r="GAE97"/>
      <c r="GAF97"/>
      <c r="GAG97"/>
      <c r="GAH97"/>
      <c r="GAI97"/>
      <c r="GAJ97"/>
      <c r="GAK97"/>
      <c r="GAL97"/>
      <c r="GAM97"/>
      <c r="GAN97"/>
      <c r="GAO97"/>
      <c r="GAP97"/>
      <c r="GAQ97"/>
      <c r="GAR97"/>
      <c r="GAS97"/>
      <c r="GAT97"/>
      <c r="GAU97"/>
      <c r="GAV97"/>
      <c r="GAW97"/>
      <c r="GAX97"/>
      <c r="GAY97"/>
      <c r="GAZ97"/>
      <c r="GBA97"/>
      <c r="GBB97"/>
      <c r="GBC97"/>
      <c r="GBD97"/>
      <c r="GBE97"/>
      <c r="GBF97"/>
      <c r="GBG97"/>
      <c r="GBH97"/>
      <c r="GBI97"/>
      <c r="GBJ97"/>
      <c r="GBK97"/>
      <c r="GBL97"/>
      <c r="GBM97"/>
      <c r="GBN97"/>
      <c r="GBO97"/>
      <c r="GBP97"/>
      <c r="GBQ97"/>
      <c r="GBR97"/>
      <c r="GBS97"/>
      <c r="GBT97"/>
      <c r="GBU97"/>
      <c r="GBV97"/>
      <c r="GBW97"/>
      <c r="GBX97"/>
      <c r="GBY97"/>
      <c r="GBZ97"/>
      <c r="GCA97"/>
      <c r="GCB97"/>
      <c r="GCC97"/>
      <c r="GCD97"/>
      <c r="GCE97"/>
      <c r="GCF97"/>
      <c r="GCG97"/>
      <c r="GCH97"/>
      <c r="GCI97"/>
      <c r="GCJ97"/>
      <c r="GCK97"/>
      <c r="GCL97"/>
      <c r="GCM97"/>
      <c r="GCN97"/>
      <c r="GCO97"/>
      <c r="GCP97"/>
      <c r="GCQ97"/>
      <c r="GCR97"/>
      <c r="GCS97"/>
      <c r="GCT97"/>
      <c r="GCU97"/>
      <c r="GCV97"/>
      <c r="GCW97"/>
      <c r="GCX97"/>
      <c r="GCY97"/>
      <c r="GCZ97"/>
      <c r="GDA97"/>
      <c r="GDB97"/>
      <c r="GDC97"/>
      <c r="GDD97"/>
      <c r="GDE97"/>
      <c r="GDF97"/>
      <c r="GDG97"/>
      <c r="GDH97"/>
      <c r="GDI97"/>
      <c r="GDJ97"/>
      <c r="GDK97"/>
      <c r="GDL97"/>
      <c r="GDM97"/>
      <c r="GDN97"/>
      <c r="GDO97"/>
      <c r="GDP97"/>
      <c r="GDQ97"/>
      <c r="GDR97"/>
      <c r="GDS97"/>
      <c r="GDT97"/>
      <c r="GDU97"/>
      <c r="GDV97"/>
      <c r="GDW97"/>
      <c r="GDX97"/>
      <c r="GDY97"/>
      <c r="GDZ97"/>
      <c r="GEA97"/>
      <c r="GEB97"/>
      <c r="GEC97"/>
      <c r="GED97"/>
      <c r="GEE97"/>
      <c r="GEF97"/>
      <c r="GEG97"/>
      <c r="GEH97"/>
      <c r="GEI97"/>
      <c r="GEJ97"/>
      <c r="GEK97"/>
      <c r="GEL97"/>
      <c r="GEM97"/>
      <c r="GEN97"/>
      <c r="GEO97"/>
      <c r="GEP97"/>
      <c r="GEQ97"/>
      <c r="GER97"/>
      <c r="GES97"/>
      <c r="GET97"/>
      <c r="GEU97"/>
      <c r="GEV97"/>
      <c r="GEW97"/>
      <c r="GEX97"/>
      <c r="GEY97"/>
      <c r="GEZ97"/>
      <c r="GFA97"/>
      <c r="GFB97"/>
      <c r="GFC97"/>
      <c r="GFD97"/>
      <c r="GFE97"/>
      <c r="GFF97"/>
      <c r="GFG97"/>
      <c r="GFH97"/>
      <c r="GFI97"/>
      <c r="GFJ97"/>
      <c r="GFK97"/>
      <c r="GFL97"/>
      <c r="GFM97"/>
      <c r="GFN97"/>
      <c r="GFO97"/>
      <c r="GFP97"/>
      <c r="GFQ97"/>
      <c r="GFR97"/>
      <c r="GFS97"/>
      <c r="GFT97"/>
      <c r="GFU97"/>
      <c r="GFV97"/>
      <c r="GFW97"/>
      <c r="GFX97"/>
      <c r="GFY97"/>
      <c r="GFZ97"/>
      <c r="GGA97"/>
      <c r="GGB97"/>
      <c r="GGC97"/>
      <c r="GGD97"/>
      <c r="GGE97"/>
      <c r="GGF97"/>
      <c r="GGG97"/>
      <c r="GGH97"/>
      <c r="GGI97"/>
      <c r="GGJ97"/>
      <c r="GGK97"/>
      <c r="GGL97"/>
      <c r="GGM97"/>
      <c r="GGN97"/>
      <c r="GGO97"/>
      <c r="GGP97"/>
      <c r="GGQ97"/>
      <c r="GGR97"/>
      <c r="GGS97"/>
      <c r="GGT97"/>
      <c r="GGU97"/>
      <c r="GGV97"/>
      <c r="GGW97"/>
      <c r="GGX97"/>
      <c r="GGY97"/>
      <c r="GGZ97"/>
      <c r="GHA97"/>
      <c r="GHB97"/>
      <c r="GHC97"/>
      <c r="GHD97"/>
      <c r="GHE97"/>
      <c r="GHF97"/>
      <c r="GHG97"/>
      <c r="GHH97"/>
      <c r="GHI97"/>
      <c r="GHJ97"/>
      <c r="GHK97"/>
      <c r="GHL97"/>
      <c r="GHM97"/>
      <c r="GHN97"/>
      <c r="GHO97"/>
      <c r="GHP97"/>
      <c r="GHQ97"/>
      <c r="GHR97"/>
      <c r="GHS97"/>
      <c r="GHT97"/>
      <c r="GHU97"/>
      <c r="GHV97"/>
      <c r="GHW97"/>
      <c r="GHX97"/>
      <c r="GHY97"/>
      <c r="GHZ97"/>
      <c r="GIA97"/>
      <c r="GIB97"/>
      <c r="GIC97"/>
      <c r="GID97"/>
      <c r="GIE97"/>
      <c r="GIF97"/>
      <c r="GIG97"/>
      <c r="GIH97"/>
      <c r="GII97"/>
      <c r="GIJ97"/>
      <c r="GIK97"/>
      <c r="GIL97"/>
      <c r="GIM97"/>
      <c r="GIN97"/>
      <c r="GIO97"/>
      <c r="GIP97"/>
      <c r="GIQ97"/>
      <c r="GIR97"/>
      <c r="GIS97"/>
      <c r="GIT97"/>
      <c r="GIU97"/>
      <c r="GIV97"/>
      <c r="GIW97"/>
      <c r="GIX97"/>
      <c r="GIY97"/>
      <c r="GIZ97"/>
      <c r="GJA97"/>
      <c r="GJB97"/>
      <c r="GJC97"/>
      <c r="GJD97"/>
      <c r="GJE97"/>
      <c r="GJF97"/>
      <c r="GJG97"/>
      <c r="GJH97"/>
      <c r="GJI97"/>
      <c r="GJJ97"/>
      <c r="GJK97"/>
      <c r="GJL97"/>
      <c r="GJM97"/>
      <c r="GJN97"/>
      <c r="GJO97"/>
      <c r="GJP97"/>
      <c r="GJQ97"/>
      <c r="GJR97"/>
      <c r="GJS97"/>
      <c r="GJT97"/>
      <c r="GJU97"/>
      <c r="GJV97"/>
      <c r="GJW97"/>
      <c r="GJX97"/>
      <c r="GJY97"/>
      <c r="GJZ97"/>
      <c r="GKA97"/>
      <c r="GKB97"/>
      <c r="GKC97"/>
      <c r="GKD97"/>
      <c r="GKE97"/>
      <c r="GKF97"/>
      <c r="GKG97"/>
      <c r="GKH97"/>
      <c r="GKI97"/>
      <c r="GKJ97"/>
      <c r="GKK97"/>
      <c r="GKL97"/>
      <c r="GKM97"/>
      <c r="GKN97"/>
      <c r="GKO97"/>
      <c r="GKP97"/>
      <c r="GKQ97"/>
      <c r="GKR97"/>
      <c r="GKS97"/>
      <c r="GKT97"/>
      <c r="GKU97"/>
      <c r="GKV97"/>
      <c r="GKW97"/>
      <c r="GKX97"/>
      <c r="GKY97"/>
      <c r="GKZ97"/>
      <c r="GLA97"/>
      <c r="GLB97"/>
      <c r="GLC97"/>
      <c r="GLD97"/>
      <c r="GLE97"/>
      <c r="GLF97"/>
      <c r="GLG97"/>
      <c r="GLH97"/>
      <c r="GLI97"/>
      <c r="GLJ97"/>
      <c r="GLK97"/>
      <c r="GLL97"/>
      <c r="GLM97"/>
      <c r="GLN97"/>
      <c r="GLO97"/>
      <c r="GLP97"/>
      <c r="GLQ97"/>
      <c r="GLR97"/>
      <c r="GLS97"/>
      <c r="GLT97"/>
      <c r="GLU97"/>
      <c r="GLV97"/>
      <c r="GLW97"/>
      <c r="GLX97"/>
      <c r="GLY97"/>
      <c r="GLZ97"/>
      <c r="GMA97"/>
      <c r="GMB97"/>
      <c r="GMC97"/>
      <c r="GMD97"/>
      <c r="GME97"/>
      <c r="GMF97"/>
      <c r="GMG97"/>
      <c r="GMH97"/>
      <c r="GMI97"/>
      <c r="GMJ97"/>
      <c r="GMK97"/>
      <c r="GML97"/>
      <c r="GMM97"/>
      <c r="GMN97"/>
      <c r="GMO97"/>
      <c r="GMP97"/>
      <c r="GMQ97"/>
      <c r="GMR97"/>
      <c r="GMS97"/>
      <c r="GMT97"/>
      <c r="GMU97"/>
      <c r="GMV97"/>
      <c r="GMW97"/>
      <c r="GMX97"/>
      <c r="GMY97"/>
      <c r="GMZ97"/>
      <c r="GNA97"/>
      <c r="GNB97"/>
      <c r="GNC97"/>
      <c r="GND97"/>
      <c r="GNE97"/>
      <c r="GNF97"/>
      <c r="GNG97"/>
      <c r="GNH97"/>
      <c r="GNI97"/>
      <c r="GNJ97"/>
      <c r="GNK97"/>
      <c r="GNL97"/>
      <c r="GNM97"/>
      <c r="GNN97"/>
      <c r="GNO97"/>
      <c r="GNP97"/>
      <c r="GNQ97"/>
      <c r="GNR97"/>
      <c r="GNS97"/>
      <c r="GNT97"/>
      <c r="GNU97"/>
      <c r="GNV97"/>
      <c r="GNW97"/>
      <c r="GNX97"/>
      <c r="GNY97"/>
      <c r="GNZ97"/>
      <c r="GOA97"/>
      <c r="GOB97"/>
      <c r="GOC97"/>
      <c r="GOD97"/>
      <c r="GOE97"/>
      <c r="GOF97"/>
      <c r="GOG97"/>
      <c r="GOH97"/>
      <c r="GOI97"/>
      <c r="GOJ97"/>
      <c r="GOK97"/>
      <c r="GOL97"/>
      <c r="GOM97"/>
      <c r="GON97"/>
      <c r="GOO97"/>
      <c r="GOP97"/>
      <c r="GOQ97"/>
      <c r="GOR97"/>
      <c r="GOS97"/>
      <c r="GOT97"/>
      <c r="GOU97"/>
      <c r="GOV97"/>
      <c r="GOW97"/>
      <c r="GOX97"/>
      <c r="GOY97"/>
      <c r="GOZ97"/>
      <c r="GPA97"/>
      <c r="GPB97"/>
      <c r="GPC97"/>
      <c r="GPD97"/>
      <c r="GPE97"/>
      <c r="GPF97"/>
      <c r="GPG97"/>
      <c r="GPH97"/>
      <c r="GPI97"/>
      <c r="GPJ97"/>
      <c r="GPK97"/>
      <c r="GPL97"/>
      <c r="GPM97"/>
      <c r="GPN97"/>
      <c r="GPO97"/>
      <c r="GPP97"/>
      <c r="GPQ97"/>
      <c r="GPR97"/>
      <c r="GPS97"/>
      <c r="GPT97"/>
      <c r="GPU97"/>
      <c r="GPV97"/>
      <c r="GPW97"/>
      <c r="GPX97"/>
      <c r="GPY97"/>
      <c r="GPZ97"/>
      <c r="GQA97"/>
      <c r="GQB97"/>
      <c r="GQC97"/>
      <c r="GQD97"/>
      <c r="GQE97"/>
      <c r="GQF97"/>
      <c r="GQG97"/>
      <c r="GQH97"/>
      <c r="GQI97"/>
      <c r="GQJ97"/>
      <c r="GQK97"/>
      <c r="GQL97"/>
      <c r="GQM97"/>
      <c r="GQN97"/>
      <c r="GQO97"/>
      <c r="GQP97"/>
      <c r="GQQ97"/>
      <c r="GQR97"/>
      <c r="GQS97"/>
      <c r="GQT97"/>
      <c r="GQU97"/>
      <c r="GQV97"/>
      <c r="GQW97"/>
      <c r="GQX97"/>
      <c r="GQY97"/>
      <c r="GQZ97"/>
      <c r="GRA97"/>
      <c r="GRB97"/>
      <c r="GRC97"/>
      <c r="GRD97"/>
      <c r="GRE97"/>
      <c r="GRF97"/>
      <c r="GRG97"/>
      <c r="GRH97"/>
      <c r="GRI97"/>
      <c r="GRJ97"/>
      <c r="GRK97"/>
      <c r="GRL97"/>
      <c r="GRM97"/>
      <c r="GRN97"/>
      <c r="GRO97"/>
      <c r="GRP97"/>
      <c r="GRQ97"/>
      <c r="GRR97"/>
      <c r="GRS97"/>
      <c r="GRT97"/>
      <c r="GRU97"/>
      <c r="GRV97"/>
      <c r="GRW97"/>
      <c r="GRX97"/>
      <c r="GRY97"/>
      <c r="GRZ97"/>
      <c r="GSA97"/>
      <c r="GSB97"/>
      <c r="GSC97"/>
      <c r="GSD97"/>
      <c r="GSE97"/>
      <c r="GSF97"/>
      <c r="GSG97"/>
      <c r="GSH97"/>
      <c r="GSI97"/>
      <c r="GSJ97"/>
      <c r="GSK97"/>
      <c r="GSL97"/>
      <c r="GSM97"/>
      <c r="GSN97"/>
      <c r="GSO97"/>
      <c r="GSP97"/>
      <c r="GSQ97"/>
      <c r="GSR97"/>
      <c r="GSS97"/>
      <c r="GST97"/>
      <c r="GSU97"/>
      <c r="GSV97"/>
      <c r="GSW97"/>
      <c r="GSX97"/>
      <c r="GSY97"/>
      <c r="GSZ97"/>
      <c r="GTA97"/>
      <c r="GTB97"/>
      <c r="GTC97"/>
      <c r="GTD97"/>
      <c r="GTE97"/>
      <c r="GTF97"/>
      <c r="GTG97"/>
      <c r="GTH97"/>
      <c r="GTI97"/>
      <c r="GTJ97"/>
      <c r="GTK97"/>
      <c r="GTL97"/>
      <c r="GTM97"/>
      <c r="GTN97"/>
      <c r="GTO97"/>
      <c r="GTP97"/>
      <c r="GTQ97"/>
      <c r="GTR97"/>
      <c r="GTS97"/>
      <c r="GTT97"/>
      <c r="GTU97"/>
      <c r="GTV97"/>
      <c r="GTW97"/>
      <c r="GTX97"/>
      <c r="GTY97"/>
      <c r="GTZ97"/>
      <c r="GUA97"/>
      <c r="GUB97"/>
      <c r="GUC97"/>
      <c r="GUD97"/>
      <c r="GUE97"/>
      <c r="GUF97"/>
      <c r="GUG97"/>
      <c r="GUH97"/>
      <c r="GUI97"/>
      <c r="GUJ97"/>
      <c r="GUK97"/>
      <c r="GUL97"/>
      <c r="GUM97"/>
      <c r="GUN97"/>
      <c r="GUO97"/>
      <c r="GUP97"/>
      <c r="GUQ97"/>
      <c r="GUR97"/>
      <c r="GUS97"/>
      <c r="GUT97"/>
      <c r="GUU97"/>
      <c r="GUV97"/>
      <c r="GUW97"/>
      <c r="GUX97"/>
      <c r="GUY97"/>
      <c r="GUZ97"/>
      <c r="GVA97"/>
      <c r="GVB97"/>
      <c r="GVC97"/>
      <c r="GVD97"/>
      <c r="GVE97"/>
      <c r="GVF97"/>
      <c r="GVG97"/>
      <c r="GVH97"/>
      <c r="GVI97"/>
      <c r="GVJ97"/>
      <c r="GVK97"/>
      <c r="GVL97"/>
      <c r="GVM97"/>
      <c r="GVN97"/>
      <c r="GVO97"/>
      <c r="GVP97"/>
      <c r="GVQ97"/>
      <c r="GVR97"/>
      <c r="GVS97"/>
      <c r="GVT97"/>
      <c r="GVU97"/>
      <c r="GVV97"/>
      <c r="GVW97"/>
      <c r="GVX97"/>
      <c r="GVY97"/>
      <c r="GVZ97"/>
      <c r="GWA97"/>
      <c r="GWB97"/>
      <c r="GWC97"/>
      <c r="GWD97"/>
      <c r="GWE97"/>
      <c r="GWF97"/>
      <c r="GWG97"/>
      <c r="GWH97"/>
      <c r="GWI97"/>
      <c r="GWJ97"/>
      <c r="GWK97"/>
      <c r="GWL97"/>
      <c r="GWM97"/>
      <c r="GWN97"/>
      <c r="GWO97"/>
      <c r="GWP97"/>
      <c r="GWQ97"/>
      <c r="GWR97"/>
      <c r="GWS97"/>
      <c r="GWT97"/>
      <c r="GWU97"/>
      <c r="GWV97"/>
      <c r="GWW97"/>
      <c r="GWX97"/>
      <c r="GWY97"/>
      <c r="GWZ97"/>
      <c r="GXA97"/>
      <c r="GXB97"/>
      <c r="GXC97"/>
      <c r="GXD97"/>
      <c r="GXE97"/>
      <c r="GXF97"/>
      <c r="GXG97"/>
      <c r="GXH97"/>
      <c r="GXI97"/>
      <c r="GXJ97"/>
      <c r="GXK97"/>
      <c r="GXL97"/>
      <c r="GXM97"/>
      <c r="GXN97"/>
      <c r="GXO97"/>
      <c r="GXP97"/>
      <c r="GXQ97"/>
      <c r="GXR97"/>
      <c r="GXS97"/>
      <c r="GXT97"/>
      <c r="GXU97"/>
      <c r="GXV97"/>
      <c r="GXW97"/>
      <c r="GXX97"/>
      <c r="GXY97"/>
      <c r="GXZ97"/>
      <c r="GYA97"/>
      <c r="GYB97"/>
      <c r="GYC97"/>
      <c r="GYD97"/>
      <c r="GYE97"/>
      <c r="GYF97"/>
      <c r="GYG97"/>
      <c r="GYH97"/>
      <c r="GYI97"/>
      <c r="GYJ97"/>
      <c r="GYK97"/>
      <c r="GYL97"/>
      <c r="GYM97"/>
      <c r="GYN97"/>
      <c r="GYO97"/>
      <c r="GYP97"/>
      <c r="GYQ97"/>
      <c r="GYR97"/>
      <c r="GYS97"/>
      <c r="GYT97"/>
      <c r="GYU97"/>
      <c r="GYV97"/>
      <c r="GYW97"/>
      <c r="GYX97"/>
      <c r="GYY97"/>
      <c r="GYZ97"/>
      <c r="GZA97"/>
      <c r="GZB97"/>
      <c r="GZC97"/>
      <c r="GZD97"/>
      <c r="GZE97"/>
      <c r="GZF97"/>
      <c r="GZG97"/>
      <c r="GZH97"/>
      <c r="GZI97"/>
      <c r="GZJ97"/>
      <c r="GZK97"/>
      <c r="GZL97"/>
      <c r="GZM97"/>
      <c r="GZN97"/>
      <c r="GZO97"/>
      <c r="GZP97"/>
      <c r="GZQ97"/>
      <c r="GZR97"/>
      <c r="GZS97"/>
      <c r="GZT97"/>
      <c r="GZU97"/>
      <c r="GZV97"/>
      <c r="GZW97"/>
      <c r="GZX97"/>
      <c r="GZY97"/>
      <c r="GZZ97"/>
      <c r="HAA97"/>
      <c r="HAB97"/>
      <c r="HAC97"/>
      <c r="HAD97"/>
      <c r="HAE97"/>
      <c r="HAF97"/>
      <c r="HAG97"/>
      <c r="HAH97"/>
      <c r="HAI97"/>
      <c r="HAJ97"/>
      <c r="HAK97"/>
      <c r="HAL97"/>
      <c r="HAM97"/>
      <c r="HAN97"/>
      <c r="HAO97"/>
      <c r="HAP97"/>
      <c r="HAQ97"/>
      <c r="HAR97"/>
      <c r="HAS97"/>
      <c r="HAT97"/>
      <c r="HAU97"/>
      <c r="HAV97"/>
      <c r="HAW97"/>
      <c r="HAX97"/>
      <c r="HAY97"/>
      <c r="HAZ97"/>
      <c r="HBA97"/>
      <c r="HBB97"/>
      <c r="HBC97"/>
      <c r="HBD97"/>
      <c r="HBE97"/>
      <c r="HBF97"/>
      <c r="HBG97"/>
      <c r="HBH97"/>
      <c r="HBI97"/>
      <c r="HBJ97"/>
      <c r="HBK97"/>
      <c r="HBL97"/>
      <c r="HBM97"/>
      <c r="HBN97"/>
      <c r="HBO97"/>
      <c r="HBP97"/>
      <c r="HBQ97"/>
      <c r="HBR97"/>
      <c r="HBS97"/>
      <c r="HBT97"/>
      <c r="HBU97"/>
      <c r="HBV97"/>
      <c r="HBW97"/>
      <c r="HBX97"/>
      <c r="HBY97"/>
      <c r="HBZ97"/>
      <c r="HCA97"/>
      <c r="HCB97"/>
      <c r="HCC97"/>
      <c r="HCD97"/>
      <c r="HCE97"/>
      <c r="HCF97"/>
      <c r="HCG97"/>
      <c r="HCH97"/>
      <c r="HCI97"/>
      <c r="HCJ97"/>
      <c r="HCK97"/>
      <c r="HCL97"/>
      <c r="HCM97"/>
      <c r="HCN97"/>
      <c r="HCO97"/>
      <c r="HCP97"/>
      <c r="HCQ97"/>
      <c r="HCR97"/>
      <c r="HCS97"/>
      <c r="HCT97"/>
      <c r="HCU97"/>
      <c r="HCV97"/>
      <c r="HCW97"/>
      <c r="HCX97"/>
      <c r="HCY97"/>
      <c r="HCZ97"/>
      <c r="HDA97"/>
      <c r="HDB97"/>
      <c r="HDC97"/>
      <c r="HDD97"/>
      <c r="HDE97"/>
      <c r="HDF97"/>
      <c r="HDG97"/>
      <c r="HDH97"/>
      <c r="HDI97"/>
      <c r="HDJ97"/>
      <c r="HDK97"/>
      <c r="HDL97"/>
      <c r="HDM97"/>
      <c r="HDN97"/>
      <c r="HDO97"/>
      <c r="HDP97"/>
      <c r="HDQ97"/>
      <c r="HDR97"/>
      <c r="HDS97"/>
      <c r="HDT97"/>
      <c r="HDU97"/>
      <c r="HDV97"/>
      <c r="HDW97"/>
      <c r="HDX97"/>
      <c r="HDY97"/>
      <c r="HDZ97"/>
      <c r="HEA97"/>
      <c r="HEB97"/>
      <c r="HEC97"/>
      <c r="HED97"/>
      <c r="HEE97"/>
      <c r="HEF97"/>
      <c r="HEG97"/>
      <c r="HEH97"/>
      <c r="HEI97"/>
      <c r="HEJ97"/>
      <c r="HEK97"/>
      <c r="HEL97"/>
      <c r="HEM97"/>
      <c r="HEN97"/>
      <c r="HEO97"/>
      <c r="HEP97"/>
      <c r="HEQ97"/>
      <c r="HER97"/>
      <c r="HES97"/>
      <c r="HET97"/>
      <c r="HEU97"/>
      <c r="HEV97"/>
      <c r="HEW97"/>
      <c r="HEX97"/>
      <c r="HEY97"/>
      <c r="HEZ97"/>
      <c r="HFA97"/>
      <c r="HFB97"/>
      <c r="HFC97"/>
      <c r="HFD97"/>
      <c r="HFE97"/>
      <c r="HFF97"/>
      <c r="HFG97"/>
      <c r="HFH97"/>
      <c r="HFI97"/>
      <c r="HFJ97"/>
      <c r="HFK97"/>
      <c r="HFL97"/>
      <c r="HFM97"/>
      <c r="HFN97"/>
      <c r="HFO97"/>
      <c r="HFP97"/>
      <c r="HFQ97"/>
      <c r="HFR97"/>
      <c r="HFS97"/>
      <c r="HFT97"/>
      <c r="HFU97"/>
      <c r="HFV97"/>
      <c r="HFW97"/>
      <c r="HFX97"/>
      <c r="HFY97"/>
      <c r="HFZ97"/>
      <c r="HGA97"/>
      <c r="HGB97"/>
      <c r="HGC97"/>
      <c r="HGD97"/>
      <c r="HGE97"/>
      <c r="HGF97"/>
      <c r="HGG97"/>
      <c r="HGH97"/>
      <c r="HGI97"/>
      <c r="HGJ97"/>
      <c r="HGK97"/>
      <c r="HGL97"/>
      <c r="HGM97"/>
      <c r="HGN97"/>
      <c r="HGO97"/>
      <c r="HGP97"/>
      <c r="HGQ97"/>
      <c r="HGR97"/>
      <c r="HGS97"/>
      <c r="HGT97"/>
      <c r="HGU97"/>
      <c r="HGV97"/>
      <c r="HGW97"/>
      <c r="HGX97"/>
      <c r="HGY97"/>
      <c r="HGZ97"/>
      <c r="HHA97"/>
      <c r="HHB97"/>
      <c r="HHC97"/>
      <c r="HHD97"/>
      <c r="HHE97"/>
      <c r="HHF97"/>
      <c r="HHG97"/>
      <c r="HHH97"/>
      <c r="HHI97"/>
      <c r="HHJ97"/>
      <c r="HHK97"/>
      <c r="HHL97"/>
      <c r="HHM97"/>
      <c r="HHN97"/>
      <c r="HHO97"/>
      <c r="HHP97"/>
      <c r="HHQ97"/>
      <c r="HHR97"/>
      <c r="HHS97"/>
      <c r="HHT97"/>
      <c r="HHU97"/>
      <c r="HHV97"/>
      <c r="HHW97"/>
      <c r="HHX97"/>
      <c r="HHY97"/>
      <c r="HHZ97"/>
      <c r="HIA97"/>
      <c r="HIB97"/>
      <c r="HIC97"/>
      <c r="HID97"/>
      <c r="HIE97"/>
      <c r="HIF97"/>
      <c r="HIG97"/>
      <c r="HIH97"/>
      <c r="HII97"/>
      <c r="HIJ97"/>
      <c r="HIK97"/>
      <c r="HIL97"/>
      <c r="HIM97"/>
      <c r="HIN97"/>
      <c r="HIO97"/>
      <c r="HIP97"/>
      <c r="HIQ97"/>
      <c r="HIR97"/>
      <c r="HIS97"/>
      <c r="HIT97"/>
      <c r="HIU97"/>
      <c r="HIV97"/>
      <c r="HIW97"/>
      <c r="HIX97"/>
      <c r="HIY97"/>
      <c r="HIZ97"/>
      <c r="HJA97"/>
      <c r="HJB97"/>
      <c r="HJC97"/>
      <c r="HJD97"/>
      <c r="HJE97"/>
      <c r="HJF97"/>
      <c r="HJG97"/>
      <c r="HJH97"/>
      <c r="HJI97"/>
      <c r="HJJ97"/>
      <c r="HJK97"/>
      <c r="HJL97"/>
      <c r="HJM97"/>
      <c r="HJN97"/>
      <c r="HJO97"/>
      <c r="HJP97"/>
      <c r="HJQ97"/>
      <c r="HJR97"/>
      <c r="HJS97"/>
      <c r="HJT97"/>
      <c r="HJU97"/>
      <c r="HJV97"/>
      <c r="HJW97"/>
      <c r="HJX97"/>
      <c r="HJY97"/>
      <c r="HJZ97"/>
      <c r="HKA97"/>
      <c r="HKB97"/>
      <c r="HKC97"/>
      <c r="HKD97"/>
      <c r="HKE97"/>
      <c r="HKF97"/>
      <c r="HKG97"/>
      <c r="HKH97"/>
      <c r="HKI97"/>
      <c r="HKJ97"/>
      <c r="HKK97"/>
      <c r="HKL97"/>
      <c r="HKM97"/>
      <c r="HKN97"/>
      <c r="HKO97"/>
      <c r="HKP97"/>
      <c r="HKQ97"/>
      <c r="HKR97"/>
      <c r="HKS97"/>
      <c r="HKT97"/>
      <c r="HKU97"/>
      <c r="HKV97"/>
      <c r="HKW97"/>
      <c r="HKX97"/>
      <c r="HKY97"/>
      <c r="HKZ97"/>
      <c r="HLA97"/>
      <c r="HLB97"/>
      <c r="HLC97"/>
      <c r="HLD97"/>
      <c r="HLE97"/>
      <c r="HLF97"/>
      <c r="HLG97"/>
      <c r="HLH97"/>
      <c r="HLI97"/>
      <c r="HLJ97"/>
      <c r="HLK97"/>
      <c r="HLL97"/>
      <c r="HLM97"/>
      <c r="HLN97"/>
      <c r="HLO97"/>
      <c r="HLP97"/>
      <c r="HLQ97"/>
      <c r="HLR97"/>
      <c r="HLS97"/>
      <c r="HLT97"/>
      <c r="HLU97"/>
      <c r="HLV97"/>
      <c r="HLW97"/>
      <c r="HLX97"/>
      <c r="HLY97"/>
      <c r="HLZ97"/>
      <c r="HMA97"/>
      <c r="HMB97"/>
      <c r="HMC97"/>
      <c r="HMD97"/>
      <c r="HME97"/>
      <c r="HMF97"/>
      <c r="HMG97"/>
      <c r="HMH97"/>
      <c r="HMI97"/>
      <c r="HMJ97"/>
      <c r="HMK97"/>
      <c r="HML97"/>
      <c r="HMM97"/>
      <c r="HMN97"/>
      <c r="HMO97"/>
      <c r="HMP97"/>
      <c r="HMQ97"/>
      <c r="HMR97"/>
      <c r="HMS97"/>
      <c r="HMT97"/>
      <c r="HMU97"/>
      <c r="HMV97"/>
      <c r="HMW97"/>
      <c r="HMX97"/>
      <c r="HMY97"/>
      <c r="HMZ97"/>
      <c r="HNA97"/>
      <c r="HNB97"/>
      <c r="HNC97"/>
      <c r="HND97"/>
      <c r="HNE97"/>
      <c r="HNF97"/>
      <c r="HNG97"/>
      <c r="HNH97"/>
      <c r="HNI97"/>
      <c r="HNJ97"/>
      <c r="HNK97"/>
      <c r="HNL97"/>
      <c r="HNM97"/>
      <c r="HNN97"/>
      <c r="HNO97"/>
      <c r="HNP97"/>
      <c r="HNQ97"/>
      <c r="HNR97"/>
      <c r="HNS97"/>
      <c r="HNT97"/>
      <c r="HNU97"/>
      <c r="HNV97"/>
      <c r="HNW97"/>
      <c r="HNX97"/>
      <c r="HNY97"/>
      <c r="HNZ97"/>
      <c r="HOA97"/>
      <c r="HOB97"/>
      <c r="HOC97"/>
      <c r="HOD97"/>
      <c r="HOE97"/>
      <c r="HOF97"/>
      <c r="HOG97"/>
      <c r="HOH97"/>
      <c r="HOI97"/>
      <c r="HOJ97"/>
      <c r="HOK97"/>
      <c r="HOL97"/>
      <c r="HOM97"/>
      <c r="HON97"/>
      <c r="HOO97"/>
      <c r="HOP97"/>
      <c r="HOQ97"/>
      <c r="HOR97"/>
      <c r="HOS97"/>
      <c r="HOT97"/>
      <c r="HOU97"/>
      <c r="HOV97"/>
      <c r="HOW97"/>
      <c r="HOX97"/>
      <c r="HOY97"/>
      <c r="HOZ97"/>
      <c r="HPA97"/>
      <c r="HPB97"/>
      <c r="HPC97"/>
      <c r="HPD97"/>
      <c r="HPE97"/>
      <c r="HPF97"/>
      <c r="HPG97"/>
      <c r="HPH97"/>
      <c r="HPI97"/>
      <c r="HPJ97"/>
      <c r="HPK97"/>
      <c r="HPL97"/>
      <c r="HPM97"/>
      <c r="HPN97"/>
      <c r="HPO97"/>
      <c r="HPP97"/>
      <c r="HPQ97"/>
      <c r="HPR97"/>
      <c r="HPS97"/>
      <c r="HPT97"/>
      <c r="HPU97"/>
      <c r="HPV97"/>
      <c r="HPW97"/>
      <c r="HPX97"/>
      <c r="HPY97"/>
      <c r="HPZ97"/>
      <c r="HQA97"/>
      <c r="HQB97"/>
      <c r="HQC97"/>
      <c r="HQD97"/>
      <c r="HQE97"/>
      <c r="HQF97"/>
      <c r="HQG97"/>
      <c r="HQH97"/>
      <c r="HQI97"/>
      <c r="HQJ97"/>
      <c r="HQK97"/>
      <c r="HQL97"/>
      <c r="HQM97"/>
      <c r="HQN97"/>
      <c r="HQO97"/>
      <c r="HQP97"/>
      <c r="HQQ97"/>
      <c r="HQR97"/>
      <c r="HQS97"/>
      <c r="HQT97"/>
      <c r="HQU97"/>
      <c r="HQV97"/>
      <c r="HQW97"/>
      <c r="HQX97"/>
      <c r="HQY97"/>
      <c r="HQZ97"/>
      <c r="HRA97"/>
      <c r="HRB97"/>
      <c r="HRC97"/>
      <c r="HRD97"/>
      <c r="HRE97"/>
      <c r="HRF97"/>
      <c r="HRG97"/>
      <c r="HRH97"/>
      <c r="HRI97"/>
      <c r="HRJ97"/>
      <c r="HRK97"/>
      <c r="HRL97"/>
      <c r="HRM97"/>
      <c r="HRN97"/>
      <c r="HRO97"/>
      <c r="HRP97"/>
      <c r="HRQ97"/>
      <c r="HRR97"/>
      <c r="HRS97"/>
      <c r="HRT97"/>
      <c r="HRU97"/>
      <c r="HRV97"/>
      <c r="HRW97"/>
      <c r="HRX97"/>
      <c r="HRY97"/>
      <c r="HRZ97"/>
      <c r="HSA97"/>
      <c r="HSB97"/>
      <c r="HSC97"/>
      <c r="HSD97"/>
      <c r="HSE97"/>
      <c r="HSF97"/>
      <c r="HSG97"/>
      <c r="HSH97"/>
      <c r="HSI97"/>
      <c r="HSJ97"/>
      <c r="HSK97"/>
      <c r="HSL97"/>
      <c r="HSM97"/>
      <c r="HSN97"/>
      <c r="HSO97"/>
      <c r="HSP97"/>
      <c r="HSQ97"/>
      <c r="HSR97"/>
      <c r="HSS97"/>
      <c r="HST97"/>
      <c r="HSU97"/>
      <c r="HSV97"/>
      <c r="HSW97"/>
      <c r="HSX97"/>
      <c r="HSY97"/>
      <c r="HSZ97"/>
      <c r="HTA97"/>
      <c r="HTB97"/>
      <c r="HTC97"/>
      <c r="HTD97"/>
      <c r="HTE97"/>
      <c r="HTF97"/>
      <c r="HTG97"/>
      <c r="HTH97"/>
      <c r="HTI97"/>
      <c r="HTJ97"/>
      <c r="HTK97"/>
      <c r="HTL97"/>
      <c r="HTM97"/>
      <c r="HTN97"/>
      <c r="HTO97"/>
      <c r="HTP97"/>
      <c r="HTQ97"/>
      <c r="HTR97"/>
      <c r="HTS97"/>
      <c r="HTT97"/>
      <c r="HTU97"/>
      <c r="HTV97"/>
      <c r="HTW97"/>
      <c r="HTX97"/>
      <c r="HTY97"/>
      <c r="HTZ97"/>
      <c r="HUA97"/>
      <c r="HUB97"/>
      <c r="HUC97"/>
      <c r="HUD97"/>
      <c r="HUE97"/>
      <c r="HUF97"/>
      <c r="HUG97"/>
      <c r="HUH97"/>
      <c r="HUI97"/>
      <c r="HUJ97"/>
      <c r="HUK97"/>
      <c r="HUL97"/>
      <c r="HUM97"/>
      <c r="HUN97"/>
      <c r="HUO97"/>
      <c r="HUP97"/>
      <c r="HUQ97"/>
      <c r="HUR97"/>
      <c r="HUS97"/>
      <c r="HUT97"/>
      <c r="HUU97"/>
      <c r="HUV97"/>
      <c r="HUW97"/>
      <c r="HUX97"/>
      <c r="HUY97"/>
      <c r="HUZ97"/>
      <c r="HVA97"/>
      <c r="HVB97"/>
      <c r="HVC97"/>
      <c r="HVD97"/>
      <c r="HVE97"/>
      <c r="HVF97"/>
      <c r="HVG97"/>
      <c r="HVH97"/>
      <c r="HVI97"/>
      <c r="HVJ97"/>
      <c r="HVK97"/>
      <c r="HVL97"/>
      <c r="HVM97"/>
      <c r="HVN97"/>
      <c r="HVO97"/>
      <c r="HVP97"/>
      <c r="HVQ97"/>
      <c r="HVR97"/>
      <c r="HVS97"/>
      <c r="HVT97"/>
      <c r="HVU97"/>
      <c r="HVV97"/>
      <c r="HVW97"/>
      <c r="HVX97"/>
      <c r="HVY97"/>
      <c r="HVZ97"/>
      <c r="HWA97"/>
      <c r="HWB97"/>
      <c r="HWC97"/>
      <c r="HWD97"/>
      <c r="HWE97"/>
      <c r="HWF97"/>
      <c r="HWG97"/>
      <c r="HWH97"/>
      <c r="HWI97"/>
      <c r="HWJ97"/>
      <c r="HWK97"/>
      <c r="HWL97"/>
      <c r="HWM97"/>
      <c r="HWN97"/>
      <c r="HWO97"/>
      <c r="HWP97"/>
      <c r="HWQ97"/>
      <c r="HWR97"/>
      <c r="HWS97"/>
      <c r="HWT97"/>
      <c r="HWU97"/>
      <c r="HWV97"/>
      <c r="HWW97"/>
      <c r="HWX97"/>
      <c r="HWY97"/>
      <c r="HWZ97"/>
      <c r="HXA97"/>
      <c r="HXB97"/>
      <c r="HXC97"/>
      <c r="HXD97"/>
      <c r="HXE97"/>
      <c r="HXF97"/>
      <c r="HXG97"/>
      <c r="HXH97"/>
      <c r="HXI97"/>
      <c r="HXJ97"/>
      <c r="HXK97"/>
      <c r="HXL97"/>
      <c r="HXM97"/>
      <c r="HXN97"/>
      <c r="HXO97"/>
      <c r="HXP97"/>
      <c r="HXQ97"/>
      <c r="HXR97"/>
      <c r="HXS97"/>
      <c r="HXT97"/>
      <c r="HXU97"/>
      <c r="HXV97"/>
      <c r="HXW97"/>
      <c r="HXX97"/>
      <c r="HXY97"/>
      <c r="HXZ97"/>
      <c r="HYA97"/>
      <c r="HYB97"/>
      <c r="HYC97"/>
      <c r="HYD97"/>
      <c r="HYE97"/>
      <c r="HYF97"/>
      <c r="HYG97"/>
      <c r="HYH97"/>
      <c r="HYI97"/>
      <c r="HYJ97"/>
      <c r="HYK97"/>
      <c r="HYL97"/>
      <c r="HYM97"/>
      <c r="HYN97"/>
      <c r="HYO97"/>
      <c r="HYP97"/>
      <c r="HYQ97"/>
      <c r="HYR97"/>
      <c r="HYS97"/>
      <c r="HYT97"/>
      <c r="HYU97"/>
      <c r="HYV97"/>
      <c r="HYW97"/>
      <c r="HYX97"/>
      <c r="HYY97"/>
      <c r="HYZ97"/>
      <c r="HZA97"/>
      <c r="HZB97"/>
      <c r="HZC97"/>
      <c r="HZD97"/>
      <c r="HZE97"/>
      <c r="HZF97"/>
      <c r="HZG97"/>
      <c r="HZH97"/>
      <c r="HZI97"/>
      <c r="HZJ97"/>
      <c r="HZK97"/>
      <c r="HZL97"/>
      <c r="HZM97"/>
      <c r="HZN97"/>
      <c r="HZO97"/>
      <c r="HZP97"/>
      <c r="HZQ97"/>
      <c r="HZR97"/>
      <c r="HZS97"/>
      <c r="HZT97"/>
      <c r="HZU97"/>
      <c r="HZV97"/>
      <c r="HZW97"/>
      <c r="HZX97"/>
      <c r="HZY97"/>
      <c r="HZZ97"/>
      <c r="IAA97"/>
      <c r="IAB97"/>
      <c r="IAC97"/>
      <c r="IAD97"/>
      <c r="IAE97"/>
      <c r="IAF97"/>
      <c r="IAG97"/>
      <c r="IAH97"/>
      <c r="IAI97"/>
      <c r="IAJ97"/>
      <c r="IAK97"/>
      <c r="IAL97"/>
      <c r="IAM97"/>
      <c r="IAN97"/>
      <c r="IAO97"/>
      <c r="IAP97"/>
      <c r="IAQ97"/>
      <c r="IAR97"/>
      <c r="IAS97"/>
      <c r="IAT97"/>
      <c r="IAU97"/>
      <c r="IAV97"/>
      <c r="IAW97"/>
      <c r="IAX97"/>
      <c r="IAY97"/>
      <c r="IAZ97"/>
      <c r="IBA97"/>
      <c r="IBB97"/>
      <c r="IBC97"/>
      <c r="IBD97"/>
      <c r="IBE97"/>
      <c r="IBF97"/>
      <c r="IBG97"/>
      <c r="IBH97"/>
      <c r="IBI97"/>
      <c r="IBJ97"/>
      <c r="IBK97"/>
      <c r="IBL97"/>
      <c r="IBM97"/>
      <c r="IBN97"/>
      <c r="IBO97"/>
      <c r="IBP97"/>
      <c r="IBQ97"/>
      <c r="IBR97"/>
      <c r="IBS97"/>
      <c r="IBT97"/>
      <c r="IBU97"/>
      <c r="IBV97"/>
      <c r="IBW97"/>
      <c r="IBX97"/>
      <c r="IBY97"/>
      <c r="IBZ97"/>
      <c r="ICA97"/>
      <c r="ICB97"/>
      <c r="ICC97"/>
      <c r="ICD97"/>
      <c r="ICE97"/>
      <c r="ICF97"/>
      <c r="ICG97"/>
      <c r="ICH97"/>
      <c r="ICI97"/>
      <c r="ICJ97"/>
      <c r="ICK97"/>
      <c r="ICL97"/>
      <c r="ICM97"/>
      <c r="ICN97"/>
      <c r="ICO97"/>
      <c r="ICP97"/>
      <c r="ICQ97"/>
      <c r="ICR97"/>
      <c r="ICS97"/>
      <c r="ICT97"/>
      <c r="ICU97"/>
      <c r="ICV97"/>
      <c r="ICW97"/>
      <c r="ICX97"/>
      <c r="ICY97"/>
      <c r="ICZ97"/>
      <c r="IDA97"/>
      <c r="IDB97"/>
      <c r="IDC97"/>
      <c r="IDD97"/>
      <c r="IDE97"/>
      <c r="IDF97"/>
      <c r="IDG97"/>
      <c r="IDH97"/>
      <c r="IDI97"/>
      <c r="IDJ97"/>
      <c r="IDK97"/>
      <c r="IDL97"/>
      <c r="IDM97"/>
      <c r="IDN97"/>
      <c r="IDO97"/>
      <c r="IDP97"/>
      <c r="IDQ97"/>
      <c r="IDR97"/>
      <c r="IDS97"/>
      <c r="IDT97"/>
      <c r="IDU97"/>
      <c r="IDV97"/>
      <c r="IDW97"/>
      <c r="IDX97"/>
      <c r="IDY97"/>
      <c r="IDZ97"/>
      <c r="IEA97"/>
      <c r="IEB97"/>
      <c r="IEC97"/>
      <c r="IED97"/>
      <c r="IEE97"/>
      <c r="IEF97"/>
      <c r="IEG97"/>
      <c r="IEH97"/>
      <c r="IEI97"/>
      <c r="IEJ97"/>
      <c r="IEK97"/>
      <c r="IEL97"/>
      <c r="IEM97"/>
      <c r="IEN97"/>
      <c r="IEO97"/>
      <c r="IEP97"/>
      <c r="IEQ97"/>
      <c r="IER97"/>
      <c r="IES97"/>
      <c r="IET97"/>
      <c r="IEU97"/>
      <c r="IEV97"/>
      <c r="IEW97"/>
      <c r="IEX97"/>
      <c r="IEY97"/>
      <c r="IEZ97"/>
      <c r="IFA97"/>
      <c r="IFB97"/>
      <c r="IFC97"/>
      <c r="IFD97"/>
      <c r="IFE97"/>
      <c r="IFF97"/>
      <c r="IFG97"/>
      <c r="IFH97"/>
      <c r="IFI97"/>
      <c r="IFJ97"/>
      <c r="IFK97"/>
      <c r="IFL97"/>
      <c r="IFM97"/>
      <c r="IFN97"/>
      <c r="IFO97"/>
      <c r="IFP97"/>
      <c r="IFQ97"/>
      <c r="IFR97"/>
      <c r="IFS97"/>
      <c r="IFT97"/>
      <c r="IFU97"/>
      <c r="IFV97"/>
      <c r="IFW97"/>
      <c r="IFX97"/>
      <c r="IFY97"/>
      <c r="IFZ97"/>
      <c r="IGA97"/>
      <c r="IGB97"/>
      <c r="IGC97"/>
      <c r="IGD97"/>
      <c r="IGE97"/>
      <c r="IGF97"/>
      <c r="IGG97"/>
      <c r="IGH97"/>
      <c r="IGI97"/>
      <c r="IGJ97"/>
      <c r="IGK97"/>
      <c r="IGL97"/>
      <c r="IGM97"/>
      <c r="IGN97"/>
      <c r="IGO97"/>
      <c r="IGP97"/>
      <c r="IGQ97"/>
      <c r="IGR97"/>
      <c r="IGS97"/>
      <c r="IGT97"/>
      <c r="IGU97"/>
      <c r="IGV97"/>
      <c r="IGW97"/>
      <c r="IGX97"/>
      <c r="IGY97"/>
      <c r="IGZ97"/>
      <c r="IHA97"/>
      <c r="IHB97"/>
      <c r="IHC97"/>
      <c r="IHD97"/>
      <c r="IHE97"/>
      <c r="IHF97"/>
      <c r="IHG97"/>
      <c r="IHH97"/>
      <c r="IHI97"/>
      <c r="IHJ97"/>
      <c r="IHK97"/>
      <c r="IHL97"/>
      <c r="IHM97"/>
      <c r="IHN97"/>
      <c r="IHO97"/>
      <c r="IHP97"/>
      <c r="IHQ97"/>
      <c r="IHR97"/>
      <c r="IHS97"/>
      <c r="IHT97"/>
      <c r="IHU97"/>
      <c r="IHV97"/>
      <c r="IHW97"/>
      <c r="IHX97"/>
      <c r="IHY97"/>
      <c r="IHZ97"/>
      <c r="IIA97"/>
      <c r="IIB97"/>
      <c r="IIC97"/>
      <c r="IID97"/>
      <c r="IIE97"/>
      <c r="IIF97"/>
      <c r="IIG97"/>
      <c r="IIH97"/>
      <c r="III97"/>
      <c r="IIJ97"/>
      <c r="IIK97"/>
      <c r="IIL97"/>
      <c r="IIM97"/>
      <c r="IIN97"/>
      <c r="IIO97"/>
      <c r="IIP97"/>
      <c r="IIQ97"/>
      <c r="IIR97"/>
      <c r="IIS97"/>
      <c r="IIT97"/>
      <c r="IIU97"/>
      <c r="IIV97"/>
      <c r="IIW97"/>
      <c r="IIX97"/>
      <c r="IIY97"/>
      <c r="IIZ97"/>
      <c r="IJA97"/>
      <c r="IJB97"/>
      <c r="IJC97"/>
      <c r="IJD97"/>
      <c r="IJE97"/>
      <c r="IJF97"/>
      <c r="IJG97"/>
      <c r="IJH97"/>
      <c r="IJI97"/>
      <c r="IJJ97"/>
      <c r="IJK97"/>
      <c r="IJL97"/>
      <c r="IJM97"/>
      <c r="IJN97"/>
      <c r="IJO97"/>
      <c r="IJP97"/>
      <c r="IJQ97"/>
      <c r="IJR97"/>
      <c r="IJS97"/>
      <c r="IJT97"/>
      <c r="IJU97"/>
      <c r="IJV97"/>
      <c r="IJW97"/>
      <c r="IJX97"/>
      <c r="IJY97"/>
      <c r="IJZ97"/>
      <c r="IKA97"/>
      <c r="IKB97"/>
      <c r="IKC97"/>
      <c r="IKD97"/>
      <c r="IKE97"/>
      <c r="IKF97"/>
      <c r="IKG97"/>
      <c r="IKH97"/>
      <c r="IKI97"/>
      <c r="IKJ97"/>
      <c r="IKK97"/>
      <c r="IKL97"/>
      <c r="IKM97"/>
      <c r="IKN97"/>
      <c r="IKO97"/>
      <c r="IKP97"/>
      <c r="IKQ97"/>
      <c r="IKR97"/>
      <c r="IKS97"/>
      <c r="IKT97"/>
      <c r="IKU97"/>
      <c r="IKV97"/>
      <c r="IKW97"/>
      <c r="IKX97"/>
      <c r="IKY97"/>
      <c r="IKZ97"/>
      <c r="ILA97"/>
      <c r="ILB97"/>
      <c r="ILC97"/>
      <c r="ILD97"/>
      <c r="ILE97"/>
      <c r="ILF97"/>
      <c r="ILG97"/>
      <c r="ILH97"/>
      <c r="ILI97"/>
      <c r="ILJ97"/>
      <c r="ILK97"/>
      <c r="ILL97"/>
      <c r="ILM97"/>
      <c r="ILN97"/>
      <c r="ILO97"/>
      <c r="ILP97"/>
      <c r="ILQ97"/>
      <c r="ILR97"/>
      <c r="ILS97"/>
      <c r="ILT97"/>
      <c r="ILU97"/>
      <c r="ILV97"/>
      <c r="ILW97"/>
      <c r="ILX97"/>
      <c r="ILY97"/>
      <c r="ILZ97"/>
      <c r="IMA97"/>
      <c r="IMB97"/>
      <c r="IMC97"/>
      <c r="IMD97"/>
      <c r="IME97"/>
      <c r="IMF97"/>
      <c r="IMG97"/>
      <c r="IMH97"/>
      <c r="IMI97"/>
      <c r="IMJ97"/>
      <c r="IMK97"/>
      <c r="IML97"/>
      <c r="IMM97"/>
      <c r="IMN97"/>
      <c r="IMO97"/>
      <c r="IMP97"/>
      <c r="IMQ97"/>
      <c r="IMR97"/>
      <c r="IMS97"/>
      <c r="IMT97"/>
      <c r="IMU97"/>
      <c r="IMV97"/>
      <c r="IMW97"/>
      <c r="IMX97"/>
      <c r="IMY97"/>
      <c r="IMZ97"/>
      <c r="INA97"/>
      <c r="INB97"/>
      <c r="INC97"/>
      <c r="IND97"/>
      <c r="INE97"/>
      <c r="INF97"/>
      <c r="ING97"/>
      <c r="INH97"/>
      <c r="INI97"/>
      <c r="INJ97"/>
      <c r="INK97"/>
      <c r="INL97"/>
      <c r="INM97"/>
      <c r="INN97"/>
      <c r="INO97"/>
      <c r="INP97"/>
      <c r="INQ97"/>
      <c r="INR97"/>
      <c r="INS97"/>
      <c r="INT97"/>
      <c r="INU97"/>
      <c r="INV97"/>
      <c r="INW97"/>
      <c r="INX97"/>
      <c r="INY97"/>
      <c r="INZ97"/>
      <c r="IOA97"/>
      <c r="IOB97"/>
      <c r="IOC97"/>
      <c r="IOD97"/>
      <c r="IOE97"/>
      <c r="IOF97"/>
      <c r="IOG97"/>
      <c r="IOH97"/>
      <c r="IOI97"/>
      <c r="IOJ97"/>
      <c r="IOK97"/>
      <c r="IOL97"/>
      <c r="IOM97"/>
      <c r="ION97"/>
      <c r="IOO97"/>
      <c r="IOP97"/>
      <c r="IOQ97"/>
      <c r="IOR97"/>
      <c r="IOS97"/>
      <c r="IOT97"/>
      <c r="IOU97"/>
      <c r="IOV97"/>
      <c r="IOW97"/>
      <c r="IOX97"/>
      <c r="IOY97"/>
      <c r="IOZ97"/>
      <c r="IPA97"/>
      <c r="IPB97"/>
      <c r="IPC97"/>
      <c r="IPD97"/>
      <c r="IPE97"/>
      <c r="IPF97"/>
      <c r="IPG97"/>
      <c r="IPH97"/>
      <c r="IPI97"/>
      <c r="IPJ97"/>
      <c r="IPK97"/>
      <c r="IPL97"/>
      <c r="IPM97"/>
      <c r="IPN97"/>
      <c r="IPO97"/>
      <c r="IPP97"/>
      <c r="IPQ97"/>
      <c r="IPR97"/>
      <c r="IPS97"/>
      <c r="IPT97"/>
      <c r="IPU97"/>
      <c r="IPV97"/>
      <c r="IPW97"/>
      <c r="IPX97"/>
      <c r="IPY97"/>
      <c r="IPZ97"/>
      <c r="IQA97"/>
      <c r="IQB97"/>
      <c r="IQC97"/>
      <c r="IQD97"/>
      <c r="IQE97"/>
      <c r="IQF97"/>
      <c r="IQG97"/>
      <c r="IQH97"/>
      <c r="IQI97"/>
      <c r="IQJ97"/>
      <c r="IQK97"/>
      <c r="IQL97"/>
      <c r="IQM97"/>
      <c r="IQN97"/>
      <c r="IQO97"/>
      <c r="IQP97"/>
      <c r="IQQ97"/>
      <c r="IQR97"/>
      <c r="IQS97"/>
      <c r="IQT97"/>
      <c r="IQU97"/>
      <c r="IQV97"/>
      <c r="IQW97"/>
      <c r="IQX97"/>
      <c r="IQY97"/>
      <c r="IQZ97"/>
      <c r="IRA97"/>
      <c r="IRB97"/>
      <c r="IRC97"/>
      <c r="IRD97"/>
      <c r="IRE97"/>
      <c r="IRF97"/>
      <c r="IRG97"/>
      <c r="IRH97"/>
      <c r="IRI97"/>
      <c r="IRJ97"/>
      <c r="IRK97"/>
      <c r="IRL97"/>
      <c r="IRM97"/>
      <c r="IRN97"/>
      <c r="IRO97"/>
      <c r="IRP97"/>
      <c r="IRQ97"/>
      <c r="IRR97"/>
      <c r="IRS97"/>
      <c r="IRT97"/>
      <c r="IRU97"/>
      <c r="IRV97"/>
      <c r="IRW97"/>
      <c r="IRX97"/>
      <c r="IRY97"/>
      <c r="IRZ97"/>
      <c r="ISA97"/>
      <c r="ISB97"/>
      <c r="ISC97"/>
      <c r="ISD97"/>
      <c r="ISE97"/>
      <c r="ISF97"/>
      <c r="ISG97"/>
      <c r="ISH97"/>
      <c r="ISI97"/>
      <c r="ISJ97"/>
      <c r="ISK97"/>
      <c r="ISL97"/>
      <c r="ISM97"/>
      <c r="ISN97"/>
      <c r="ISO97"/>
      <c r="ISP97"/>
      <c r="ISQ97"/>
      <c r="ISR97"/>
      <c r="ISS97"/>
      <c r="IST97"/>
      <c r="ISU97"/>
      <c r="ISV97"/>
      <c r="ISW97"/>
      <c r="ISX97"/>
      <c r="ISY97"/>
      <c r="ISZ97"/>
      <c r="ITA97"/>
      <c r="ITB97"/>
      <c r="ITC97"/>
      <c r="ITD97"/>
      <c r="ITE97"/>
      <c r="ITF97"/>
      <c r="ITG97"/>
      <c r="ITH97"/>
      <c r="ITI97"/>
      <c r="ITJ97"/>
      <c r="ITK97"/>
      <c r="ITL97"/>
      <c r="ITM97"/>
      <c r="ITN97"/>
      <c r="ITO97"/>
      <c r="ITP97"/>
      <c r="ITQ97"/>
      <c r="ITR97"/>
      <c r="ITS97"/>
      <c r="ITT97"/>
      <c r="ITU97"/>
      <c r="ITV97"/>
      <c r="ITW97"/>
      <c r="ITX97"/>
      <c r="ITY97"/>
      <c r="ITZ97"/>
      <c r="IUA97"/>
      <c r="IUB97"/>
      <c r="IUC97"/>
      <c r="IUD97"/>
      <c r="IUE97"/>
      <c r="IUF97"/>
      <c r="IUG97"/>
      <c r="IUH97"/>
      <c r="IUI97"/>
      <c r="IUJ97"/>
      <c r="IUK97"/>
      <c r="IUL97"/>
      <c r="IUM97"/>
      <c r="IUN97"/>
      <c r="IUO97"/>
      <c r="IUP97"/>
      <c r="IUQ97"/>
      <c r="IUR97"/>
      <c r="IUS97"/>
      <c r="IUT97"/>
      <c r="IUU97"/>
      <c r="IUV97"/>
      <c r="IUW97"/>
      <c r="IUX97"/>
      <c r="IUY97"/>
      <c r="IUZ97"/>
      <c r="IVA97"/>
      <c r="IVB97"/>
      <c r="IVC97"/>
      <c r="IVD97"/>
      <c r="IVE97"/>
      <c r="IVF97"/>
      <c r="IVG97"/>
      <c r="IVH97"/>
      <c r="IVI97"/>
      <c r="IVJ97"/>
      <c r="IVK97"/>
      <c r="IVL97"/>
      <c r="IVM97"/>
      <c r="IVN97"/>
      <c r="IVO97"/>
      <c r="IVP97"/>
      <c r="IVQ97"/>
      <c r="IVR97"/>
      <c r="IVS97"/>
      <c r="IVT97"/>
      <c r="IVU97"/>
      <c r="IVV97"/>
      <c r="IVW97"/>
      <c r="IVX97"/>
      <c r="IVY97"/>
      <c r="IVZ97"/>
      <c r="IWA97"/>
      <c r="IWB97"/>
      <c r="IWC97"/>
      <c r="IWD97"/>
      <c r="IWE97"/>
      <c r="IWF97"/>
      <c r="IWG97"/>
      <c r="IWH97"/>
      <c r="IWI97"/>
      <c r="IWJ97"/>
      <c r="IWK97"/>
      <c r="IWL97"/>
      <c r="IWM97"/>
      <c r="IWN97"/>
      <c r="IWO97"/>
      <c r="IWP97"/>
      <c r="IWQ97"/>
      <c r="IWR97"/>
      <c r="IWS97"/>
      <c r="IWT97"/>
      <c r="IWU97"/>
      <c r="IWV97"/>
      <c r="IWW97"/>
      <c r="IWX97"/>
      <c r="IWY97"/>
      <c r="IWZ97"/>
      <c r="IXA97"/>
      <c r="IXB97"/>
      <c r="IXC97"/>
      <c r="IXD97"/>
      <c r="IXE97"/>
      <c r="IXF97"/>
      <c r="IXG97"/>
      <c r="IXH97"/>
      <c r="IXI97"/>
      <c r="IXJ97"/>
      <c r="IXK97"/>
      <c r="IXL97"/>
      <c r="IXM97"/>
      <c r="IXN97"/>
      <c r="IXO97"/>
      <c r="IXP97"/>
      <c r="IXQ97"/>
      <c r="IXR97"/>
      <c r="IXS97"/>
      <c r="IXT97"/>
      <c r="IXU97"/>
      <c r="IXV97"/>
      <c r="IXW97"/>
      <c r="IXX97"/>
      <c r="IXY97"/>
      <c r="IXZ97"/>
      <c r="IYA97"/>
      <c r="IYB97"/>
      <c r="IYC97"/>
      <c r="IYD97"/>
      <c r="IYE97"/>
      <c r="IYF97"/>
      <c r="IYG97"/>
      <c r="IYH97"/>
      <c r="IYI97"/>
      <c r="IYJ97"/>
      <c r="IYK97"/>
      <c r="IYL97"/>
      <c r="IYM97"/>
      <c r="IYN97"/>
      <c r="IYO97"/>
      <c r="IYP97"/>
      <c r="IYQ97"/>
      <c r="IYR97"/>
      <c r="IYS97"/>
      <c r="IYT97"/>
      <c r="IYU97"/>
      <c r="IYV97"/>
      <c r="IYW97"/>
      <c r="IYX97"/>
      <c r="IYY97"/>
      <c r="IYZ97"/>
      <c r="IZA97"/>
      <c r="IZB97"/>
      <c r="IZC97"/>
      <c r="IZD97"/>
      <c r="IZE97"/>
      <c r="IZF97"/>
      <c r="IZG97"/>
      <c r="IZH97"/>
      <c r="IZI97"/>
      <c r="IZJ97"/>
      <c r="IZK97"/>
      <c r="IZL97"/>
      <c r="IZM97"/>
      <c r="IZN97"/>
      <c r="IZO97"/>
      <c r="IZP97"/>
      <c r="IZQ97"/>
      <c r="IZR97"/>
      <c r="IZS97"/>
      <c r="IZT97"/>
      <c r="IZU97"/>
      <c r="IZV97"/>
      <c r="IZW97"/>
      <c r="IZX97"/>
      <c r="IZY97"/>
      <c r="IZZ97"/>
      <c r="JAA97"/>
      <c r="JAB97"/>
      <c r="JAC97"/>
      <c r="JAD97"/>
      <c r="JAE97"/>
      <c r="JAF97"/>
      <c r="JAG97"/>
      <c r="JAH97"/>
      <c r="JAI97"/>
      <c r="JAJ97"/>
      <c r="JAK97"/>
      <c r="JAL97"/>
      <c r="JAM97"/>
      <c r="JAN97"/>
      <c r="JAO97"/>
      <c r="JAP97"/>
      <c r="JAQ97"/>
      <c r="JAR97"/>
      <c r="JAS97"/>
      <c r="JAT97"/>
      <c r="JAU97"/>
      <c r="JAV97"/>
      <c r="JAW97"/>
      <c r="JAX97"/>
      <c r="JAY97"/>
      <c r="JAZ97"/>
      <c r="JBA97"/>
      <c r="JBB97"/>
      <c r="JBC97"/>
      <c r="JBD97"/>
      <c r="JBE97"/>
      <c r="JBF97"/>
      <c r="JBG97"/>
      <c r="JBH97"/>
      <c r="JBI97"/>
      <c r="JBJ97"/>
      <c r="JBK97"/>
      <c r="JBL97"/>
      <c r="JBM97"/>
      <c r="JBN97"/>
      <c r="JBO97"/>
      <c r="JBP97"/>
      <c r="JBQ97"/>
      <c r="JBR97"/>
      <c r="JBS97"/>
      <c r="JBT97"/>
      <c r="JBU97"/>
      <c r="JBV97"/>
      <c r="JBW97"/>
      <c r="JBX97"/>
      <c r="JBY97"/>
      <c r="JBZ97"/>
      <c r="JCA97"/>
      <c r="JCB97"/>
      <c r="JCC97"/>
      <c r="JCD97"/>
      <c r="JCE97"/>
      <c r="JCF97"/>
      <c r="JCG97"/>
      <c r="JCH97"/>
      <c r="JCI97"/>
      <c r="JCJ97"/>
      <c r="JCK97"/>
      <c r="JCL97"/>
      <c r="JCM97"/>
      <c r="JCN97"/>
      <c r="JCO97"/>
      <c r="JCP97"/>
      <c r="JCQ97"/>
      <c r="JCR97"/>
      <c r="JCS97"/>
      <c r="JCT97"/>
      <c r="JCU97"/>
      <c r="JCV97"/>
      <c r="JCW97"/>
      <c r="JCX97"/>
      <c r="JCY97"/>
      <c r="JCZ97"/>
      <c r="JDA97"/>
      <c r="JDB97"/>
      <c r="JDC97"/>
      <c r="JDD97"/>
      <c r="JDE97"/>
      <c r="JDF97"/>
      <c r="JDG97"/>
      <c r="JDH97"/>
      <c r="JDI97"/>
      <c r="JDJ97"/>
      <c r="JDK97"/>
      <c r="JDL97"/>
      <c r="JDM97"/>
      <c r="JDN97"/>
      <c r="JDO97"/>
      <c r="JDP97"/>
      <c r="JDQ97"/>
      <c r="JDR97"/>
      <c r="JDS97"/>
      <c r="JDT97"/>
      <c r="JDU97"/>
      <c r="JDV97"/>
      <c r="JDW97"/>
      <c r="JDX97"/>
      <c r="JDY97"/>
      <c r="JDZ97"/>
      <c r="JEA97"/>
      <c r="JEB97"/>
      <c r="JEC97"/>
      <c r="JED97"/>
      <c r="JEE97"/>
      <c r="JEF97"/>
      <c r="JEG97"/>
      <c r="JEH97"/>
      <c r="JEI97"/>
      <c r="JEJ97"/>
      <c r="JEK97"/>
      <c r="JEL97"/>
      <c r="JEM97"/>
      <c r="JEN97"/>
      <c r="JEO97"/>
      <c r="JEP97"/>
      <c r="JEQ97"/>
      <c r="JER97"/>
      <c r="JES97"/>
      <c r="JET97"/>
      <c r="JEU97"/>
      <c r="JEV97"/>
      <c r="JEW97"/>
      <c r="JEX97"/>
      <c r="JEY97"/>
      <c r="JEZ97"/>
      <c r="JFA97"/>
      <c r="JFB97"/>
      <c r="JFC97"/>
      <c r="JFD97"/>
      <c r="JFE97"/>
      <c r="JFF97"/>
      <c r="JFG97"/>
      <c r="JFH97"/>
      <c r="JFI97"/>
      <c r="JFJ97"/>
      <c r="JFK97"/>
      <c r="JFL97"/>
      <c r="JFM97"/>
      <c r="JFN97"/>
      <c r="JFO97"/>
      <c r="JFP97"/>
      <c r="JFQ97"/>
      <c r="JFR97"/>
      <c r="JFS97"/>
      <c r="JFT97"/>
      <c r="JFU97"/>
      <c r="JFV97"/>
      <c r="JFW97"/>
      <c r="JFX97"/>
      <c r="JFY97"/>
      <c r="JFZ97"/>
      <c r="JGA97"/>
      <c r="JGB97"/>
      <c r="JGC97"/>
      <c r="JGD97"/>
      <c r="JGE97"/>
      <c r="JGF97"/>
      <c r="JGG97"/>
      <c r="JGH97"/>
      <c r="JGI97"/>
      <c r="JGJ97"/>
      <c r="JGK97"/>
      <c r="JGL97"/>
      <c r="JGM97"/>
      <c r="JGN97"/>
      <c r="JGO97"/>
      <c r="JGP97"/>
      <c r="JGQ97"/>
      <c r="JGR97"/>
      <c r="JGS97"/>
      <c r="JGT97"/>
      <c r="JGU97"/>
      <c r="JGV97"/>
      <c r="JGW97"/>
      <c r="JGX97"/>
      <c r="JGY97"/>
      <c r="JGZ97"/>
      <c r="JHA97"/>
      <c r="JHB97"/>
      <c r="JHC97"/>
      <c r="JHD97"/>
      <c r="JHE97"/>
      <c r="JHF97"/>
      <c r="JHG97"/>
      <c r="JHH97"/>
      <c r="JHI97"/>
      <c r="JHJ97"/>
      <c r="JHK97"/>
      <c r="JHL97"/>
      <c r="JHM97"/>
      <c r="JHN97"/>
      <c r="JHO97"/>
      <c r="JHP97"/>
      <c r="JHQ97"/>
      <c r="JHR97"/>
      <c r="JHS97"/>
      <c r="JHT97"/>
      <c r="JHU97"/>
      <c r="JHV97"/>
      <c r="JHW97"/>
      <c r="JHX97"/>
      <c r="JHY97"/>
      <c r="JHZ97"/>
      <c r="JIA97"/>
      <c r="JIB97"/>
      <c r="JIC97"/>
      <c r="JID97"/>
      <c r="JIE97"/>
      <c r="JIF97"/>
      <c r="JIG97"/>
      <c r="JIH97"/>
      <c r="JII97"/>
      <c r="JIJ97"/>
      <c r="JIK97"/>
      <c r="JIL97"/>
      <c r="JIM97"/>
      <c r="JIN97"/>
      <c r="JIO97"/>
      <c r="JIP97"/>
      <c r="JIQ97"/>
      <c r="JIR97"/>
      <c r="JIS97"/>
      <c r="JIT97"/>
      <c r="JIU97"/>
      <c r="JIV97"/>
      <c r="JIW97"/>
      <c r="JIX97"/>
      <c r="JIY97"/>
      <c r="JIZ97"/>
      <c r="JJA97"/>
      <c r="JJB97"/>
      <c r="JJC97"/>
      <c r="JJD97"/>
      <c r="JJE97"/>
      <c r="JJF97"/>
      <c r="JJG97"/>
      <c r="JJH97"/>
      <c r="JJI97"/>
      <c r="JJJ97"/>
      <c r="JJK97"/>
      <c r="JJL97"/>
      <c r="JJM97"/>
      <c r="JJN97"/>
      <c r="JJO97"/>
      <c r="JJP97"/>
      <c r="JJQ97"/>
      <c r="JJR97"/>
      <c r="JJS97"/>
      <c r="JJT97"/>
      <c r="JJU97"/>
      <c r="JJV97"/>
      <c r="JJW97"/>
      <c r="JJX97"/>
      <c r="JJY97"/>
      <c r="JJZ97"/>
      <c r="JKA97"/>
      <c r="JKB97"/>
      <c r="JKC97"/>
      <c r="JKD97"/>
      <c r="JKE97"/>
      <c r="JKF97"/>
      <c r="JKG97"/>
      <c r="JKH97"/>
      <c r="JKI97"/>
      <c r="JKJ97"/>
      <c r="JKK97"/>
      <c r="JKL97"/>
      <c r="JKM97"/>
      <c r="JKN97"/>
      <c r="JKO97"/>
      <c r="JKP97"/>
      <c r="JKQ97"/>
      <c r="JKR97"/>
      <c r="JKS97"/>
      <c r="JKT97"/>
      <c r="JKU97"/>
      <c r="JKV97"/>
      <c r="JKW97"/>
      <c r="JKX97"/>
      <c r="JKY97"/>
      <c r="JKZ97"/>
      <c r="JLA97"/>
      <c r="JLB97"/>
      <c r="JLC97"/>
      <c r="JLD97"/>
      <c r="JLE97"/>
      <c r="JLF97"/>
      <c r="JLG97"/>
      <c r="JLH97"/>
      <c r="JLI97"/>
      <c r="JLJ97"/>
      <c r="JLK97"/>
      <c r="JLL97"/>
      <c r="JLM97"/>
      <c r="JLN97"/>
      <c r="JLO97"/>
      <c r="JLP97"/>
      <c r="JLQ97"/>
      <c r="JLR97"/>
      <c r="JLS97"/>
      <c r="JLT97"/>
      <c r="JLU97"/>
      <c r="JLV97"/>
      <c r="JLW97"/>
      <c r="JLX97"/>
      <c r="JLY97"/>
      <c r="JLZ97"/>
      <c r="JMA97"/>
      <c r="JMB97"/>
      <c r="JMC97"/>
      <c r="JMD97"/>
      <c r="JME97"/>
      <c r="JMF97"/>
      <c r="JMG97"/>
      <c r="JMH97"/>
      <c r="JMI97"/>
      <c r="JMJ97"/>
      <c r="JMK97"/>
      <c r="JML97"/>
      <c r="JMM97"/>
      <c r="JMN97"/>
      <c r="JMO97"/>
      <c r="JMP97"/>
      <c r="JMQ97"/>
      <c r="JMR97"/>
      <c r="JMS97"/>
      <c r="JMT97"/>
      <c r="JMU97"/>
      <c r="JMV97"/>
      <c r="JMW97"/>
      <c r="JMX97"/>
      <c r="JMY97"/>
      <c r="JMZ97"/>
      <c r="JNA97"/>
      <c r="JNB97"/>
      <c r="JNC97"/>
      <c r="JND97"/>
      <c r="JNE97"/>
      <c r="JNF97"/>
      <c r="JNG97"/>
      <c r="JNH97"/>
      <c r="JNI97"/>
      <c r="JNJ97"/>
      <c r="JNK97"/>
      <c r="JNL97"/>
      <c r="JNM97"/>
      <c r="JNN97"/>
      <c r="JNO97"/>
      <c r="JNP97"/>
      <c r="JNQ97"/>
      <c r="JNR97"/>
      <c r="JNS97"/>
      <c r="JNT97"/>
      <c r="JNU97"/>
      <c r="JNV97"/>
      <c r="JNW97"/>
      <c r="JNX97"/>
      <c r="JNY97"/>
      <c r="JNZ97"/>
      <c r="JOA97"/>
      <c r="JOB97"/>
      <c r="JOC97"/>
      <c r="JOD97"/>
      <c r="JOE97"/>
      <c r="JOF97"/>
      <c r="JOG97"/>
      <c r="JOH97"/>
      <c r="JOI97"/>
      <c r="JOJ97"/>
      <c r="JOK97"/>
      <c r="JOL97"/>
      <c r="JOM97"/>
      <c r="JON97"/>
      <c r="JOO97"/>
      <c r="JOP97"/>
      <c r="JOQ97"/>
      <c r="JOR97"/>
      <c r="JOS97"/>
      <c r="JOT97"/>
      <c r="JOU97"/>
      <c r="JOV97"/>
      <c r="JOW97"/>
      <c r="JOX97"/>
      <c r="JOY97"/>
      <c r="JOZ97"/>
      <c r="JPA97"/>
      <c r="JPB97"/>
      <c r="JPC97"/>
      <c r="JPD97"/>
      <c r="JPE97"/>
      <c r="JPF97"/>
      <c r="JPG97"/>
      <c r="JPH97"/>
      <c r="JPI97"/>
      <c r="JPJ97"/>
      <c r="JPK97"/>
      <c r="JPL97"/>
      <c r="JPM97"/>
      <c r="JPN97"/>
      <c r="JPO97"/>
      <c r="JPP97"/>
      <c r="JPQ97"/>
      <c r="JPR97"/>
      <c r="JPS97"/>
      <c r="JPT97"/>
      <c r="JPU97"/>
      <c r="JPV97"/>
      <c r="JPW97"/>
      <c r="JPX97"/>
      <c r="JPY97"/>
      <c r="JPZ97"/>
      <c r="JQA97"/>
      <c r="JQB97"/>
      <c r="JQC97"/>
      <c r="JQD97"/>
      <c r="JQE97"/>
      <c r="JQF97"/>
      <c r="JQG97"/>
      <c r="JQH97"/>
      <c r="JQI97"/>
      <c r="JQJ97"/>
      <c r="JQK97"/>
      <c r="JQL97"/>
      <c r="JQM97"/>
      <c r="JQN97"/>
      <c r="JQO97"/>
      <c r="JQP97"/>
      <c r="JQQ97"/>
      <c r="JQR97"/>
      <c r="JQS97"/>
      <c r="JQT97"/>
      <c r="JQU97"/>
      <c r="JQV97"/>
      <c r="JQW97"/>
      <c r="JQX97"/>
      <c r="JQY97"/>
      <c r="JQZ97"/>
      <c r="JRA97"/>
      <c r="JRB97"/>
      <c r="JRC97"/>
      <c r="JRD97"/>
      <c r="JRE97"/>
      <c r="JRF97"/>
      <c r="JRG97"/>
      <c r="JRH97"/>
      <c r="JRI97"/>
      <c r="JRJ97"/>
      <c r="JRK97"/>
      <c r="JRL97"/>
      <c r="JRM97"/>
      <c r="JRN97"/>
      <c r="JRO97"/>
      <c r="JRP97"/>
      <c r="JRQ97"/>
      <c r="JRR97"/>
      <c r="JRS97"/>
      <c r="JRT97"/>
      <c r="JRU97"/>
      <c r="JRV97"/>
      <c r="JRW97"/>
      <c r="JRX97"/>
      <c r="JRY97"/>
      <c r="JRZ97"/>
      <c r="JSA97"/>
      <c r="JSB97"/>
      <c r="JSC97"/>
      <c r="JSD97"/>
      <c r="JSE97"/>
      <c r="JSF97"/>
      <c r="JSG97"/>
      <c r="JSH97"/>
      <c r="JSI97"/>
      <c r="JSJ97"/>
      <c r="JSK97"/>
      <c r="JSL97"/>
      <c r="JSM97"/>
      <c r="JSN97"/>
      <c r="JSO97"/>
      <c r="JSP97"/>
      <c r="JSQ97"/>
      <c r="JSR97"/>
      <c r="JSS97"/>
      <c r="JST97"/>
      <c r="JSU97"/>
      <c r="JSV97"/>
      <c r="JSW97"/>
      <c r="JSX97"/>
      <c r="JSY97"/>
      <c r="JSZ97"/>
      <c r="JTA97"/>
      <c r="JTB97"/>
      <c r="JTC97"/>
      <c r="JTD97"/>
      <c r="JTE97"/>
      <c r="JTF97"/>
      <c r="JTG97"/>
      <c r="JTH97"/>
      <c r="JTI97"/>
      <c r="JTJ97"/>
      <c r="JTK97"/>
      <c r="JTL97"/>
      <c r="JTM97"/>
      <c r="JTN97"/>
      <c r="JTO97"/>
      <c r="JTP97"/>
      <c r="JTQ97"/>
      <c r="JTR97"/>
      <c r="JTS97"/>
      <c r="JTT97"/>
      <c r="JTU97"/>
      <c r="JTV97"/>
      <c r="JTW97"/>
      <c r="JTX97"/>
      <c r="JTY97"/>
      <c r="JTZ97"/>
      <c r="JUA97"/>
      <c r="JUB97"/>
      <c r="JUC97"/>
      <c r="JUD97"/>
      <c r="JUE97"/>
      <c r="JUF97"/>
      <c r="JUG97"/>
      <c r="JUH97"/>
      <c r="JUI97"/>
      <c r="JUJ97"/>
      <c r="JUK97"/>
      <c r="JUL97"/>
      <c r="JUM97"/>
      <c r="JUN97"/>
      <c r="JUO97"/>
      <c r="JUP97"/>
      <c r="JUQ97"/>
      <c r="JUR97"/>
      <c r="JUS97"/>
      <c r="JUT97"/>
      <c r="JUU97"/>
      <c r="JUV97"/>
      <c r="JUW97"/>
      <c r="JUX97"/>
      <c r="JUY97"/>
      <c r="JUZ97"/>
      <c r="JVA97"/>
      <c r="JVB97"/>
      <c r="JVC97"/>
      <c r="JVD97"/>
      <c r="JVE97"/>
      <c r="JVF97"/>
      <c r="JVG97"/>
      <c r="JVH97"/>
      <c r="JVI97"/>
      <c r="JVJ97"/>
      <c r="JVK97"/>
      <c r="JVL97"/>
      <c r="JVM97"/>
      <c r="JVN97"/>
      <c r="JVO97"/>
      <c r="JVP97"/>
      <c r="JVQ97"/>
      <c r="JVR97"/>
      <c r="JVS97"/>
      <c r="JVT97"/>
      <c r="JVU97"/>
      <c r="JVV97"/>
      <c r="JVW97"/>
      <c r="JVX97"/>
      <c r="JVY97"/>
      <c r="JVZ97"/>
      <c r="JWA97"/>
      <c r="JWB97"/>
      <c r="JWC97"/>
      <c r="JWD97"/>
      <c r="JWE97"/>
      <c r="JWF97"/>
      <c r="JWG97"/>
      <c r="JWH97"/>
      <c r="JWI97"/>
      <c r="JWJ97"/>
      <c r="JWK97"/>
      <c r="JWL97"/>
      <c r="JWM97"/>
      <c r="JWN97"/>
      <c r="JWO97"/>
      <c r="JWP97"/>
      <c r="JWQ97"/>
      <c r="JWR97"/>
      <c r="JWS97"/>
      <c r="JWT97"/>
      <c r="JWU97"/>
      <c r="JWV97"/>
      <c r="JWW97"/>
      <c r="JWX97"/>
      <c r="JWY97"/>
      <c r="JWZ97"/>
      <c r="JXA97"/>
      <c r="JXB97"/>
      <c r="JXC97"/>
      <c r="JXD97"/>
      <c r="JXE97"/>
      <c r="JXF97"/>
      <c r="JXG97"/>
      <c r="JXH97"/>
      <c r="JXI97"/>
      <c r="JXJ97"/>
      <c r="JXK97"/>
      <c r="JXL97"/>
      <c r="JXM97"/>
      <c r="JXN97"/>
      <c r="JXO97"/>
      <c r="JXP97"/>
      <c r="JXQ97"/>
      <c r="JXR97"/>
      <c r="JXS97"/>
      <c r="JXT97"/>
      <c r="JXU97"/>
      <c r="JXV97"/>
      <c r="JXW97"/>
      <c r="JXX97"/>
      <c r="JXY97"/>
      <c r="JXZ97"/>
      <c r="JYA97"/>
      <c r="JYB97"/>
      <c r="JYC97"/>
      <c r="JYD97"/>
      <c r="JYE97"/>
      <c r="JYF97"/>
      <c r="JYG97"/>
      <c r="JYH97"/>
      <c r="JYI97"/>
      <c r="JYJ97"/>
      <c r="JYK97"/>
      <c r="JYL97"/>
      <c r="JYM97"/>
      <c r="JYN97"/>
      <c r="JYO97"/>
      <c r="JYP97"/>
      <c r="JYQ97"/>
      <c r="JYR97"/>
      <c r="JYS97"/>
      <c r="JYT97"/>
      <c r="JYU97"/>
      <c r="JYV97"/>
      <c r="JYW97"/>
      <c r="JYX97"/>
      <c r="JYY97"/>
      <c r="JYZ97"/>
      <c r="JZA97"/>
      <c r="JZB97"/>
      <c r="JZC97"/>
      <c r="JZD97"/>
      <c r="JZE97"/>
      <c r="JZF97"/>
      <c r="JZG97"/>
      <c r="JZH97"/>
      <c r="JZI97"/>
      <c r="JZJ97"/>
      <c r="JZK97"/>
      <c r="JZL97"/>
      <c r="JZM97"/>
      <c r="JZN97"/>
      <c r="JZO97"/>
      <c r="JZP97"/>
      <c r="JZQ97"/>
      <c r="JZR97"/>
      <c r="JZS97"/>
      <c r="JZT97"/>
      <c r="JZU97"/>
      <c r="JZV97"/>
      <c r="JZW97"/>
      <c r="JZX97"/>
      <c r="JZY97"/>
      <c r="JZZ97"/>
      <c r="KAA97"/>
      <c r="KAB97"/>
      <c r="KAC97"/>
      <c r="KAD97"/>
      <c r="KAE97"/>
      <c r="KAF97"/>
      <c r="KAG97"/>
      <c r="KAH97"/>
      <c r="KAI97"/>
      <c r="KAJ97"/>
      <c r="KAK97"/>
      <c r="KAL97"/>
      <c r="KAM97"/>
      <c r="KAN97"/>
      <c r="KAO97"/>
      <c r="KAP97"/>
      <c r="KAQ97"/>
      <c r="KAR97"/>
      <c r="KAS97"/>
      <c r="KAT97"/>
      <c r="KAU97"/>
      <c r="KAV97"/>
      <c r="KAW97"/>
      <c r="KAX97"/>
      <c r="KAY97"/>
      <c r="KAZ97"/>
      <c r="KBA97"/>
      <c r="KBB97"/>
      <c r="KBC97"/>
      <c r="KBD97"/>
      <c r="KBE97"/>
      <c r="KBF97"/>
      <c r="KBG97"/>
      <c r="KBH97"/>
      <c r="KBI97"/>
      <c r="KBJ97"/>
      <c r="KBK97"/>
      <c r="KBL97"/>
      <c r="KBM97"/>
      <c r="KBN97"/>
      <c r="KBO97"/>
      <c r="KBP97"/>
      <c r="KBQ97"/>
      <c r="KBR97"/>
      <c r="KBS97"/>
      <c r="KBT97"/>
      <c r="KBU97"/>
      <c r="KBV97"/>
      <c r="KBW97"/>
      <c r="KBX97"/>
      <c r="KBY97"/>
      <c r="KBZ97"/>
      <c r="KCA97"/>
      <c r="KCB97"/>
      <c r="KCC97"/>
      <c r="KCD97"/>
      <c r="KCE97"/>
      <c r="KCF97"/>
      <c r="KCG97"/>
      <c r="KCH97"/>
      <c r="KCI97"/>
      <c r="KCJ97"/>
      <c r="KCK97"/>
      <c r="KCL97"/>
      <c r="KCM97"/>
      <c r="KCN97"/>
      <c r="KCO97"/>
      <c r="KCP97"/>
      <c r="KCQ97"/>
      <c r="KCR97"/>
      <c r="KCS97"/>
      <c r="KCT97"/>
      <c r="KCU97"/>
      <c r="KCV97"/>
      <c r="KCW97"/>
      <c r="KCX97"/>
      <c r="KCY97"/>
      <c r="KCZ97"/>
      <c r="KDA97"/>
      <c r="KDB97"/>
      <c r="KDC97"/>
      <c r="KDD97"/>
      <c r="KDE97"/>
      <c r="KDF97"/>
      <c r="KDG97"/>
      <c r="KDH97"/>
      <c r="KDI97"/>
      <c r="KDJ97"/>
      <c r="KDK97"/>
      <c r="KDL97"/>
      <c r="KDM97"/>
      <c r="KDN97"/>
      <c r="KDO97"/>
      <c r="KDP97"/>
      <c r="KDQ97"/>
      <c r="KDR97"/>
      <c r="KDS97"/>
      <c r="KDT97"/>
      <c r="KDU97"/>
      <c r="KDV97"/>
      <c r="KDW97"/>
      <c r="KDX97"/>
      <c r="KDY97"/>
      <c r="KDZ97"/>
      <c r="KEA97"/>
      <c r="KEB97"/>
      <c r="KEC97"/>
      <c r="KED97"/>
      <c r="KEE97"/>
      <c r="KEF97"/>
      <c r="KEG97"/>
      <c r="KEH97"/>
      <c r="KEI97"/>
      <c r="KEJ97"/>
      <c r="KEK97"/>
      <c r="KEL97"/>
      <c r="KEM97"/>
      <c r="KEN97"/>
      <c r="KEO97"/>
      <c r="KEP97"/>
      <c r="KEQ97"/>
      <c r="KER97"/>
      <c r="KES97"/>
      <c r="KET97"/>
      <c r="KEU97"/>
      <c r="KEV97"/>
      <c r="KEW97"/>
      <c r="KEX97"/>
      <c r="KEY97"/>
      <c r="KEZ97"/>
      <c r="KFA97"/>
      <c r="KFB97"/>
      <c r="KFC97"/>
      <c r="KFD97"/>
      <c r="KFE97"/>
      <c r="KFF97"/>
      <c r="KFG97"/>
      <c r="KFH97"/>
      <c r="KFI97"/>
      <c r="KFJ97"/>
      <c r="KFK97"/>
      <c r="KFL97"/>
      <c r="KFM97"/>
      <c r="KFN97"/>
      <c r="KFO97"/>
      <c r="KFP97"/>
      <c r="KFQ97"/>
      <c r="KFR97"/>
      <c r="KFS97"/>
      <c r="KFT97"/>
      <c r="KFU97"/>
      <c r="KFV97"/>
      <c r="KFW97"/>
      <c r="KFX97"/>
      <c r="KFY97"/>
      <c r="KFZ97"/>
      <c r="KGA97"/>
      <c r="KGB97"/>
      <c r="KGC97"/>
      <c r="KGD97"/>
      <c r="KGE97"/>
      <c r="KGF97"/>
      <c r="KGG97"/>
      <c r="KGH97"/>
      <c r="KGI97"/>
      <c r="KGJ97"/>
      <c r="KGK97"/>
      <c r="KGL97"/>
      <c r="KGM97"/>
      <c r="KGN97"/>
      <c r="KGO97"/>
      <c r="KGP97"/>
      <c r="KGQ97"/>
      <c r="KGR97"/>
      <c r="KGS97"/>
      <c r="KGT97"/>
      <c r="KGU97"/>
      <c r="KGV97"/>
      <c r="KGW97"/>
      <c r="KGX97"/>
      <c r="KGY97"/>
      <c r="KGZ97"/>
      <c r="KHA97"/>
      <c r="KHB97"/>
      <c r="KHC97"/>
      <c r="KHD97"/>
      <c r="KHE97"/>
      <c r="KHF97"/>
      <c r="KHG97"/>
      <c r="KHH97"/>
      <c r="KHI97"/>
      <c r="KHJ97"/>
      <c r="KHK97"/>
      <c r="KHL97"/>
      <c r="KHM97"/>
      <c r="KHN97"/>
      <c r="KHO97"/>
      <c r="KHP97"/>
      <c r="KHQ97"/>
      <c r="KHR97"/>
      <c r="KHS97"/>
      <c r="KHT97"/>
      <c r="KHU97"/>
      <c r="KHV97"/>
      <c r="KHW97"/>
      <c r="KHX97"/>
      <c r="KHY97"/>
      <c r="KHZ97"/>
      <c r="KIA97"/>
      <c r="KIB97"/>
      <c r="KIC97"/>
      <c r="KID97"/>
      <c r="KIE97"/>
      <c r="KIF97"/>
      <c r="KIG97"/>
      <c r="KIH97"/>
      <c r="KII97"/>
      <c r="KIJ97"/>
      <c r="KIK97"/>
      <c r="KIL97"/>
      <c r="KIM97"/>
      <c r="KIN97"/>
      <c r="KIO97"/>
      <c r="KIP97"/>
      <c r="KIQ97"/>
      <c r="KIR97"/>
      <c r="KIS97"/>
      <c r="KIT97"/>
      <c r="KIU97"/>
      <c r="KIV97"/>
      <c r="KIW97"/>
      <c r="KIX97"/>
      <c r="KIY97"/>
      <c r="KIZ97"/>
      <c r="KJA97"/>
      <c r="KJB97"/>
      <c r="KJC97"/>
      <c r="KJD97"/>
      <c r="KJE97"/>
      <c r="KJF97"/>
      <c r="KJG97"/>
      <c r="KJH97"/>
      <c r="KJI97"/>
      <c r="KJJ97"/>
      <c r="KJK97"/>
      <c r="KJL97"/>
      <c r="KJM97"/>
      <c r="KJN97"/>
      <c r="KJO97"/>
      <c r="KJP97"/>
      <c r="KJQ97"/>
      <c r="KJR97"/>
      <c r="KJS97"/>
      <c r="KJT97"/>
      <c r="KJU97"/>
      <c r="KJV97"/>
      <c r="KJW97"/>
      <c r="KJX97"/>
      <c r="KJY97"/>
      <c r="KJZ97"/>
      <c r="KKA97"/>
      <c r="KKB97"/>
      <c r="KKC97"/>
      <c r="KKD97"/>
      <c r="KKE97"/>
      <c r="KKF97"/>
      <c r="KKG97"/>
      <c r="KKH97"/>
      <c r="KKI97"/>
      <c r="KKJ97"/>
      <c r="KKK97"/>
      <c r="KKL97"/>
      <c r="KKM97"/>
      <c r="KKN97"/>
      <c r="KKO97"/>
      <c r="KKP97"/>
      <c r="KKQ97"/>
      <c r="KKR97"/>
      <c r="KKS97"/>
      <c r="KKT97"/>
      <c r="KKU97"/>
      <c r="KKV97"/>
      <c r="KKW97"/>
      <c r="KKX97"/>
      <c r="KKY97"/>
      <c r="KKZ97"/>
      <c r="KLA97"/>
      <c r="KLB97"/>
      <c r="KLC97"/>
      <c r="KLD97"/>
      <c r="KLE97"/>
      <c r="KLF97"/>
      <c r="KLG97"/>
      <c r="KLH97"/>
      <c r="KLI97"/>
      <c r="KLJ97"/>
      <c r="KLK97"/>
      <c r="KLL97"/>
      <c r="KLM97"/>
      <c r="KLN97"/>
      <c r="KLO97"/>
      <c r="KLP97"/>
      <c r="KLQ97"/>
      <c r="KLR97"/>
      <c r="KLS97"/>
      <c r="KLT97"/>
      <c r="KLU97"/>
      <c r="KLV97"/>
      <c r="KLW97"/>
      <c r="KLX97"/>
      <c r="KLY97"/>
      <c r="KLZ97"/>
      <c r="KMA97"/>
      <c r="KMB97"/>
      <c r="KMC97"/>
      <c r="KMD97"/>
      <c r="KME97"/>
      <c r="KMF97"/>
      <c r="KMG97"/>
      <c r="KMH97"/>
      <c r="KMI97"/>
      <c r="KMJ97"/>
      <c r="KMK97"/>
      <c r="KML97"/>
      <c r="KMM97"/>
      <c r="KMN97"/>
      <c r="KMO97"/>
      <c r="KMP97"/>
      <c r="KMQ97"/>
      <c r="KMR97"/>
      <c r="KMS97"/>
      <c r="KMT97"/>
      <c r="KMU97"/>
      <c r="KMV97"/>
      <c r="KMW97"/>
      <c r="KMX97"/>
      <c r="KMY97"/>
      <c r="KMZ97"/>
      <c r="KNA97"/>
      <c r="KNB97"/>
      <c r="KNC97"/>
      <c r="KND97"/>
      <c r="KNE97"/>
      <c r="KNF97"/>
      <c r="KNG97"/>
      <c r="KNH97"/>
      <c r="KNI97"/>
      <c r="KNJ97"/>
      <c r="KNK97"/>
      <c r="KNL97"/>
      <c r="KNM97"/>
      <c r="KNN97"/>
      <c r="KNO97"/>
      <c r="KNP97"/>
      <c r="KNQ97"/>
      <c r="KNR97"/>
      <c r="KNS97"/>
      <c r="KNT97"/>
      <c r="KNU97"/>
      <c r="KNV97"/>
      <c r="KNW97"/>
      <c r="KNX97"/>
      <c r="KNY97"/>
      <c r="KNZ97"/>
      <c r="KOA97"/>
      <c r="KOB97"/>
      <c r="KOC97"/>
      <c r="KOD97"/>
      <c r="KOE97"/>
      <c r="KOF97"/>
      <c r="KOG97"/>
      <c r="KOH97"/>
      <c r="KOI97"/>
      <c r="KOJ97"/>
      <c r="KOK97"/>
      <c r="KOL97"/>
      <c r="KOM97"/>
      <c r="KON97"/>
      <c r="KOO97"/>
      <c r="KOP97"/>
      <c r="KOQ97"/>
      <c r="KOR97"/>
      <c r="KOS97"/>
      <c r="KOT97"/>
      <c r="KOU97"/>
      <c r="KOV97"/>
      <c r="KOW97"/>
      <c r="KOX97"/>
      <c r="KOY97"/>
      <c r="KOZ97"/>
      <c r="KPA97"/>
      <c r="KPB97"/>
      <c r="KPC97"/>
      <c r="KPD97"/>
      <c r="KPE97"/>
      <c r="KPF97"/>
      <c r="KPG97"/>
      <c r="KPH97"/>
      <c r="KPI97"/>
      <c r="KPJ97"/>
      <c r="KPK97"/>
      <c r="KPL97"/>
      <c r="KPM97"/>
      <c r="KPN97"/>
      <c r="KPO97"/>
      <c r="KPP97"/>
      <c r="KPQ97"/>
      <c r="KPR97"/>
      <c r="KPS97"/>
      <c r="KPT97"/>
      <c r="KPU97"/>
      <c r="KPV97"/>
      <c r="KPW97"/>
      <c r="KPX97"/>
      <c r="KPY97"/>
      <c r="KPZ97"/>
      <c r="KQA97"/>
      <c r="KQB97"/>
      <c r="KQC97"/>
      <c r="KQD97"/>
      <c r="KQE97"/>
      <c r="KQF97"/>
      <c r="KQG97"/>
      <c r="KQH97"/>
      <c r="KQI97"/>
      <c r="KQJ97"/>
      <c r="KQK97"/>
      <c r="KQL97"/>
      <c r="KQM97"/>
      <c r="KQN97"/>
      <c r="KQO97"/>
      <c r="KQP97"/>
      <c r="KQQ97"/>
      <c r="KQR97"/>
      <c r="KQS97"/>
      <c r="KQT97"/>
      <c r="KQU97"/>
      <c r="KQV97"/>
      <c r="KQW97"/>
      <c r="KQX97"/>
      <c r="KQY97"/>
      <c r="KQZ97"/>
      <c r="KRA97"/>
      <c r="KRB97"/>
      <c r="KRC97"/>
      <c r="KRD97"/>
      <c r="KRE97"/>
      <c r="KRF97"/>
      <c r="KRG97"/>
      <c r="KRH97"/>
      <c r="KRI97"/>
      <c r="KRJ97"/>
      <c r="KRK97"/>
      <c r="KRL97"/>
      <c r="KRM97"/>
      <c r="KRN97"/>
      <c r="KRO97"/>
      <c r="KRP97"/>
      <c r="KRQ97"/>
      <c r="KRR97"/>
      <c r="KRS97"/>
      <c r="KRT97"/>
      <c r="KRU97"/>
      <c r="KRV97"/>
      <c r="KRW97"/>
      <c r="KRX97"/>
      <c r="KRY97"/>
      <c r="KRZ97"/>
      <c r="KSA97"/>
      <c r="KSB97"/>
      <c r="KSC97"/>
      <c r="KSD97"/>
      <c r="KSE97"/>
      <c r="KSF97"/>
      <c r="KSG97"/>
      <c r="KSH97"/>
      <c r="KSI97"/>
      <c r="KSJ97"/>
      <c r="KSK97"/>
      <c r="KSL97"/>
      <c r="KSM97"/>
      <c r="KSN97"/>
      <c r="KSO97"/>
      <c r="KSP97"/>
      <c r="KSQ97"/>
      <c r="KSR97"/>
      <c r="KSS97"/>
      <c r="KST97"/>
      <c r="KSU97"/>
      <c r="KSV97"/>
      <c r="KSW97"/>
      <c r="KSX97"/>
      <c r="KSY97"/>
      <c r="KSZ97"/>
      <c r="KTA97"/>
      <c r="KTB97"/>
      <c r="KTC97"/>
      <c r="KTD97"/>
      <c r="KTE97"/>
      <c r="KTF97"/>
      <c r="KTG97"/>
      <c r="KTH97"/>
      <c r="KTI97"/>
      <c r="KTJ97"/>
      <c r="KTK97"/>
      <c r="KTL97"/>
      <c r="KTM97"/>
      <c r="KTN97"/>
      <c r="KTO97"/>
      <c r="KTP97"/>
      <c r="KTQ97"/>
      <c r="KTR97"/>
      <c r="KTS97"/>
      <c r="KTT97"/>
      <c r="KTU97"/>
      <c r="KTV97"/>
      <c r="KTW97"/>
      <c r="KTX97"/>
      <c r="KTY97"/>
      <c r="KTZ97"/>
      <c r="KUA97"/>
      <c r="KUB97"/>
      <c r="KUC97"/>
      <c r="KUD97"/>
      <c r="KUE97"/>
      <c r="KUF97"/>
      <c r="KUG97"/>
      <c r="KUH97"/>
      <c r="KUI97"/>
      <c r="KUJ97"/>
      <c r="KUK97"/>
      <c r="KUL97"/>
      <c r="KUM97"/>
      <c r="KUN97"/>
      <c r="KUO97"/>
      <c r="KUP97"/>
      <c r="KUQ97"/>
      <c r="KUR97"/>
      <c r="KUS97"/>
      <c r="KUT97"/>
      <c r="KUU97"/>
      <c r="KUV97"/>
      <c r="KUW97"/>
      <c r="KUX97"/>
      <c r="KUY97"/>
      <c r="KUZ97"/>
      <c r="KVA97"/>
      <c r="KVB97"/>
      <c r="KVC97"/>
      <c r="KVD97"/>
      <c r="KVE97"/>
      <c r="KVF97"/>
      <c r="KVG97"/>
      <c r="KVH97"/>
      <c r="KVI97"/>
      <c r="KVJ97"/>
      <c r="KVK97"/>
      <c r="KVL97"/>
      <c r="KVM97"/>
      <c r="KVN97"/>
      <c r="KVO97"/>
      <c r="KVP97"/>
      <c r="KVQ97"/>
      <c r="KVR97"/>
      <c r="KVS97"/>
      <c r="KVT97"/>
      <c r="KVU97"/>
      <c r="KVV97"/>
      <c r="KVW97"/>
      <c r="KVX97"/>
      <c r="KVY97"/>
      <c r="KVZ97"/>
      <c r="KWA97"/>
      <c r="KWB97"/>
      <c r="KWC97"/>
      <c r="KWD97"/>
      <c r="KWE97"/>
      <c r="KWF97"/>
      <c r="KWG97"/>
      <c r="KWH97"/>
      <c r="KWI97"/>
      <c r="KWJ97"/>
      <c r="KWK97"/>
      <c r="KWL97"/>
      <c r="KWM97"/>
      <c r="KWN97"/>
      <c r="KWO97"/>
      <c r="KWP97"/>
      <c r="KWQ97"/>
      <c r="KWR97"/>
      <c r="KWS97"/>
      <c r="KWT97"/>
      <c r="KWU97"/>
      <c r="KWV97"/>
      <c r="KWW97"/>
      <c r="KWX97"/>
      <c r="KWY97"/>
      <c r="KWZ97"/>
      <c r="KXA97"/>
      <c r="KXB97"/>
      <c r="KXC97"/>
      <c r="KXD97"/>
      <c r="KXE97"/>
      <c r="KXF97"/>
      <c r="KXG97"/>
      <c r="KXH97"/>
      <c r="KXI97"/>
      <c r="KXJ97"/>
      <c r="KXK97"/>
      <c r="KXL97"/>
      <c r="KXM97"/>
      <c r="KXN97"/>
      <c r="KXO97"/>
      <c r="KXP97"/>
      <c r="KXQ97"/>
      <c r="KXR97"/>
      <c r="KXS97"/>
      <c r="KXT97"/>
      <c r="KXU97"/>
      <c r="KXV97"/>
      <c r="KXW97"/>
      <c r="KXX97"/>
      <c r="KXY97"/>
      <c r="KXZ97"/>
      <c r="KYA97"/>
      <c r="KYB97"/>
      <c r="KYC97"/>
      <c r="KYD97"/>
      <c r="KYE97"/>
      <c r="KYF97"/>
      <c r="KYG97"/>
      <c r="KYH97"/>
      <c r="KYI97"/>
      <c r="KYJ97"/>
      <c r="KYK97"/>
      <c r="KYL97"/>
      <c r="KYM97"/>
      <c r="KYN97"/>
      <c r="KYO97"/>
      <c r="KYP97"/>
      <c r="KYQ97"/>
      <c r="KYR97"/>
      <c r="KYS97"/>
      <c r="KYT97"/>
      <c r="KYU97"/>
      <c r="KYV97"/>
      <c r="KYW97"/>
      <c r="KYX97"/>
      <c r="KYY97"/>
      <c r="KYZ97"/>
      <c r="KZA97"/>
      <c r="KZB97"/>
      <c r="KZC97"/>
      <c r="KZD97"/>
      <c r="KZE97"/>
      <c r="KZF97"/>
      <c r="KZG97"/>
      <c r="KZH97"/>
      <c r="KZI97"/>
      <c r="KZJ97"/>
      <c r="KZK97"/>
      <c r="KZL97"/>
      <c r="KZM97"/>
      <c r="KZN97"/>
      <c r="KZO97"/>
      <c r="KZP97"/>
      <c r="KZQ97"/>
      <c r="KZR97"/>
      <c r="KZS97"/>
      <c r="KZT97"/>
      <c r="KZU97"/>
      <c r="KZV97"/>
      <c r="KZW97"/>
      <c r="KZX97"/>
      <c r="KZY97"/>
      <c r="KZZ97"/>
      <c r="LAA97"/>
      <c r="LAB97"/>
      <c r="LAC97"/>
      <c r="LAD97"/>
      <c r="LAE97"/>
      <c r="LAF97"/>
      <c r="LAG97"/>
      <c r="LAH97"/>
      <c r="LAI97"/>
      <c r="LAJ97"/>
      <c r="LAK97"/>
      <c r="LAL97"/>
      <c r="LAM97"/>
      <c r="LAN97"/>
      <c r="LAO97"/>
      <c r="LAP97"/>
      <c r="LAQ97"/>
      <c r="LAR97"/>
      <c r="LAS97"/>
      <c r="LAT97"/>
      <c r="LAU97"/>
      <c r="LAV97"/>
      <c r="LAW97"/>
      <c r="LAX97"/>
      <c r="LAY97"/>
      <c r="LAZ97"/>
      <c r="LBA97"/>
      <c r="LBB97"/>
      <c r="LBC97"/>
      <c r="LBD97"/>
      <c r="LBE97"/>
      <c r="LBF97"/>
      <c r="LBG97"/>
      <c r="LBH97"/>
      <c r="LBI97"/>
      <c r="LBJ97"/>
      <c r="LBK97"/>
      <c r="LBL97"/>
      <c r="LBM97"/>
      <c r="LBN97"/>
      <c r="LBO97"/>
      <c r="LBP97"/>
      <c r="LBQ97"/>
      <c r="LBR97"/>
      <c r="LBS97"/>
      <c r="LBT97"/>
      <c r="LBU97"/>
      <c r="LBV97"/>
      <c r="LBW97"/>
      <c r="LBX97"/>
      <c r="LBY97"/>
      <c r="LBZ97"/>
      <c r="LCA97"/>
      <c r="LCB97"/>
      <c r="LCC97"/>
      <c r="LCD97"/>
      <c r="LCE97"/>
      <c r="LCF97"/>
      <c r="LCG97"/>
      <c r="LCH97"/>
      <c r="LCI97"/>
      <c r="LCJ97"/>
      <c r="LCK97"/>
      <c r="LCL97"/>
      <c r="LCM97"/>
      <c r="LCN97"/>
      <c r="LCO97"/>
      <c r="LCP97"/>
      <c r="LCQ97"/>
      <c r="LCR97"/>
      <c r="LCS97"/>
      <c r="LCT97"/>
      <c r="LCU97"/>
      <c r="LCV97"/>
      <c r="LCW97"/>
      <c r="LCX97"/>
      <c r="LCY97"/>
      <c r="LCZ97"/>
      <c r="LDA97"/>
      <c r="LDB97"/>
      <c r="LDC97"/>
      <c r="LDD97"/>
      <c r="LDE97"/>
      <c r="LDF97"/>
      <c r="LDG97"/>
      <c r="LDH97"/>
      <c r="LDI97"/>
      <c r="LDJ97"/>
      <c r="LDK97"/>
      <c r="LDL97"/>
      <c r="LDM97"/>
      <c r="LDN97"/>
      <c r="LDO97"/>
      <c r="LDP97"/>
      <c r="LDQ97"/>
      <c r="LDR97"/>
      <c r="LDS97"/>
      <c r="LDT97"/>
      <c r="LDU97"/>
      <c r="LDV97"/>
      <c r="LDW97"/>
      <c r="LDX97"/>
      <c r="LDY97"/>
      <c r="LDZ97"/>
      <c r="LEA97"/>
      <c r="LEB97"/>
      <c r="LEC97"/>
      <c r="LED97"/>
      <c r="LEE97"/>
      <c r="LEF97"/>
      <c r="LEG97"/>
      <c r="LEH97"/>
      <c r="LEI97"/>
      <c r="LEJ97"/>
      <c r="LEK97"/>
      <c r="LEL97"/>
      <c r="LEM97"/>
      <c r="LEN97"/>
      <c r="LEO97"/>
      <c r="LEP97"/>
      <c r="LEQ97"/>
      <c r="LER97"/>
      <c r="LES97"/>
      <c r="LET97"/>
      <c r="LEU97"/>
      <c r="LEV97"/>
      <c r="LEW97"/>
      <c r="LEX97"/>
      <c r="LEY97"/>
      <c r="LEZ97"/>
      <c r="LFA97"/>
      <c r="LFB97"/>
      <c r="LFC97"/>
      <c r="LFD97"/>
      <c r="LFE97"/>
      <c r="LFF97"/>
      <c r="LFG97"/>
      <c r="LFH97"/>
      <c r="LFI97"/>
      <c r="LFJ97"/>
      <c r="LFK97"/>
      <c r="LFL97"/>
      <c r="LFM97"/>
      <c r="LFN97"/>
      <c r="LFO97"/>
      <c r="LFP97"/>
      <c r="LFQ97"/>
      <c r="LFR97"/>
      <c r="LFS97"/>
      <c r="LFT97"/>
      <c r="LFU97"/>
      <c r="LFV97"/>
      <c r="LFW97"/>
      <c r="LFX97"/>
      <c r="LFY97"/>
      <c r="LFZ97"/>
      <c r="LGA97"/>
      <c r="LGB97"/>
      <c r="LGC97"/>
      <c r="LGD97"/>
      <c r="LGE97"/>
      <c r="LGF97"/>
      <c r="LGG97"/>
      <c r="LGH97"/>
      <c r="LGI97"/>
      <c r="LGJ97"/>
      <c r="LGK97"/>
      <c r="LGL97"/>
      <c r="LGM97"/>
      <c r="LGN97"/>
      <c r="LGO97"/>
      <c r="LGP97"/>
      <c r="LGQ97"/>
      <c r="LGR97"/>
      <c r="LGS97"/>
      <c r="LGT97"/>
      <c r="LGU97"/>
      <c r="LGV97"/>
      <c r="LGW97"/>
      <c r="LGX97"/>
      <c r="LGY97"/>
      <c r="LGZ97"/>
      <c r="LHA97"/>
      <c r="LHB97"/>
      <c r="LHC97"/>
      <c r="LHD97"/>
      <c r="LHE97"/>
      <c r="LHF97"/>
      <c r="LHG97"/>
      <c r="LHH97"/>
      <c r="LHI97"/>
      <c r="LHJ97"/>
      <c r="LHK97"/>
      <c r="LHL97"/>
      <c r="LHM97"/>
      <c r="LHN97"/>
      <c r="LHO97"/>
      <c r="LHP97"/>
      <c r="LHQ97"/>
      <c r="LHR97"/>
      <c r="LHS97"/>
      <c r="LHT97"/>
      <c r="LHU97"/>
      <c r="LHV97"/>
      <c r="LHW97"/>
      <c r="LHX97"/>
      <c r="LHY97"/>
      <c r="LHZ97"/>
      <c r="LIA97"/>
      <c r="LIB97"/>
      <c r="LIC97"/>
      <c r="LID97"/>
      <c r="LIE97"/>
      <c r="LIF97"/>
      <c r="LIG97"/>
      <c r="LIH97"/>
      <c r="LII97"/>
      <c r="LIJ97"/>
      <c r="LIK97"/>
      <c r="LIL97"/>
      <c r="LIM97"/>
      <c r="LIN97"/>
      <c r="LIO97"/>
      <c r="LIP97"/>
      <c r="LIQ97"/>
      <c r="LIR97"/>
      <c r="LIS97"/>
      <c r="LIT97"/>
      <c r="LIU97"/>
      <c r="LIV97"/>
      <c r="LIW97"/>
      <c r="LIX97"/>
      <c r="LIY97"/>
      <c r="LIZ97"/>
      <c r="LJA97"/>
      <c r="LJB97"/>
      <c r="LJC97"/>
      <c r="LJD97"/>
      <c r="LJE97"/>
      <c r="LJF97"/>
      <c r="LJG97"/>
      <c r="LJH97"/>
      <c r="LJI97"/>
      <c r="LJJ97"/>
      <c r="LJK97"/>
      <c r="LJL97"/>
      <c r="LJM97"/>
      <c r="LJN97"/>
      <c r="LJO97"/>
      <c r="LJP97"/>
      <c r="LJQ97"/>
      <c r="LJR97"/>
      <c r="LJS97"/>
      <c r="LJT97"/>
      <c r="LJU97"/>
      <c r="LJV97"/>
      <c r="LJW97"/>
      <c r="LJX97"/>
      <c r="LJY97"/>
      <c r="LJZ97"/>
      <c r="LKA97"/>
      <c r="LKB97"/>
      <c r="LKC97"/>
      <c r="LKD97"/>
      <c r="LKE97"/>
      <c r="LKF97"/>
      <c r="LKG97"/>
      <c r="LKH97"/>
      <c r="LKI97"/>
      <c r="LKJ97"/>
      <c r="LKK97"/>
      <c r="LKL97"/>
      <c r="LKM97"/>
      <c r="LKN97"/>
      <c r="LKO97"/>
      <c r="LKP97"/>
      <c r="LKQ97"/>
      <c r="LKR97"/>
      <c r="LKS97"/>
      <c r="LKT97"/>
      <c r="LKU97"/>
      <c r="LKV97"/>
      <c r="LKW97"/>
      <c r="LKX97"/>
      <c r="LKY97"/>
      <c r="LKZ97"/>
      <c r="LLA97"/>
      <c r="LLB97"/>
      <c r="LLC97"/>
      <c r="LLD97"/>
      <c r="LLE97"/>
      <c r="LLF97"/>
      <c r="LLG97"/>
      <c r="LLH97"/>
      <c r="LLI97"/>
      <c r="LLJ97"/>
      <c r="LLK97"/>
      <c r="LLL97"/>
      <c r="LLM97"/>
      <c r="LLN97"/>
      <c r="LLO97"/>
      <c r="LLP97"/>
      <c r="LLQ97"/>
      <c r="LLR97"/>
      <c r="LLS97"/>
      <c r="LLT97"/>
      <c r="LLU97"/>
      <c r="LLV97"/>
      <c r="LLW97"/>
      <c r="LLX97"/>
      <c r="LLY97"/>
      <c r="LLZ97"/>
      <c r="LMA97"/>
      <c r="LMB97"/>
      <c r="LMC97"/>
      <c r="LMD97"/>
      <c r="LME97"/>
      <c r="LMF97"/>
      <c r="LMG97"/>
      <c r="LMH97"/>
      <c r="LMI97"/>
      <c r="LMJ97"/>
      <c r="LMK97"/>
      <c r="LML97"/>
      <c r="LMM97"/>
      <c r="LMN97"/>
      <c r="LMO97"/>
      <c r="LMP97"/>
      <c r="LMQ97"/>
      <c r="LMR97"/>
      <c r="LMS97"/>
      <c r="LMT97"/>
      <c r="LMU97"/>
      <c r="LMV97"/>
      <c r="LMW97"/>
      <c r="LMX97"/>
      <c r="LMY97"/>
      <c r="LMZ97"/>
      <c r="LNA97"/>
      <c r="LNB97"/>
      <c r="LNC97"/>
      <c r="LND97"/>
      <c r="LNE97"/>
      <c r="LNF97"/>
      <c r="LNG97"/>
      <c r="LNH97"/>
      <c r="LNI97"/>
      <c r="LNJ97"/>
      <c r="LNK97"/>
      <c r="LNL97"/>
      <c r="LNM97"/>
      <c r="LNN97"/>
      <c r="LNO97"/>
      <c r="LNP97"/>
      <c r="LNQ97"/>
      <c r="LNR97"/>
      <c r="LNS97"/>
      <c r="LNT97"/>
      <c r="LNU97"/>
      <c r="LNV97"/>
      <c r="LNW97"/>
      <c r="LNX97"/>
      <c r="LNY97"/>
      <c r="LNZ97"/>
      <c r="LOA97"/>
      <c r="LOB97"/>
      <c r="LOC97"/>
      <c r="LOD97"/>
      <c r="LOE97"/>
      <c r="LOF97"/>
      <c r="LOG97"/>
      <c r="LOH97"/>
      <c r="LOI97"/>
      <c r="LOJ97"/>
      <c r="LOK97"/>
      <c r="LOL97"/>
      <c r="LOM97"/>
      <c r="LON97"/>
      <c r="LOO97"/>
      <c r="LOP97"/>
      <c r="LOQ97"/>
      <c r="LOR97"/>
      <c r="LOS97"/>
      <c r="LOT97"/>
      <c r="LOU97"/>
      <c r="LOV97"/>
      <c r="LOW97"/>
      <c r="LOX97"/>
      <c r="LOY97"/>
      <c r="LOZ97"/>
      <c r="LPA97"/>
      <c r="LPB97"/>
      <c r="LPC97"/>
      <c r="LPD97"/>
      <c r="LPE97"/>
      <c r="LPF97"/>
      <c r="LPG97"/>
      <c r="LPH97"/>
      <c r="LPI97"/>
      <c r="LPJ97"/>
      <c r="LPK97"/>
      <c r="LPL97"/>
      <c r="LPM97"/>
      <c r="LPN97"/>
      <c r="LPO97"/>
      <c r="LPP97"/>
      <c r="LPQ97"/>
      <c r="LPR97"/>
      <c r="LPS97"/>
      <c r="LPT97"/>
      <c r="LPU97"/>
      <c r="LPV97"/>
      <c r="LPW97"/>
      <c r="LPX97"/>
      <c r="LPY97"/>
      <c r="LPZ97"/>
      <c r="LQA97"/>
      <c r="LQB97"/>
      <c r="LQC97"/>
      <c r="LQD97"/>
      <c r="LQE97"/>
      <c r="LQF97"/>
      <c r="LQG97"/>
      <c r="LQH97"/>
      <c r="LQI97"/>
      <c r="LQJ97"/>
      <c r="LQK97"/>
      <c r="LQL97"/>
      <c r="LQM97"/>
      <c r="LQN97"/>
      <c r="LQO97"/>
      <c r="LQP97"/>
      <c r="LQQ97"/>
      <c r="LQR97"/>
      <c r="LQS97"/>
      <c r="LQT97"/>
      <c r="LQU97"/>
      <c r="LQV97"/>
      <c r="LQW97"/>
      <c r="LQX97"/>
      <c r="LQY97"/>
      <c r="LQZ97"/>
      <c r="LRA97"/>
      <c r="LRB97"/>
      <c r="LRC97"/>
      <c r="LRD97"/>
      <c r="LRE97"/>
      <c r="LRF97"/>
      <c r="LRG97"/>
      <c r="LRH97"/>
      <c r="LRI97"/>
      <c r="LRJ97"/>
      <c r="LRK97"/>
      <c r="LRL97"/>
      <c r="LRM97"/>
      <c r="LRN97"/>
      <c r="LRO97"/>
      <c r="LRP97"/>
      <c r="LRQ97"/>
      <c r="LRR97"/>
      <c r="LRS97"/>
      <c r="LRT97"/>
      <c r="LRU97"/>
      <c r="LRV97"/>
      <c r="LRW97"/>
      <c r="LRX97"/>
      <c r="LRY97"/>
      <c r="LRZ97"/>
      <c r="LSA97"/>
      <c r="LSB97"/>
      <c r="LSC97"/>
      <c r="LSD97"/>
      <c r="LSE97"/>
      <c r="LSF97"/>
      <c r="LSG97"/>
      <c r="LSH97"/>
      <c r="LSI97"/>
      <c r="LSJ97"/>
      <c r="LSK97"/>
      <c r="LSL97"/>
      <c r="LSM97"/>
      <c r="LSN97"/>
      <c r="LSO97"/>
      <c r="LSP97"/>
      <c r="LSQ97"/>
      <c r="LSR97"/>
      <c r="LSS97"/>
      <c r="LST97"/>
      <c r="LSU97"/>
      <c r="LSV97"/>
      <c r="LSW97"/>
      <c r="LSX97"/>
      <c r="LSY97"/>
      <c r="LSZ97"/>
      <c r="LTA97"/>
      <c r="LTB97"/>
      <c r="LTC97"/>
      <c r="LTD97"/>
      <c r="LTE97"/>
      <c r="LTF97"/>
      <c r="LTG97"/>
      <c r="LTH97"/>
      <c r="LTI97"/>
      <c r="LTJ97"/>
      <c r="LTK97"/>
      <c r="LTL97"/>
      <c r="LTM97"/>
      <c r="LTN97"/>
      <c r="LTO97"/>
      <c r="LTP97"/>
      <c r="LTQ97"/>
      <c r="LTR97"/>
      <c r="LTS97"/>
      <c r="LTT97"/>
      <c r="LTU97"/>
      <c r="LTV97"/>
      <c r="LTW97"/>
      <c r="LTX97"/>
      <c r="LTY97"/>
      <c r="LTZ97"/>
      <c r="LUA97"/>
      <c r="LUB97"/>
      <c r="LUC97"/>
      <c r="LUD97"/>
      <c r="LUE97"/>
      <c r="LUF97"/>
      <c r="LUG97"/>
      <c r="LUH97"/>
      <c r="LUI97"/>
      <c r="LUJ97"/>
      <c r="LUK97"/>
      <c r="LUL97"/>
      <c r="LUM97"/>
      <c r="LUN97"/>
      <c r="LUO97"/>
      <c r="LUP97"/>
      <c r="LUQ97"/>
      <c r="LUR97"/>
      <c r="LUS97"/>
      <c r="LUT97"/>
      <c r="LUU97"/>
      <c r="LUV97"/>
      <c r="LUW97"/>
      <c r="LUX97"/>
      <c r="LUY97"/>
      <c r="LUZ97"/>
      <c r="LVA97"/>
      <c r="LVB97"/>
      <c r="LVC97"/>
      <c r="LVD97"/>
      <c r="LVE97"/>
      <c r="LVF97"/>
      <c r="LVG97"/>
      <c r="LVH97"/>
      <c r="LVI97"/>
      <c r="LVJ97"/>
      <c r="LVK97"/>
      <c r="LVL97"/>
      <c r="LVM97"/>
      <c r="LVN97"/>
      <c r="LVO97"/>
      <c r="LVP97"/>
      <c r="LVQ97"/>
      <c r="LVR97"/>
      <c r="LVS97"/>
      <c r="LVT97"/>
      <c r="LVU97"/>
      <c r="LVV97"/>
      <c r="LVW97"/>
      <c r="LVX97"/>
      <c r="LVY97"/>
      <c r="LVZ97"/>
      <c r="LWA97"/>
      <c r="LWB97"/>
      <c r="LWC97"/>
      <c r="LWD97"/>
      <c r="LWE97"/>
      <c r="LWF97"/>
      <c r="LWG97"/>
      <c r="LWH97"/>
      <c r="LWI97"/>
      <c r="LWJ97"/>
      <c r="LWK97"/>
      <c r="LWL97"/>
      <c r="LWM97"/>
      <c r="LWN97"/>
      <c r="LWO97"/>
      <c r="LWP97"/>
      <c r="LWQ97"/>
      <c r="LWR97"/>
      <c r="LWS97"/>
      <c r="LWT97"/>
      <c r="LWU97"/>
      <c r="LWV97"/>
      <c r="LWW97"/>
      <c r="LWX97"/>
      <c r="LWY97"/>
      <c r="LWZ97"/>
      <c r="LXA97"/>
      <c r="LXB97"/>
      <c r="LXC97"/>
      <c r="LXD97"/>
      <c r="LXE97"/>
      <c r="LXF97"/>
      <c r="LXG97"/>
      <c r="LXH97"/>
      <c r="LXI97"/>
      <c r="LXJ97"/>
      <c r="LXK97"/>
      <c r="LXL97"/>
      <c r="LXM97"/>
      <c r="LXN97"/>
      <c r="LXO97"/>
      <c r="LXP97"/>
      <c r="LXQ97"/>
      <c r="LXR97"/>
      <c r="LXS97"/>
      <c r="LXT97"/>
      <c r="LXU97"/>
      <c r="LXV97"/>
      <c r="LXW97"/>
      <c r="LXX97"/>
      <c r="LXY97"/>
      <c r="LXZ97"/>
      <c r="LYA97"/>
      <c r="LYB97"/>
      <c r="LYC97"/>
      <c r="LYD97"/>
      <c r="LYE97"/>
      <c r="LYF97"/>
      <c r="LYG97"/>
      <c r="LYH97"/>
      <c r="LYI97"/>
      <c r="LYJ97"/>
      <c r="LYK97"/>
      <c r="LYL97"/>
      <c r="LYM97"/>
      <c r="LYN97"/>
      <c r="LYO97"/>
      <c r="LYP97"/>
      <c r="LYQ97"/>
      <c r="LYR97"/>
      <c r="LYS97"/>
      <c r="LYT97"/>
      <c r="LYU97"/>
      <c r="LYV97"/>
      <c r="LYW97"/>
      <c r="LYX97"/>
      <c r="LYY97"/>
      <c r="LYZ97"/>
      <c r="LZA97"/>
      <c r="LZB97"/>
      <c r="LZC97"/>
      <c r="LZD97"/>
      <c r="LZE97"/>
      <c r="LZF97"/>
      <c r="LZG97"/>
      <c r="LZH97"/>
      <c r="LZI97"/>
      <c r="LZJ97"/>
      <c r="LZK97"/>
      <c r="LZL97"/>
      <c r="LZM97"/>
      <c r="LZN97"/>
      <c r="LZO97"/>
      <c r="LZP97"/>
      <c r="LZQ97"/>
      <c r="LZR97"/>
      <c r="LZS97"/>
      <c r="LZT97"/>
      <c r="LZU97"/>
      <c r="LZV97"/>
      <c r="LZW97"/>
      <c r="LZX97"/>
      <c r="LZY97"/>
      <c r="LZZ97"/>
      <c r="MAA97"/>
      <c r="MAB97"/>
      <c r="MAC97"/>
      <c r="MAD97"/>
      <c r="MAE97"/>
      <c r="MAF97"/>
      <c r="MAG97"/>
      <c r="MAH97"/>
      <c r="MAI97"/>
      <c r="MAJ97"/>
      <c r="MAK97"/>
      <c r="MAL97"/>
      <c r="MAM97"/>
      <c r="MAN97"/>
      <c r="MAO97"/>
      <c r="MAP97"/>
      <c r="MAQ97"/>
      <c r="MAR97"/>
      <c r="MAS97"/>
      <c r="MAT97"/>
      <c r="MAU97"/>
      <c r="MAV97"/>
      <c r="MAW97"/>
      <c r="MAX97"/>
      <c r="MAY97"/>
      <c r="MAZ97"/>
      <c r="MBA97"/>
      <c r="MBB97"/>
      <c r="MBC97"/>
      <c r="MBD97"/>
      <c r="MBE97"/>
      <c r="MBF97"/>
      <c r="MBG97"/>
      <c r="MBH97"/>
      <c r="MBI97"/>
      <c r="MBJ97"/>
      <c r="MBK97"/>
      <c r="MBL97"/>
      <c r="MBM97"/>
      <c r="MBN97"/>
      <c r="MBO97"/>
      <c r="MBP97"/>
      <c r="MBQ97"/>
      <c r="MBR97"/>
      <c r="MBS97"/>
      <c r="MBT97"/>
      <c r="MBU97"/>
      <c r="MBV97"/>
      <c r="MBW97"/>
      <c r="MBX97"/>
      <c r="MBY97"/>
      <c r="MBZ97"/>
      <c r="MCA97"/>
      <c r="MCB97"/>
      <c r="MCC97"/>
      <c r="MCD97"/>
      <c r="MCE97"/>
      <c r="MCF97"/>
      <c r="MCG97"/>
      <c r="MCH97"/>
      <c r="MCI97"/>
      <c r="MCJ97"/>
      <c r="MCK97"/>
      <c r="MCL97"/>
      <c r="MCM97"/>
      <c r="MCN97"/>
      <c r="MCO97"/>
      <c r="MCP97"/>
      <c r="MCQ97"/>
      <c r="MCR97"/>
      <c r="MCS97"/>
      <c r="MCT97"/>
      <c r="MCU97"/>
      <c r="MCV97"/>
      <c r="MCW97"/>
      <c r="MCX97"/>
      <c r="MCY97"/>
      <c r="MCZ97"/>
      <c r="MDA97"/>
      <c r="MDB97"/>
      <c r="MDC97"/>
      <c r="MDD97"/>
      <c r="MDE97"/>
      <c r="MDF97"/>
      <c r="MDG97"/>
      <c r="MDH97"/>
      <c r="MDI97"/>
      <c r="MDJ97"/>
      <c r="MDK97"/>
      <c r="MDL97"/>
      <c r="MDM97"/>
      <c r="MDN97"/>
      <c r="MDO97"/>
      <c r="MDP97"/>
      <c r="MDQ97"/>
      <c r="MDR97"/>
      <c r="MDS97"/>
      <c r="MDT97"/>
      <c r="MDU97"/>
      <c r="MDV97"/>
      <c r="MDW97"/>
      <c r="MDX97"/>
      <c r="MDY97"/>
      <c r="MDZ97"/>
      <c r="MEA97"/>
      <c r="MEB97"/>
      <c r="MEC97"/>
      <c r="MED97"/>
      <c r="MEE97"/>
      <c r="MEF97"/>
      <c r="MEG97"/>
      <c r="MEH97"/>
      <c r="MEI97"/>
      <c r="MEJ97"/>
      <c r="MEK97"/>
      <c r="MEL97"/>
      <c r="MEM97"/>
      <c r="MEN97"/>
      <c r="MEO97"/>
      <c r="MEP97"/>
      <c r="MEQ97"/>
      <c r="MER97"/>
      <c r="MES97"/>
      <c r="MET97"/>
      <c r="MEU97"/>
      <c r="MEV97"/>
      <c r="MEW97"/>
      <c r="MEX97"/>
      <c r="MEY97"/>
      <c r="MEZ97"/>
      <c r="MFA97"/>
      <c r="MFB97"/>
      <c r="MFC97"/>
      <c r="MFD97"/>
      <c r="MFE97"/>
      <c r="MFF97"/>
      <c r="MFG97"/>
      <c r="MFH97"/>
      <c r="MFI97"/>
      <c r="MFJ97"/>
      <c r="MFK97"/>
      <c r="MFL97"/>
      <c r="MFM97"/>
      <c r="MFN97"/>
      <c r="MFO97"/>
      <c r="MFP97"/>
      <c r="MFQ97"/>
      <c r="MFR97"/>
      <c r="MFS97"/>
      <c r="MFT97"/>
      <c r="MFU97"/>
      <c r="MFV97"/>
      <c r="MFW97"/>
      <c r="MFX97"/>
      <c r="MFY97"/>
      <c r="MFZ97"/>
      <c r="MGA97"/>
      <c r="MGB97"/>
      <c r="MGC97"/>
      <c r="MGD97"/>
      <c r="MGE97"/>
      <c r="MGF97"/>
      <c r="MGG97"/>
      <c r="MGH97"/>
      <c r="MGI97"/>
      <c r="MGJ97"/>
      <c r="MGK97"/>
      <c r="MGL97"/>
      <c r="MGM97"/>
      <c r="MGN97"/>
      <c r="MGO97"/>
      <c r="MGP97"/>
      <c r="MGQ97"/>
      <c r="MGR97"/>
      <c r="MGS97"/>
      <c r="MGT97"/>
      <c r="MGU97"/>
      <c r="MGV97"/>
      <c r="MGW97"/>
      <c r="MGX97"/>
      <c r="MGY97"/>
      <c r="MGZ97"/>
      <c r="MHA97"/>
      <c r="MHB97"/>
      <c r="MHC97"/>
      <c r="MHD97"/>
      <c r="MHE97"/>
      <c r="MHF97"/>
      <c r="MHG97"/>
      <c r="MHH97"/>
      <c r="MHI97"/>
      <c r="MHJ97"/>
      <c r="MHK97"/>
      <c r="MHL97"/>
      <c r="MHM97"/>
      <c r="MHN97"/>
      <c r="MHO97"/>
      <c r="MHP97"/>
      <c r="MHQ97"/>
      <c r="MHR97"/>
      <c r="MHS97"/>
      <c r="MHT97"/>
      <c r="MHU97"/>
      <c r="MHV97"/>
      <c r="MHW97"/>
      <c r="MHX97"/>
      <c r="MHY97"/>
      <c r="MHZ97"/>
      <c r="MIA97"/>
      <c r="MIB97"/>
      <c r="MIC97"/>
      <c r="MID97"/>
      <c r="MIE97"/>
      <c r="MIF97"/>
      <c r="MIG97"/>
      <c r="MIH97"/>
      <c r="MII97"/>
      <c r="MIJ97"/>
      <c r="MIK97"/>
      <c r="MIL97"/>
      <c r="MIM97"/>
      <c r="MIN97"/>
      <c r="MIO97"/>
      <c r="MIP97"/>
      <c r="MIQ97"/>
      <c r="MIR97"/>
      <c r="MIS97"/>
      <c r="MIT97"/>
      <c r="MIU97"/>
      <c r="MIV97"/>
      <c r="MIW97"/>
      <c r="MIX97"/>
      <c r="MIY97"/>
      <c r="MIZ97"/>
      <c r="MJA97"/>
      <c r="MJB97"/>
      <c r="MJC97"/>
      <c r="MJD97"/>
      <c r="MJE97"/>
      <c r="MJF97"/>
      <c r="MJG97"/>
      <c r="MJH97"/>
      <c r="MJI97"/>
      <c r="MJJ97"/>
      <c r="MJK97"/>
      <c r="MJL97"/>
      <c r="MJM97"/>
      <c r="MJN97"/>
      <c r="MJO97"/>
      <c r="MJP97"/>
      <c r="MJQ97"/>
      <c r="MJR97"/>
      <c r="MJS97"/>
      <c r="MJT97"/>
      <c r="MJU97"/>
      <c r="MJV97"/>
      <c r="MJW97"/>
      <c r="MJX97"/>
      <c r="MJY97"/>
      <c r="MJZ97"/>
      <c r="MKA97"/>
      <c r="MKB97"/>
      <c r="MKC97"/>
      <c r="MKD97"/>
      <c r="MKE97"/>
      <c r="MKF97"/>
      <c r="MKG97"/>
      <c r="MKH97"/>
      <c r="MKI97"/>
      <c r="MKJ97"/>
      <c r="MKK97"/>
      <c r="MKL97"/>
      <c r="MKM97"/>
      <c r="MKN97"/>
      <c r="MKO97"/>
      <c r="MKP97"/>
      <c r="MKQ97"/>
      <c r="MKR97"/>
      <c r="MKS97"/>
      <c r="MKT97"/>
      <c r="MKU97"/>
      <c r="MKV97"/>
      <c r="MKW97"/>
      <c r="MKX97"/>
      <c r="MKY97"/>
      <c r="MKZ97"/>
      <c r="MLA97"/>
      <c r="MLB97"/>
      <c r="MLC97"/>
      <c r="MLD97"/>
      <c r="MLE97"/>
      <c r="MLF97"/>
      <c r="MLG97"/>
      <c r="MLH97"/>
      <c r="MLI97"/>
      <c r="MLJ97"/>
      <c r="MLK97"/>
      <c r="MLL97"/>
      <c r="MLM97"/>
      <c r="MLN97"/>
      <c r="MLO97"/>
      <c r="MLP97"/>
      <c r="MLQ97"/>
      <c r="MLR97"/>
      <c r="MLS97"/>
      <c r="MLT97"/>
      <c r="MLU97"/>
      <c r="MLV97"/>
      <c r="MLW97"/>
      <c r="MLX97"/>
      <c r="MLY97"/>
      <c r="MLZ97"/>
      <c r="MMA97"/>
      <c r="MMB97"/>
      <c r="MMC97"/>
      <c r="MMD97"/>
      <c r="MME97"/>
      <c r="MMF97"/>
      <c r="MMG97"/>
      <c r="MMH97"/>
      <c r="MMI97"/>
      <c r="MMJ97"/>
      <c r="MMK97"/>
      <c r="MML97"/>
      <c r="MMM97"/>
      <c r="MMN97"/>
      <c r="MMO97"/>
      <c r="MMP97"/>
      <c r="MMQ97"/>
      <c r="MMR97"/>
      <c r="MMS97"/>
      <c r="MMT97"/>
      <c r="MMU97"/>
      <c r="MMV97"/>
      <c r="MMW97"/>
      <c r="MMX97"/>
      <c r="MMY97"/>
      <c r="MMZ97"/>
      <c r="MNA97"/>
      <c r="MNB97"/>
      <c r="MNC97"/>
      <c r="MND97"/>
      <c r="MNE97"/>
      <c r="MNF97"/>
      <c r="MNG97"/>
      <c r="MNH97"/>
      <c r="MNI97"/>
      <c r="MNJ97"/>
      <c r="MNK97"/>
      <c r="MNL97"/>
      <c r="MNM97"/>
      <c r="MNN97"/>
      <c r="MNO97"/>
      <c r="MNP97"/>
      <c r="MNQ97"/>
      <c r="MNR97"/>
      <c r="MNS97"/>
      <c r="MNT97"/>
      <c r="MNU97"/>
      <c r="MNV97"/>
      <c r="MNW97"/>
      <c r="MNX97"/>
      <c r="MNY97"/>
      <c r="MNZ97"/>
      <c r="MOA97"/>
      <c r="MOB97"/>
      <c r="MOC97"/>
      <c r="MOD97"/>
      <c r="MOE97"/>
      <c r="MOF97"/>
      <c r="MOG97"/>
      <c r="MOH97"/>
      <c r="MOI97"/>
      <c r="MOJ97"/>
      <c r="MOK97"/>
      <c r="MOL97"/>
      <c r="MOM97"/>
      <c r="MON97"/>
      <c r="MOO97"/>
      <c r="MOP97"/>
      <c r="MOQ97"/>
      <c r="MOR97"/>
      <c r="MOS97"/>
      <c r="MOT97"/>
      <c r="MOU97"/>
      <c r="MOV97"/>
      <c r="MOW97"/>
      <c r="MOX97"/>
      <c r="MOY97"/>
      <c r="MOZ97"/>
      <c r="MPA97"/>
      <c r="MPB97"/>
      <c r="MPC97"/>
      <c r="MPD97"/>
      <c r="MPE97"/>
      <c r="MPF97"/>
      <c r="MPG97"/>
      <c r="MPH97"/>
      <c r="MPI97"/>
      <c r="MPJ97"/>
      <c r="MPK97"/>
      <c r="MPL97"/>
      <c r="MPM97"/>
      <c r="MPN97"/>
      <c r="MPO97"/>
      <c r="MPP97"/>
      <c r="MPQ97"/>
      <c r="MPR97"/>
      <c r="MPS97"/>
      <c r="MPT97"/>
      <c r="MPU97"/>
      <c r="MPV97"/>
      <c r="MPW97"/>
      <c r="MPX97"/>
      <c r="MPY97"/>
      <c r="MPZ97"/>
      <c r="MQA97"/>
      <c r="MQB97"/>
      <c r="MQC97"/>
      <c r="MQD97"/>
      <c r="MQE97"/>
      <c r="MQF97"/>
      <c r="MQG97"/>
      <c r="MQH97"/>
      <c r="MQI97"/>
      <c r="MQJ97"/>
      <c r="MQK97"/>
      <c r="MQL97"/>
      <c r="MQM97"/>
      <c r="MQN97"/>
      <c r="MQO97"/>
      <c r="MQP97"/>
      <c r="MQQ97"/>
      <c r="MQR97"/>
      <c r="MQS97"/>
      <c r="MQT97"/>
      <c r="MQU97"/>
      <c r="MQV97"/>
      <c r="MQW97"/>
      <c r="MQX97"/>
      <c r="MQY97"/>
      <c r="MQZ97"/>
      <c r="MRA97"/>
      <c r="MRB97"/>
      <c r="MRC97"/>
      <c r="MRD97"/>
      <c r="MRE97"/>
      <c r="MRF97"/>
      <c r="MRG97"/>
      <c r="MRH97"/>
      <c r="MRI97"/>
      <c r="MRJ97"/>
      <c r="MRK97"/>
      <c r="MRL97"/>
      <c r="MRM97"/>
      <c r="MRN97"/>
      <c r="MRO97"/>
      <c r="MRP97"/>
      <c r="MRQ97"/>
      <c r="MRR97"/>
      <c r="MRS97"/>
      <c r="MRT97"/>
      <c r="MRU97"/>
      <c r="MRV97"/>
      <c r="MRW97"/>
      <c r="MRX97"/>
      <c r="MRY97"/>
      <c r="MRZ97"/>
      <c r="MSA97"/>
      <c r="MSB97"/>
      <c r="MSC97"/>
      <c r="MSD97"/>
      <c r="MSE97"/>
      <c r="MSF97"/>
      <c r="MSG97"/>
      <c r="MSH97"/>
      <c r="MSI97"/>
      <c r="MSJ97"/>
      <c r="MSK97"/>
      <c r="MSL97"/>
      <c r="MSM97"/>
      <c r="MSN97"/>
      <c r="MSO97"/>
      <c r="MSP97"/>
      <c r="MSQ97"/>
      <c r="MSR97"/>
      <c r="MSS97"/>
      <c r="MST97"/>
      <c r="MSU97"/>
      <c r="MSV97"/>
      <c r="MSW97"/>
      <c r="MSX97"/>
      <c r="MSY97"/>
      <c r="MSZ97"/>
      <c r="MTA97"/>
      <c r="MTB97"/>
      <c r="MTC97"/>
      <c r="MTD97"/>
      <c r="MTE97"/>
      <c r="MTF97"/>
      <c r="MTG97"/>
      <c r="MTH97"/>
      <c r="MTI97"/>
      <c r="MTJ97"/>
      <c r="MTK97"/>
      <c r="MTL97"/>
      <c r="MTM97"/>
      <c r="MTN97"/>
      <c r="MTO97"/>
      <c r="MTP97"/>
      <c r="MTQ97"/>
      <c r="MTR97"/>
      <c r="MTS97"/>
      <c r="MTT97"/>
      <c r="MTU97"/>
      <c r="MTV97"/>
      <c r="MTW97"/>
      <c r="MTX97"/>
      <c r="MTY97"/>
      <c r="MTZ97"/>
      <c r="MUA97"/>
      <c r="MUB97"/>
      <c r="MUC97"/>
      <c r="MUD97"/>
      <c r="MUE97"/>
      <c r="MUF97"/>
      <c r="MUG97"/>
      <c r="MUH97"/>
      <c r="MUI97"/>
      <c r="MUJ97"/>
      <c r="MUK97"/>
      <c r="MUL97"/>
      <c r="MUM97"/>
      <c r="MUN97"/>
      <c r="MUO97"/>
      <c r="MUP97"/>
      <c r="MUQ97"/>
      <c r="MUR97"/>
      <c r="MUS97"/>
      <c r="MUT97"/>
      <c r="MUU97"/>
      <c r="MUV97"/>
      <c r="MUW97"/>
      <c r="MUX97"/>
      <c r="MUY97"/>
      <c r="MUZ97"/>
      <c r="MVA97"/>
      <c r="MVB97"/>
      <c r="MVC97"/>
      <c r="MVD97"/>
      <c r="MVE97"/>
      <c r="MVF97"/>
      <c r="MVG97"/>
      <c r="MVH97"/>
      <c r="MVI97"/>
      <c r="MVJ97"/>
      <c r="MVK97"/>
      <c r="MVL97"/>
      <c r="MVM97"/>
      <c r="MVN97"/>
      <c r="MVO97"/>
      <c r="MVP97"/>
      <c r="MVQ97"/>
      <c r="MVR97"/>
      <c r="MVS97"/>
      <c r="MVT97"/>
      <c r="MVU97"/>
      <c r="MVV97"/>
      <c r="MVW97"/>
      <c r="MVX97"/>
      <c r="MVY97"/>
      <c r="MVZ97"/>
      <c r="MWA97"/>
      <c r="MWB97"/>
      <c r="MWC97"/>
      <c r="MWD97"/>
      <c r="MWE97"/>
      <c r="MWF97"/>
      <c r="MWG97"/>
      <c r="MWH97"/>
      <c r="MWI97"/>
      <c r="MWJ97"/>
      <c r="MWK97"/>
      <c r="MWL97"/>
      <c r="MWM97"/>
      <c r="MWN97"/>
      <c r="MWO97"/>
      <c r="MWP97"/>
      <c r="MWQ97"/>
      <c r="MWR97"/>
      <c r="MWS97"/>
      <c r="MWT97"/>
      <c r="MWU97"/>
      <c r="MWV97"/>
      <c r="MWW97"/>
      <c r="MWX97"/>
      <c r="MWY97"/>
      <c r="MWZ97"/>
      <c r="MXA97"/>
      <c r="MXB97"/>
      <c r="MXC97"/>
      <c r="MXD97"/>
      <c r="MXE97"/>
      <c r="MXF97"/>
      <c r="MXG97"/>
      <c r="MXH97"/>
      <c r="MXI97"/>
      <c r="MXJ97"/>
      <c r="MXK97"/>
      <c r="MXL97"/>
      <c r="MXM97"/>
      <c r="MXN97"/>
      <c r="MXO97"/>
      <c r="MXP97"/>
      <c r="MXQ97"/>
      <c r="MXR97"/>
      <c r="MXS97"/>
      <c r="MXT97"/>
      <c r="MXU97"/>
      <c r="MXV97"/>
      <c r="MXW97"/>
      <c r="MXX97"/>
      <c r="MXY97"/>
      <c r="MXZ97"/>
      <c r="MYA97"/>
      <c r="MYB97"/>
      <c r="MYC97"/>
      <c r="MYD97"/>
      <c r="MYE97"/>
      <c r="MYF97"/>
      <c r="MYG97"/>
      <c r="MYH97"/>
      <c r="MYI97"/>
      <c r="MYJ97"/>
      <c r="MYK97"/>
      <c r="MYL97"/>
      <c r="MYM97"/>
      <c r="MYN97"/>
      <c r="MYO97"/>
      <c r="MYP97"/>
      <c r="MYQ97"/>
      <c r="MYR97"/>
      <c r="MYS97"/>
      <c r="MYT97"/>
      <c r="MYU97"/>
      <c r="MYV97"/>
      <c r="MYW97"/>
      <c r="MYX97"/>
      <c r="MYY97"/>
      <c r="MYZ97"/>
      <c r="MZA97"/>
      <c r="MZB97"/>
      <c r="MZC97"/>
      <c r="MZD97"/>
      <c r="MZE97"/>
      <c r="MZF97"/>
      <c r="MZG97"/>
      <c r="MZH97"/>
      <c r="MZI97"/>
      <c r="MZJ97"/>
      <c r="MZK97"/>
      <c r="MZL97"/>
      <c r="MZM97"/>
      <c r="MZN97"/>
      <c r="MZO97"/>
      <c r="MZP97"/>
      <c r="MZQ97"/>
      <c r="MZR97"/>
      <c r="MZS97"/>
      <c r="MZT97"/>
      <c r="MZU97"/>
      <c r="MZV97"/>
      <c r="MZW97"/>
      <c r="MZX97"/>
      <c r="MZY97"/>
      <c r="MZZ97"/>
      <c r="NAA97"/>
      <c r="NAB97"/>
      <c r="NAC97"/>
      <c r="NAD97"/>
      <c r="NAE97"/>
      <c r="NAF97"/>
      <c r="NAG97"/>
      <c r="NAH97"/>
      <c r="NAI97"/>
      <c r="NAJ97"/>
      <c r="NAK97"/>
      <c r="NAL97"/>
      <c r="NAM97"/>
      <c r="NAN97"/>
      <c r="NAO97"/>
      <c r="NAP97"/>
      <c r="NAQ97"/>
      <c r="NAR97"/>
      <c r="NAS97"/>
      <c r="NAT97"/>
      <c r="NAU97"/>
      <c r="NAV97"/>
      <c r="NAW97"/>
      <c r="NAX97"/>
      <c r="NAY97"/>
      <c r="NAZ97"/>
      <c r="NBA97"/>
      <c r="NBB97"/>
      <c r="NBC97"/>
      <c r="NBD97"/>
      <c r="NBE97"/>
      <c r="NBF97"/>
      <c r="NBG97"/>
      <c r="NBH97"/>
      <c r="NBI97"/>
      <c r="NBJ97"/>
      <c r="NBK97"/>
      <c r="NBL97"/>
      <c r="NBM97"/>
      <c r="NBN97"/>
      <c r="NBO97"/>
      <c r="NBP97"/>
      <c r="NBQ97"/>
      <c r="NBR97"/>
      <c r="NBS97"/>
      <c r="NBT97"/>
      <c r="NBU97"/>
      <c r="NBV97"/>
      <c r="NBW97"/>
      <c r="NBX97"/>
      <c r="NBY97"/>
      <c r="NBZ97"/>
      <c r="NCA97"/>
      <c r="NCB97"/>
      <c r="NCC97"/>
      <c r="NCD97"/>
      <c r="NCE97"/>
      <c r="NCF97"/>
      <c r="NCG97"/>
      <c r="NCH97"/>
      <c r="NCI97"/>
      <c r="NCJ97"/>
      <c r="NCK97"/>
      <c r="NCL97"/>
      <c r="NCM97"/>
      <c r="NCN97"/>
      <c r="NCO97"/>
      <c r="NCP97"/>
      <c r="NCQ97"/>
      <c r="NCR97"/>
      <c r="NCS97"/>
      <c r="NCT97"/>
      <c r="NCU97"/>
      <c r="NCV97"/>
      <c r="NCW97"/>
      <c r="NCX97"/>
      <c r="NCY97"/>
      <c r="NCZ97"/>
      <c r="NDA97"/>
      <c r="NDB97"/>
      <c r="NDC97"/>
      <c r="NDD97"/>
      <c r="NDE97"/>
      <c r="NDF97"/>
      <c r="NDG97"/>
      <c r="NDH97"/>
      <c r="NDI97"/>
      <c r="NDJ97"/>
      <c r="NDK97"/>
      <c r="NDL97"/>
      <c r="NDM97"/>
      <c r="NDN97"/>
      <c r="NDO97"/>
      <c r="NDP97"/>
      <c r="NDQ97"/>
      <c r="NDR97"/>
      <c r="NDS97"/>
      <c r="NDT97"/>
      <c r="NDU97"/>
      <c r="NDV97"/>
      <c r="NDW97"/>
      <c r="NDX97"/>
      <c r="NDY97"/>
      <c r="NDZ97"/>
      <c r="NEA97"/>
      <c r="NEB97"/>
      <c r="NEC97"/>
      <c r="NED97"/>
      <c r="NEE97"/>
      <c r="NEF97"/>
      <c r="NEG97"/>
      <c r="NEH97"/>
      <c r="NEI97"/>
      <c r="NEJ97"/>
      <c r="NEK97"/>
      <c r="NEL97"/>
      <c r="NEM97"/>
      <c r="NEN97"/>
      <c r="NEO97"/>
      <c r="NEP97"/>
      <c r="NEQ97"/>
      <c r="NER97"/>
      <c r="NES97"/>
      <c r="NET97"/>
      <c r="NEU97"/>
      <c r="NEV97"/>
      <c r="NEW97"/>
      <c r="NEX97"/>
      <c r="NEY97"/>
      <c r="NEZ97"/>
      <c r="NFA97"/>
      <c r="NFB97"/>
      <c r="NFC97"/>
      <c r="NFD97"/>
      <c r="NFE97"/>
      <c r="NFF97"/>
      <c r="NFG97"/>
      <c r="NFH97"/>
      <c r="NFI97"/>
      <c r="NFJ97"/>
      <c r="NFK97"/>
      <c r="NFL97"/>
      <c r="NFM97"/>
      <c r="NFN97"/>
      <c r="NFO97"/>
      <c r="NFP97"/>
      <c r="NFQ97"/>
      <c r="NFR97"/>
      <c r="NFS97"/>
      <c r="NFT97"/>
      <c r="NFU97"/>
      <c r="NFV97"/>
      <c r="NFW97"/>
      <c r="NFX97"/>
      <c r="NFY97"/>
      <c r="NFZ97"/>
      <c r="NGA97"/>
      <c r="NGB97"/>
      <c r="NGC97"/>
      <c r="NGD97"/>
      <c r="NGE97"/>
      <c r="NGF97"/>
      <c r="NGG97"/>
      <c r="NGH97"/>
      <c r="NGI97"/>
      <c r="NGJ97"/>
      <c r="NGK97"/>
      <c r="NGL97"/>
      <c r="NGM97"/>
      <c r="NGN97"/>
      <c r="NGO97"/>
      <c r="NGP97"/>
      <c r="NGQ97"/>
      <c r="NGR97"/>
      <c r="NGS97"/>
      <c r="NGT97"/>
      <c r="NGU97"/>
      <c r="NGV97"/>
      <c r="NGW97"/>
      <c r="NGX97"/>
      <c r="NGY97"/>
      <c r="NGZ97"/>
      <c r="NHA97"/>
      <c r="NHB97"/>
      <c r="NHC97"/>
      <c r="NHD97"/>
      <c r="NHE97"/>
      <c r="NHF97"/>
      <c r="NHG97"/>
      <c r="NHH97"/>
      <c r="NHI97"/>
      <c r="NHJ97"/>
      <c r="NHK97"/>
      <c r="NHL97"/>
      <c r="NHM97"/>
      <c r="NHN97"/>
      <c r="NHO97"/>
      <c r="NHP97"/>
      <c r="NHQ97"/>
      <c r="NHR97"/>
      <c r="NHS97"/>
      <c r="NHT97"/>
      <c r="NHU97"/>
      <c r="NHV97"/>
      <c r="NHW97"/>
      <c r="NHX97"/>
      <c r="NHY97"/>
      <c r="NHZ97"/>
      <c r="NIA97"/>
      <c r="NIB97"/>
      <c r="NIC97"/>
      <c r="NID97"/>
      <c r="NIE97"/>
      <c r="NIF97"/>
      <c r="NIG97"/>
      <c r="NIH97"/>
      <c r="NII97"/>
      <c r="NIJ97"/>
      <c r="NIK97"/>
      <c r="NIL97"/>
      <c r="NIM97"/>
      <c r="NIN97"/>
      <c r="NIO97"/>
      <c r="NIP97"/>
      <c r="NIQ97"/>
      <c r="NIR97"/>
      <c r="NIS97"/>
      <c r="NIT97"/>
      <c r="NIU97"/>
      <c r="NIV97"/>
      <c r="NIW97"/>
      <c r="NIX97"/>
      <c r="NIY97"/>
      <c r="NIZ97"/>
      <c r="NJA97"/>
      <c r="NJB97"/>
      <c r="NJC97"/>
      <c r="NJD97"/>
      <c r="NJE97"/>
      <c r="NJF97"/>
      <c r="NJG97"/>
      <c r="NJH97"/>
      <c r="NJI97"/>
      <c r="NJJ97"/>
      <c r="NJK97"/>
      <c r="NJL97"/>
      <c r="NJM97"/>
      <c r="NJN97"/>
      <c r="NJO97"/>
      <c r="NJP97"/>
      <c r="NJQ97"/>
      <c r="NJR97"/>
      <c r="NJS97"/>
      <c r="NJT97"/>
      <c r="NJU97"/>
      <c r="NJV97"/>
      <c r="NJW97"/>
      <c r="NJX97"/>
      <c r="NJY97"/>
      <c r="NJZ97"/>
      <c r="NKA97"/>
      <c r="NKB97"/>
      <c r="NKC97"/>
      <c r="NKD97"/>
      <c r="NKE97"/>
      <c r="NKF97"/>
      <c r="NKG97"/>
      <c r="NKH97"/>
      <c r="NKI97"/>
      <c r="NKJ97"/>
      <c r="NKK97"/>
      <c r="NKL97"/>
      <c r="NKM97"/>
      <c r="NKN97"/>
      <c r="NKO97"/>
      <c r="NKP97"/>
      <c r="NKQ97"/>
      <c r="NKR97"/>
      <c r="NKS97"/>
      <c r="NKT97"/>
      <c r="NKU97"/>
      <c r="NKV97"/>
      <c r="NKW97"/>
      <c r="NKX97"/>
      <c r="NKY97"/>
      <c r="NKZ97"/>
      <c r="NLA97"/>
      <c r="NLB97"/>
      <c r="NLC97"/>
      <c r="NLD97"/>
      <c r="NLE97"/>
      <c r="NLF97"/>
      <c r="NLG97"/>
      <c r="NLH97"/>
      <c r="NLI97"/>
      <c r="NLJ97"/>
      <c r="NLK97"/>
      <c r="NLL97"/>
      <c r="NLM97"/>
      <c r="NLN97"/>
      <c r="NLO97"/>
      <c r="NLP97"/>
      <c r="NLQ97"/>
      <c r="NLR97"/>
      <c r="NLS97"/>
      <c r="NLT97"/>
      <c r="NLU97"/>
      <c r="NLV97"/>
      <c r="NLW97"/>
      <c r="NLX97"/>
      <c r="NLY97"/>
      <c r="NLZ97"/>
      <c r="NMA97"/>
      <c r="NMB97"/>
      <c r="NMC97"/>
      <c r="NMD97"/>
      <c r="NME97"/>
      <c r="NMF97"/>
      <c r="NMG97"/>
      <c r="NMH97"/>
      <c r="NMI97"/>
      <c r="NMJ97"/>
      <c r="NMK97"/>
      <c r="NML97"/>
      <c r="NMM97"/>
      <c r="NMN97"/>
      <c r="NMO97"/>
      <c r="NMP97"/>
      <c r="NMQ97"/>
      <c r="NMR97"/>
      <c r="NMS97"/>
      <c r="NMT97"/>
      <c r="NMU97"/>
      <c r="NMV97"/>
      <c r="NMW97"/>
      <c r="NMX97"/>
      <c r="NMY97"/>
      <c r="NMZ97"/>
      <c r="NNA97"/>
      <c r="NNB97"/>
      <c r="NNC97"/>
      <c r="NND97"/>
      <c r="NNE97"/>
      <c r="NNF97"/>
      <c r="NNG97"/>
      <c r="NNH97"/>
      <c r="NNI97"/>
      <c r="NNJ97"/>
      <c r="NNK97"/>
      <c r="NNL97"/>
      <c r="NNM97"/>
      <c r="NNN97"/>
      <c r="NNO97"/>
      <c r="NNP97"/>
      <c r="NNQ97"/>
      <c r="NNR97"/>
      <c r="NNS97"/>
      <c r="NNT97"/>
      <c r="NNU97"/>
      <c r="NNV97"/>
      <c r="NNW97"/>
      <c r="NNX97"/>
      <c r="NNY97"/>
      <c r="NNZ97"/>
      <c r="NOA97"/>
      <c r="NOB97"/>
      <c r="NOC97"/>
      <c r="NOD97"/>
      <c r="NOE97"/>
      <c r="NOF97"/>
      <c r="NOG97"/>
      <c r="NOH97"/>
      <c r="NOI97"/>
      <c r="NOJ97"/>
      <c r="NOK97"/>
      <c r="NOL97"/>
      <c r="NOM97"/>
      <c r="NON97"/>
      <c r="NOO97"/>
      <c r="NOP97"/>
      <c r="NOQ97"/>
      <c r="NOR97"/>
      <c r="NOS97"/>
      <c r="NOT97"/>
      <c r="NOU97"/>
      <c r="NOV97"/>
      <c r="NOW97"/>
      <c r="NOX97"/>
      <c r="NOY97"/>
      <c r="NOZ97"/>
      <c r="NPA97"/>
      <c r="NPB97"/>
      <c r="NPC97"/>
      <c r="NPD97"/>
      <c r="NPE97"/>
      <c r="NPF97"/>
      <c r="NPG97"/>
      <c r="NPH97"/>
      <c r="NPI97"/>
      <c r="NPJ97"/>
      <c r="NPK97"/>
      <c r="NPL97"/>
      <c r="NPM97"/>
      <c r="NPN97"/>
      <c r="NPO97"/>
      <c r="NPP97"/>
      <c r="NPQ97"/>
      <c r="NPR97"/>
      <c r="NPS97"/>
      <c r="NPT97"/>
      <c r="NPU97"/>
      <c r="NPV97"/>
      <c r="NPW97"/>
      <c r="NPX97"/>
      <c r="NPY97"/>
      <c r="NPZ97"/>
      <c r="NQA97"/>
      <c r="NQB97"/>
      <c r="NQC97"/>
      <c r="NQD97"/>
      <c r="NQE97"/>
      <c r="NQF97"/>
      <c r="NQG97"/>
      <c r="NQH97"/>
      <c r="NQI97"/>
      <c r="NQJ97"/>
      <c r="NQK97"/>
      <c r="NQL97"/>
      <c r="NQM97"/>
      <c r="NQN97"/>
      <c r="NQO97"/>
      <c r="NQP97"/>
      <c r="NQQ97"/>
      <c r="NQR97"/>
      <c r="NQS97"/>
      <c r="NQT97"/>
      <c r="NQU97"/>
      <c r="NQV97"/>
      <c r="NQW97"/>
      <c r="NQX97"/>
      <c r="NQY97"/>
      <c r="NQZ97"/>
      <c r="NRA97"/>
      <c r="NRB97"/>
      <c r="NRC97"/>
      <c r="NRD97"/>
      <c r="NRE97"/>
      <c r="NRF97"/>
      <c r="NRG97"/>
      <c r="NRH97"/>
      <c r="NRI97"/>
      <c r="NRJ97"/>
      <c r="NRK97"/>
      <c r="NRL97"/>
      <c r="NRM97"/>
      <c r="NRN97"/>
      <c r="NRO97"/>
      <c r="NRP97"/>
      <c r="NRQ97"/>
      <c r="NRR97"/>
      <c r="NRS97"/>
      <c r="NRT97"/>
      <c r="NRU97"/>
      <c r="NRV97"/>
      <c r="NRW97"/>
      <c r="NRX97"/>
      <c r="NRY97"/>
      <c r="NRZ97"/>
      <c r="NSA97"/>
      <c r="NSB97"/>
      <c r="NSC97"/>
      <c r="NSD97"/>
      <c r="NSE97"/>
      <c r="NSF97"/>
      <c r="NSG97"/>
      <c r="NSH97"/>
      <c r="NSI97"/>
      <c r="NSJ97"/>
      <c r="NSK97"/>
      <c r="NSL97"/>
      <c r="NSM97"/>
      <c r="NSN97"/>
      <c r="NSO97"/>
      <c r="NSP97"/>
      <c r="NSQ97"/>
      <c r="NSR97"/>
      <c r="NSS97"/>
      <c r="NST97"/>
      <c r="NSU97"/>
      <c r="NSV97"/>
      <c r="NSW97"/>
      <c r="NSX97"/>
      <c r="NSY97"/>
      <c r="NSZ97"/>
      <c r="NTA97"/>
      <c r="NTB97"/>
      <c r="NTC97"/>
      <c r="NTD97"/>
      <c r="NTE97"/>
      <c r="NTF97"/>
      <c r="NTG97"/>
      <c r="NTH97"/>
      <c r="NTI97"/>
      <c r="NTJ97"/>
      <c r="NTK97"/>
      <c r="NTL97"/>
      <c r="NTM97"/>
      <c r="NTN97"/>
      <c r="NTO97"/>
      <c r="NTP97"/>
      <c r="NTQ97"/>
      <c r="NTR97"/>
      <c r="NTS97"/>
      <c r="NTT97"/>
      <c r="NTU97"/>
      <c r="NTV97"/>
      <c r="NTW97"/>
      <c r="NTX97"/>
      <c r="NTY97"/>
      <c r="NTZ97"/>
      <c r="NUA97"/>
      <c r="NUB97"/>
      <c r="NUC97"/>
      <c r="NUD97"/>
      <c r="NUE97"/>
      <c r="NUF97"/>
      <c r="NUG97"/>
      <c r="NUH97"/>
      <c r="NUI97"/>
      <c r="NUJ97"/>
      <c r="NUK97"/>
      <c r="NUL97"/>
      <c r="NUM97"/>
      <c r="NUN97"/>
      <c r="NUO97"/>
      <c r="NUP97"/>
      <c r="NUQ97"/>
      <c r="NUR97"/>
      <c r="NUS97"/>
      <c r="NUT97"/>
      <c r="NUU97"/>
      <c r="NUV97"/>
      <c r="NUW97"/>
      <c r="NUX97"/>
      <c r="NUY97"/>
      <c r="NUZ97"/>
      <c r="NVA97"/>
      <c r="NVB97"/>
      <c r="NVC97"/>
      <c r="NVD97"/>
      <c r="NVE97"/>
      <c r="NVF97"/>
      <c r="NVG97"/>
      <c r="NVH97"/>
      <c r="NVI97"/>
      <c r="NVJ97"/>
      <c r="NVK97"/>
      <c r="NVL97"/>
      <c r="NVM97"/>
      <c r="NVN97"/>
      <c r="NVO97"/>
      <c r="NVP97"/>
      <c r="NVQ97"/>
      <c r="NVR97"/>
      <c r="NVS97"/>
      <c r="NVT97"/>
      <c r="NVU97"/>
      <c r="NVV97"/>
      <c r="NVW97"/>
      <c r="NVX97"/>
      <c r="NVY97"/>
      <c r="NVZ97"/>
      <c r="NWA97"/>
      <c r="NWB97"/>
      <c r="NWC97"/>
      <c r="NWD97"/>
      <c r="NWE97"/>
      <c r="NWF97"/>
      <c r="NWG97"/>
      <c r="NWH97"/>
      <c r="NWI97"/>
      <c r="NWJ97"/>
      <c r="NWK97"/>
      <c r="NWL97"/>
      <c r="NWM97"/>
      <c r="NWN97"/>
      <c r="NWO97"/>
      <c r="NWP97"/>
      <c r="NWQ97"/>
      <c r="NWR97"/>
      <c r="NWS97"/>
      <c r="NWT97"/>
      <c r="NWU97"/>
      <c r="NWV97"/>
      <c r="NWW97"/>
      <c r="NWX97"/>
      <c r="NWY97"/>
      <c r="NWZ97"/>
      <c r="NXA97"/>
      <c r="NXB97"/>
      <c r="NXC97"/>
      <c r="NXD97"/>
      <c r="NXE97"/>
      <c r="NXF97"/>
      <c r="NXG97"/>
      <c r="NXH97"/>
      <c r="NXI97"/>
      <c r="NXJ97"/>
      <c r="NXK97"/>
      <c r="NXL97"/>
      <c r="NXM97"/>
      <c r="NXN97"/>
      <c r="NXO97"/>
      <c r="NXP97"/>
      <c r="NXQ97"/>
      <c r="NXR97"/>
      <c r="NXS97"/>
      <c r="NXT97"/>
      <c r="NXU97"/>
      <c r="NXV97"/>
      <c r="NXW97"/>
      <c r="NXX97"/>
      <c r="NXY97"/>
      <c r="NXZ97"/>
      <c r="NYA97"/>
      <c r="NYB97"/>
      <c r="NYC97"/>
      <c r="NYD97"/>
      <c r="NYE97"/>
      <c r="NYF97"/>
      <c r="NYG97"/>
      <c r="NYH97"/>
      <c r="NYI97"/>
      <c r="NYJ97"/>
      <c r="NYK97"/>
      <c r="NYL97"/>
      <c r="NYM97"/>
      <c r="NYN97"/>
      <c r="NYO97"/>
      <c r="NYP97"/>
      <c r="NYQ97"/>
      <c r="NYR97"/>
      <c r="NYS97"/>
      <c r="NYT97"/>
      <c r="NYU97"/>
      <c r="NYV97"/>
      <c r="NYW97"/>
      <c r="NYX97"/>
      <c r="NYY97"/>
      <c r="NYZ97"/>
      <c r="NZA97"/>
      <c r="NZB97"/>
      <c r="NZC97"/>
      <c r="NZD97"/>
      <c r="NZE97"/>
      <c r="NZF97"/>
      <c r="NZG97"/>
      <c r="NZH97"/>
      <c r="NZI97"/>
      <c r="NZJ97"/>
      <c r="NZK97"/>
      <c r="NZL97"/>
      <c r="NZM97"/>
      <c r="NZN97"/>
      <c r="NZO97"/>
      <c r="NZP97"/>
      <c r="NZQ97"/>
      <c r="NZR97"/>
      <c r="NZS97"/>
      <c r="NZT97"/>
      <c r="NZU97"/>
      <c r="NZV97"/>
      <c r="NZW97"/>
      <c r="NZX97"/>
      <c r="NZY97"/>
      <c r="NZZ97"/>
      <c r="OAA97"/>
      <c r="OAB97"/>
      <c r="OAC97"/>
      <c r="OAD97"/>
      <c r="OAE97"/>
      <c r="OAF97"/>
      <c r="OAG97"/>
      <c r="OAH97"/>
      <c r="OAI97"/>
      <c r="OAJ97"/>
      <c r="OAK97"/>
      <c r="OAL97"/>
      <c r="OAM97"/>
      <c r="OAN97"/>
      <c r="OAO97"/>
      <c r="OAP97"/>
      <c r="OAQ97"/>
      <c r="OAR97"/>
      <c r="OAS97"/>
      <c r="OAT97"/>
      <c r="OAU97"/>
      <c r="OAV97"/>
      <c r="OAW97"/>
      <c r="OAX97"/>
      <c r="OAY97"/>
      <c r="OAZ97"/>
      <c r="OBA97"/>
      <c r="OBB97"/>
      <c r="OBC97"/>
      <c r="OBD97"/>
      <c r="OBE97"/>
      <c r="OBF97"/>
      <c r="OBG97"/>
      <c r="OBH97"/>
      <c r="OBI97"/>
      <c r="OBJ97"/>
      <c r="OBK97"/>
      <c r="OBL97"/>
      <c r="OBM97"/>
      <c r="OBN97"/>
      <c r="OBO97"/>
      <c r="OBP97"/>
      <c r="OBQ97"/>
      <c r="OBR97"/>
      <c r="OBS97"/>
      <c r="OBT97"/>
      <c r="OBU97"/>
      <c r="OBV97"/>
      <c r="OBW97"/>
      <c r="OBX97"/>
      <c r="OBY97"/>
      <c r="OBZ97"/>
      <c r="OCA97"/>
      <c r="OCB97"/>
      <c r="OCC97"/>
      <c r="OCD97"/>
      <c r="OCE97"/>
      <c r="OCF97"/>
      <c r="OCG97"/>
      <c r="OCH97"/>
      <c r="OCI97"/>
      <c r="OCJ97"/>
      <c r="OCK97"/>
      <c r="OCL97"/>
      <c r="OCM97"/>
      <c r="OCN97"/>
      <c r="OCO97"/>
      <c r="OCP97"/>
      <c r="OCQ97"/>
      <c r="OCR97"/>
      <c r="OCS97"/>
      <c r="OCT97"/>
      <c r="OCU97"/>
      <c r="OCV97"/>
      <c r="OCW97"/>
      <c r="OCX97"/>
      <c r="OCY97"/>
      <c r="OCZ97"/>
      <c r="ODA97"/>
      <c r="ODB97"/>
      <c r="ODC97"/>
      <c r="ODD97"/>
      <c r="ODE97"/>
      <c r="ODF97"/>
      <c r="ODG97"/>
      <c r="ODH97"/>
      <c r="ODI97"/>
      <c r="ODJ97"/>
      <c r="ODK97"/>
      <c r="ODL97"/>
      <c r="ODM97"/>
      <c r="ODN97"/>
      <c r="ODO97"/>
      <c r="ODP97"/>
      <c r="ODQ97"/>
      <c r="ODR97"/>
      <c r="ODS97"/>
      <c r="ODT97"/>
      <c r="ODU97"/>
      <c r="ODV97"/>
      <c r="ODW97"/>
      <c r="ODX97"/>
      <c r="ODY97"/>
      <c r="ODZ97"/>
      <c r="OEA97"/>
      <c r="OEB97"/>
      <c r="OEC97"/>
      <c r="OED97"/>
      <c r="OEE97"/>
      <c r="OEF97"/>
      <c r="OEG97"/>
      <c r="OEH97"/>
      <c r="OEI97"/>
      <c r="OEJ97"/>
      <c r="OEK97"/>
      <c r="OEL97"/>
      <c r="OEM97"/>
      <c r="OEN97"/>
      <c r="OEO97"/>
      <c r="OEP97"/>
      <c r="OEQ97"/>
      <c r="OER97"/>
      <c r="OES97"/>
      <c r="OET97"/>
      <c r="OEU97"/>
      <c r="OEV97"/>
      <c r="OEW97"/>
      <c r="OEX97"/>
      <c r="OEY97"/>
      <c r="OEZ97"/>
      <c r="OFA97"/>
      <c r="OFB97"/>
      <c r="OFC97"/>
      <c r="OFD97"/>
      <c r="OFE97"/>
      <c r="OFF97"/>
      <c r="OFG97"/>
      <c r="OFH97"/>
      <c r="OFI97"/>
      <c r="OFJ97"/>
      <c r="OFK97"/>
      <c r="OFL97"/>
      <c r="OFM97"/>
      <c r="OFN97"/>
      <c r="OFO97"/>
      <c r="OFP97"/>
      <c r="OFQ97"/>
      <c r="OFR97"/>
      <c r="OFS97"/>
      <c r="OFT97"/>
      <c r="OFU97"/>
      <c r="OFV97"/>
      <c r="OFW97"/>
      <c r="OFX97"/>
      <c r="OFY97"/>
      <c r="OFZ97"/>
      <c r="OGA97"/>
      <c r="OGB97"/>
      <c r="OGC97"/>
      <c r="OGD97"/>
      <c r="OGE97"/>
      <c r="OGF97"/>
      <c r="OGG97"/>
      <c r="OGH97"/>
      <c r="OGI97"/>
      <c r="OGJ97"/>
      <c r="OGK97"/>
      <c r="OGL97"/>
      <c r="OGM97"/>
      <c r="OGN97"/>
      <c r="OGO97"/>
      <c r="OGP97"/>
      <c r="OGQ97"/>
      <c r="OGR97"/>
      <c r="OGS97"/>
      <c r="OGT97"/>
      <c r="OGU97"/>
      <c r="OGV97"/>
      <c r="OGW97"/>
      <c r="OGX97"/>
      <c r="OGY97"/>
      <c r="OGZ97"/>
      <c r="OHA97"/>
      <c r="OHB97"/>
      <c r="OHC97"/>
      <c r="OHD97"/>
      <c r="OHE97"/>
      <c r="OHF97"/>
      <c r="OHG97"/>
      <c r="OHH97"/>
      <c r="OHI97"/>
      <c r="OHJ97"/>
      <c r="OHK97"/>
      <c r="OHL97"/>
      <c r="OHM97"/>
      <c r="OHN97"/>
      <c r="OHO97"/>
      <c r="OHP97"/>
      <c r="OHQ97"/>
      <c r="OHR97"/>
      <c r="OHS97"/>
      <c r="OHT97"/>
      <c r="OHU97"/>
      <c r="OHV97"/>
      <c r="OHW97"/>
      <c r="OHX97"/>
      <c r="OHY97"/>
      <c r="OHZ97"/>
      <c r="OIA97"/>
      <c r="OIB97"/>
      <c r="OIC97"/>
      <c r="OID97"/>
      <c r="OIE97"/>
      <c r="OIF97"/>
      <c r="OIG97"/>
      <c r="OIH97"/>
      <c r="OII97"/>
      <c r="OIJ97"/>
      <c r="OIK97"/>
      <c r="OIL97"/>
      <c r="OIM97"/>
      <c r="OIN97"/>
      <c r="OIO97"/>
      <c r="OIP97"/>
      <c r="OIQ97"/>
      <c r="OIR97"/>
      <c r="OIS97"/>
      <c r="OIT97"/>
      <c r="OIU97"/>
      <c r="OIV97"/>
      <c r="OIW97"/>
      <c r="OIX97"/>
      <c r="OIY97"/>
      <c r="OIZ97"/>
      <c r="OJA97"/>
      <c r="OJB97"/>
      <c r="OJC97"/>
      <c r="OJD97"/>
      <c r="OJE97"/>
      <c r="OJF97"/>
      <c r="OJG97"/>
      <c r="OJH97"/>
      <c r="OJI97"/>
      <c r="OJJ97"/>
      <c r="OJK97"/>
      <c r="OJL97"/>
      <c r="OJM97"/>
      <c r="OJN97"/>
      <c r="OJO97"/>
      <c r="OJP97"/>
      <c r="OJQ97"/>
      <c r="OJR97"/>
      <c r="OJS97"/>
      <c r="OJT97"/>
      <c r="OJU97"/>
      <c r="OJV97"/>
      <c r="OJW97"/>
      <c r="OJX97"/>
      <c r="OJY97"/>
      <c r="OJZ97"/>
      <c r="OKA97"/>
      <c r="OKB97"/>
      <c r="OKC97"/>
      <c r="OKD97"/>
      <c r="OKE97"/>
      <c r="OKF97"/>
      <c r="OKG97"/>
      <c r="OKH97"/>
      <c r="OKI97"/>
      <c r="OKJ97"/>
      <c r="OKK97"/>
      <c r="OKL97"/>
      <c r="OKM97"/>
      <c r="OKN97"/>
      <c r="OKO97"/>
      <c r="OKP97"/>
      <c r="OKQ97"/>
      <c r="OKR97"/>
      <c r="OKS97"/>
      <c r="OKT97"/>
      <c r="OKU97"/>
      <c r="OKV97"/>
      <c r="OKW97"/>
      <c r="OKX97"/>
      <c r="OKY97"/>
      <c r="OKZ97"/>
      <c r="OLA97"/>
      <c r="OLB97"/>
      <c r="OLC97"/>
      <c r="OLD97"/>
      <c r="OLE97"/>
      <c r="OLF97"/>
      <c r="OLG97"/>
      <c r="OLH97"/>
      <c r="OLI97"/>
      <c r="OLJ97"/>
      <c r="OLK97"/>
      <c r="OLL97"/>
      <c r="OLM97"/>
      <c r="OLN97"/>
      <c r="OLO97"/>
      <c r="OLP97"/>
      <c r="OLQ97"/>
      <c r="OLR97"/>
      <c r="OLS97"/>
      <c r="OLT97"/>
      <c r="OLU97"/>
      <c r="OLV97"/>
      <c r="OLW97"/>
      <c r="OLX97"/>
      <c r="OLY97"/>
      <c r="OLZ97"/>
      <c r="OMA97"/>
      <c r="OMB97"/>
      <c r="OMC97"/>
      <c r="OMD97"/>
      <c r="OME97"/>
      <c r="OMF97"/>
      <c r="OMG97"/>
      <c r="OMH97"/>
      <c r="OMI97"/>
      <c r="OMJ97"/>
      <c r="OMK97"/>
      <c r="OML97"/>
      <c r="OMM97"/>
      <c r="OMN97"/>
      <c r="OMO97"/>
      <c r="OMP97"/>
      <c r="OMQ97"/>
      <c r="OMR97"/>
      <c r="OMS97"/>
      <c r="OMT97"/>
      <c r="OMU97"/>
      <c r="OMV97"/>
      <c r="OMW97"/>
      <c r="OMX97"/>
      <c r="OMY97"/>
      <c r="OMZ97"/>
      <c r="ONA97"/>
      <c r="ONB97"/>
      <c r="ONC97"/>
      <c r="OND97"/>
      <c r="ONE97"/>
      <c r="ONF97"/>
      <c r="ONG97"/>
      <c r="ONH97"/>
      <c r="ONI97"/>
      <c r="ONJ97"/>
      <c r="ONK97"/>
      <c r="ONL97"/>
      <c r="ONM97"/>
      <c r="ONN97"/>
      <c r="ONO97"/>
      <c r="ONP97"/>
      <c r="ONQ97"/>
      <c r="ONR97"/>
      <c r="ONS97"/>
      <c r="ONT97"/>
      <c r="ONU97"/>
      <c r="ONV97"/>
      <c r="ONW97"/>
      <c r="ONX97"/>
      <c r="ONY97"/>
      <c r="ONZ97"/>
      <c r="OOA97"/>
      <c r="OOB97"/>
      <c r="OOC97"/>
      <c r="OOD97"/>
      <c r="OOE97"/>
      <c r="OOF97"/>
      <c r="OOG97"/>
      <c r="OOH97"/>
      <c r="OOI97"/>
      <c r="OOJ97"/>
      <c r="OOK97"/>
      <c r="OOL97"/>
      <c r="OOM97"/>
      <c r="OON97"/>
      <c r="OOO97"/>
      <c r="OOP97"/>
      <c r="OOQ97"/>
      <c r="OOR97"/>
      <c r="OOS97"/>
      <c r="OOT97"/>
      <c r="OOU97"/>
      <c r="OOV97"/>
      <c r="OOW97"/>
      <c r="OOX97"/>
      <c r="OOY97"/>
      <c r="OOZ97"/>
      <c r="OPA97"/>
      <c r="OPB97"/>
      <c r="OPC97"/>
      <c r="OPD97"/>
      <c r="OPE97"/>
      <c r="OPF97"/>
      <c r="OPG97"/>
      <c r="OPH97"/>
      <c r="OPI97"/>
      <c r="OPJ97"/>
      <c r="OPK97"/>
      <c r="OPL97"/>
      <c r="OPM97"/>
      <c r="OPN97"/>
      <c r="OPO97"/>
      <c r="OPP97"/>
      <c r="OPQ97"/>
      <c r="OPR97"/>
      <c r="OPS97"/>
      <c r="OPT97"/>
      <c r="OPU97"/>
      <c r="OPV97"/>
      <c r="OPW97"/>
      <c r="OPX97"/>
      <c r="OPY97"/>
      <c r="OPZ97"/>
      <c r="OQA97"/>
      <c r="OQB97"/>
      <c r="OQC97"/>
      <c r="OQD97"/>
      <c r="OQE97"/>
      <c r="OQF97"/>
      <c r="OQG97"/>
      <c r="OQH97"/>
      <c r="OQI97"/>
      <c r="OQJ97"/>
      <c r="OQK97"/>
      <c r="OQL97"/>
      <c r="OQM97"/>
      <c r="OQN97"/>
      <c r="OQO97"/>
      <c r="OQP97"/>
      <c r="OQQ97"/>
      <c r="OQR97"/>
      <c r="OQS97"/>
      <c r="OQT97"/>
      <c r="OQU97"/>
      <c r="OQV97"/>
      <c r="OQW97"/>
      <c r="OQX97"/>
      <c r="OQY97"/>
      <c r="OQZ97"/>
      <c r="ORA97"/>
      <c r="ORB97"/>
      <c r="ORC97"/>
      <c r="ORD97"/>
      <c r="ORE97"/>
      <c r="ORF97"/>
      <c r="ORG97"/>
      <c r="ORH97"/>
      <c r="ORI97"/>
      <c r="ORJ97"/>
      <c r="ORK97"/>
      <c r="ORL97"/>
      <c r="ORM97"/>
      <c r="ORN97"/>
      <c r="ORO97"/>
      <c r="ORP97"/>
      <c r="ORQ97"/>
      <c r="ORR97"/>
      <c r="ORS97"/>
      <c r="ORT97"/>
      <c r="ORU97"/>
      <c r="ORV97"/>
      <c r="ORW97"/>
      <c r="ORX97"/>
      <c r="ORY97"/>
      <c r="ORZ97"/>
      <c r="OSA97"/>
      <c r="OSB97"/>
      <c r="OSC97"/>
      <c r="OSD97"/>
      <c r="OSE97"/>
      <c r="OSF97"/>
      <c r="OSG97"/>
      <c r="OSH97"/>
      <c r="OSI97"/>
      <c r="OSJ97"/>
      <c r="OSK97"/>
      <c r="OSL97"/>
      <c r="OSM97"/>
      <c r="OSN97"/>
      <c r="OSO97"/>
      <c r="OSP97"/>
      <c r="OSQ97"/>
      <c r="OSR97"/>
      <c r="OSS97"/>
      <c r="OST97"/>
      <c r="OSU97"/>
      <c r="OSV97"/>
      <c r="OSW97"/>
      <c r="OSX97"/>
      <c r="OSY97"/>
      <c r="OSZ97"/>
      <c r="OTA97"/>
      <c r="OTB97"/>
      <c r="OTC97"/>
      <c r="OTD97"/>
      <c r="OTE97"/>
      <c r="OTF97"/>
      <c r="OTG97"/>
      <c r="OTH97"/>
      <c r="OTI97"/>
      <c r="OTJ97"/>
      <c r="OTK97"/>
      <c r="OTL97"/>
      <c r="OTM97"/>
      <c r="OTN97"/>
      <c r="OTO97"/>
      <c r="OTP97"/>
      <c r="OTQ97"/>
      <c r="OTR97"/>
      <c r="OTS97"/>
      <c r="OTT97"/>
      <c r="OTU97"/>
      <c r="OTV97"/>
      <c r="OTW97"/>
      <c r="OTX97"/>
      <c r="OTY97"/>
      <c r="OTZ97"/>
      <c r="OUA97"/>
      <c r="OUB97"/>
      <c r="OUC97"/>
      <c r="OUD97"/>
      <c r="OUE97"/>
      <c r="OUF97"/>
      <c r="OUG97"/>
      <c r="OUH97"/>
      <c r="OUI97"/>
      <c r="OUJ97"/>
      <c r="OUK97"/>
      <c r="OUL97"/>
      <c r="OUM97"/>
      <c r="OUN97"/>
      <c r="OUO97"/>
      <c r="OUP97"/>
      <c r="OUQ97"/>
      <c r="OUR97"/>
      <c r="OUS97"/>
      <c r="OUT97"/>
      <c r="OUU97"/>
      <c r="OUV97"/>
      <c r="OUW97"/>
      <c r="OUX97"/>
      <c r="OUY97"/>
      <c r="OUZ97"/>
      <c r="OVA97"/>
      <c r="OVB97"/>
      <c r="OVC97"/>
      <c r="OVD97"/>
      <c r="OVE97"/>
      <c r="OVF97"/>
      <c r="OVG97"/>
      <c r="OVH97"/>
      <c r="OVI97"/>
      <c r="OVJ97"/>
      <c r="OVK97"/>
      <c r="OVL97"/>
      <c r="OVM97"/>
      <c r="OVN97"/>
      <c r="OVO97"/>
      <c r="OVP97"/>
      <c r="OVQ97"/>
      <c r="OVR97"/>
      <c r="OVS97"/>
      <c r="OVT97"/>
      <c r="OVU97"/>
      <c r="OVV97"/>
      <c r="OVW97"/>
      <c r="OVX97"/>
      <c r="OVY97"/>
      <c r="OVZ97"/>
      <c r="OWA97"/>
      <c r="OWB97"/>
      <c r="OWC97"/>
      <c r="OWD97"/>
      <c r="OWE97"/>
      <c r="OWF97"/>
      <c r="OWG97"/>
      <c r="OWH97"/>
      <c r="OWI97"/>
      <c r="OWJ97"/>
      <c r="OWK97"/>
      <c r="OWL97"/>
      <c r="OWM97"/>
      <c r="OWN97"/>
      <c r="OWO97"/>
      <c r="OWP97"/>
      <c r="OWQ97"/>
      <c r="OWR97"/>
      <c r="OWS97"/>
      <c r="OWT97"/>
      <c r="OWU97"/>
      <c r="OWV97"/>
      <c r="OWW97"/>
      <c r="OWX97"/>
      <c r="OWY97"/>
      <c r="OWZ97"/>
      <c r="OXA97"/>
      <c r="OXB97"/>
      <c r="OXC97"/>
      <c r="OXD97"/>
      <c r="OXE97"/>
      <c r="OXF97"/>
      <c r="OXG97"/>
      <c r="OXH97"/>
      <c r="OXI97"/>
      <c r="OXJ97"/>
      <c r="OXK97"/>
      <c r="OXL97"/>
      <c r="OXM97"/>
      <c r="OXN97"/>
      <c r="OXO97"/>
      <c r="OXP97"/>
      <c r="OXQ97"/>
      <c r="OXR97"/>
      <c r="OXS97"/>
      <c r="OXT97"/>
      <c r="OXU97"/>
      <c r="OXV97"/>
      <c r="OXW97"/>
      <c r="OXX97"/>
      <c r="OXY97"/>
      <c r="OXZ97"/>
      <c r="OYA97"/>
      <c r="OYB97"/>
      <c r="OYC97"/>
      <c r="OYD97"/>
      <c r="OYE97"/>
      <c r="OYF97"/>
      <c r="OYG97"/>
      <c r="OYH97"/>
      <c r="OYI97"/>
      <c r="OYJ97"/>
      <c r="OYK97"/>
      <c r="OYL97"/>
      <c r="OYM97"/>
      <c r="OYN97"/>
      <c r="OYO97"/>
      <c r="OYP97"/>
      <c r="OYQ97"/>
      <c r="OYR97"/>
      <c r="OYS97"/>
      <c r="OYT97"/>
      <c r="OYU97"/>
      <c r="OYV97"/>
      <c r="OYW97"/>
      <c r="OYX97"/>
      <c r="OYY97"/>
      <c r="OYZ97"/>
      <c r="OZA97"/>
      <c r="OZB97"/>
      <c r="OZC97"/>
      <c r="OZD97"/>
      <c r="OZE97"/>
      <c r="OZF97"/>
      <c r="OZG97"/>
      <c r="OZH97"/>
      <c r="OZI97"/>
      <c r="OZJ97"/>
      <c r="OZK97"/>
      <c r="OZL97"/>
      <c r="OZM97"/>
      <c r="OZN97"/>
      <c r="OZO97"/>
      <c r="OZP97"/>
      <c r="OZQ97"/>
      <c r="OZR97"/>
      <c r="OZS97"/>
      <c r="OZT97"/>
      <c r="OZU97"/>
      <c r="OZV97"/>
      <c r="OZW97"/>
      <c r="OZX97"/>
      <c r="OZY97"/>
      <c r="OZZ97"/>
      <c r="PAA97"/>
      <c r="PAB97"/>
      <c r="PAC97"/>
      <c r="PAD97"/>
      <c r="PAE97"/>
      <c r="PAF97"/>
      <c r="PAG97"/>
      <c r="PAH97"/>
      <c r="PAI97"/>
      <c r="PAJ97"/>
      <c r="PAK97"/>
      <c r="PAL97"/>
      <c r="PAM97"/>
      <c r="PAN97"/>
      <c r="PAO97"/>
      <c r="PAP97"/>
      <c r="PAQ97"/>
      <c r="PAR97"/>
      <c r="PAS97"/>
      <c r="PAT97"/>
      <c r="PAU97"/>
      <c r="PAV97"/>
      <c r="PAW97"/>
      <c r="PAX97"/>
      <c r="PAY97"/>
      <c r="PAZ97"/>
      <c r="PBA97"/>
      <c r="PBB97"/>
      <c r="PBC97"/>
      <c r="PBD97"/>
      <c r="PBE97"/>
      <c r="PBF97"/>
      <c r="PBG97"/>
      <c r="PBH97"/>
      <c r="PBI97"/>
      <c r="PBJ97"/>
      <c r="PBK97"/>
      <c r="PBL97"/>
      <c r="PBM97"/>
      <c r="PBN97"/>
      <c r="PBO97"/>
      <c r="PBP97"/>
      <c r="PBQ97"/>
      <c r="PBR97"/>
      <c r="PBS97"/>
      <c r="PBT97"/>
      <c r="PBU97"/>
      <c r="PBV97"/>
      <c r="PBW97"/>
      <c r="PBX97"/>
      <c r="PBY97"/>
      <c r="PBZ97"/>
      <c r="PCA97"/>
      <c r="PCB97"/>
      <c r="PCC97"/>
      <c r="PCD97"/>
      <c r="PCE97"/>
      <c r="PCF97"/>
      <c r="PCG97"/>
      <c r="PCH97"/>
      <c r="PCI97"/>
      <c r="PCJ97"/>
      <c r="PCK97"/>
      <c r="PCL97"/>
      <c r="PCM97"/>
      <c r="PCN97"/>
      <c r="PCO97"/>
      <c r="PCP97"/>
      <c r="PCQ97"/>
      <c r="PCR97"/>
      <c r="PCS97"/>
      <c r="PCT97"/>
      <c r="PCU97"/>
      <c r="PCV97"/>
      <c r="PCW97"/>
      <c r="PCX97"/>
      <c r="PCY97"/>
      <c r="PCZ97"/>
      <c r="PDA97"/>
      <c r="PDB97"/>
      <c r="PDC97"/>
      <c r="PDD97"/>
      <c r="PDE97"/>
      <c r="PDF97"/>
      <c r="PDG97"/>
      <c r="PDH97"/>
      <c r="PDI97"/>
      <c r="PDJ97"/>
      <c r="PDK97"/>
      <c r="PDL97"/>
      <c r="PDM97"/>
      <c r="PDN97"/>
      <c r="PDO97"/>
      <c r="PDP97"/>
      <c r="PDQ97"/>
      <c r="PDR97"/>
      <c r="PDS97"/>
      <c r="PDT97"/>
      <c r="PDU97"/>
      <c r="PDV97"/>
      <c r="PDW97"/>
      <c r="PDX97"/>
      <c r="PDY97"/>
      <c r="PDZ97"/>
      <c r="PEA97"/>
      <c r="PEB97"/>
      <c r="PEC97"/>
      <c r="PED97"/>
      <c r="PEE97"/>
      <c r="PEF97"/>
      <c r="PEG97"/>
      <c r="PEH97"/>
      <c r="PEI97"/>
      <c r="PEJ97"/>
      <c r="PEK97"/>
      <c r="PEL97"/>
      <c r="PEM97"/>
      <c r="PEN97"/>
      <c r="PEO97"/>
      <c r="PEP97"/>
      <c r="PEQ97"/>
      <c r="PER97"/>
      <c r="PES97"/>
      <c r="PET97"/>
      <c r="PEU97"/>
      <c r="PEV97"/>
      <c r="PEW97"/>
      <c r="PEX97"/>
      <c r="PEY97"/>
      <c r="PEZ97"/>
      <c r="PFA97"/>
      <c r="PFB97"/>
      <c r="PFC97"/>
      <c r="PFD97"/>
      <c r="PFE97"/>
      <c r="PFF97"/>
      <c r="PFG97"/>
      <c r="PFH97"/>
      <c r="PFI97"/>
      <c r="PFJ97"/>
      <c r="PFK97"/>
      <c r="PFL97"/>
      <c r="PFM97"/>
      <c r="PFN97"/>
      <c r="PFO97"/>
      <c r="PFP97"/>
      <c r="PFQ97"/>
      <c r="PFR97"/>
      <c r="PFS97"/>
      <c r="PFT97"/>
      <c r="PFU97"/>
      <c r="PFV97"/>
      <c r="PFW97"/>
      <c r="PFX97"/>
      <c r="PFY97"/>
      <c r="PFZ97"/>
      <c r="PGA97"/>
      <c r="PGB97"/>
      <c r="PGC97"/>
      <c r="PGD97"/>
      <c r="PGE97"/>
      <c r="PGF97"/>
      <c r="PGG97"/>
      <c r="PGH97"/>
      <c r="PGI97"/>
      <c r="PGJ97"/>
      <c r="PGK97"/>
      <c r="PGL97"/>
      <c r="PGM97"/>
      <c r="PGN97"/>
      <c r="PGO97"/>
      <c r="PGP97"/>
      <c r="PGQ97"/>
      <c r="PGR97"/>
      <c r="PGS97"/>
      <c r="PGT97"/>
      <c r="PGU97"/>
      <c r="PGV97"/>
      <c r="PGW97"/>
      <c r="PGX97"/>
      <c r="PGY97"/>
      <c r="PGZ97"/>
      <c r="PHA97"/>
      <c r="PHB97"/>
      <c r="PHC97"/>
      <c r="PHD97"/>
      <c r="PHE97"/>
      <c r="PHF97"/>
      <c r="PHG97"/>
      <c r="PHH97"/>
      <c r="PHI97"/>
      <c r="PHJ97"/>
      <c r="PHK97"/>
      <c r="PHL97"/>
      <c r="PHM97"/>
      <c r="PHN97"/>
      <c r="PHO97"/>
      <c r="PHP97"/>
      <c r="PHQ97"/>
      <c r="PHR97"/>
      <c r="PHS97"/>
      <c r="PHT97"/>
      <c r="PHU97"/>
      <c r="PHV97"/>
      <c r="PHW97"/>
      <c r="PHX97"/>
      <c r="PHY97"/>
      <c r="PHZ97"/>
      <c r="PIA97"/>
      <c r="PIB97"/>
      <c r="PIC97"/>
      <c r="PID97"/>
      <c r="PIE97"/>
      <c r="PIF97"/>
      <c r="PIG97"/>
      <c r="PIH97"/>
      <c r="PII97"/>
      <c r="PIJ97"/>
      <c r="PIK97"/>
      <c r="PIL97"/>
      <c r="PIM97"/>
      <c r="PIN97"/>
      <c r="PIO97"/>
      <c r="PIP97"/>
      <c r="PIQ97"/>
      <c r="PIR97"/>
      <c r="PIS97"/>
      <c r="PIT97"/>
      <c r="PIU97"/>
      <c r="PIV97"/>
      <c r="PIW97"/>
      <c r="PIX97"/>
      <c r="PIY97"/>
      <c r="PIZ97"/>
      <c r="PJA97"/>
      <c r="PJB97"/>
      <c r="PJC97"/>
      <c r="PJD97"/>
      <c r="PJE97"/>
      <c r="PJF97"/>
      <c r="PJG97"/>
      <c r="PJH97"/>
      <c r="PJI97"/>
      <c r="PJJ97"/>
      <c r="PJK97"/>
      <c r="PJL97"/>
      <c r="PJM97"/>
      <c r="PJN97"/>
      <c r="PJO97"/>
      <c r="PJP97"/>
      <c r="PJQ97"/>
      <c r="PJR97"/>
      <c r="PJS97"/>
      <c r="PJT97"/>
      <c r="PJU97"/>
      <c r="PJV97"/>
      <c r="PJW97"/>
      <c r="PJX97"/>
      <c r="PJY97"/>
      <c r="PJZ97"/>
      <c r="PKA97"/>
      <c r="PKB97"/>
      <c r="PKC97"/>
      <c r="PKD97"/>
      <c r="PKE97"/>
      <c r="PKF97"/>
      <c r="PKG97"/>
      <c r="PKH97"/>
      <c r="PKI97"/>
      <c r="PKJ97"/>
      <c r="PKK97"/>
      <c r="PKL97"/>
      <c r="PKM97"/>
      <c r="PKN97"/>
      <c r="PKO97"/>
      <c r="PKP97"/>
      <c r="PKQ97"/>
      <c r="PKR97"/>
      <c r="PKS97"/>
      <c r="PKT97"/>
      <c r="PKU97"/>
      <c r="PKV97"/>
      <c r="PKW97"/>
      <c r="PKX97"/>
      <c r="PKY97"/>
      <c r="PKZ97"/>
      <c r="PLA97"/>
      <c r="PLB97"/>
      <c r="PLC97"/>
      <c r="PLD97"/>
      <c r="PLE97"/>
      <c r="PLF97"/>
      <c r="PLG97"/>
      <c r="PLH97"/>
      <c r="PLI97"/>
      <c r="PLJ97"/>
      <c r="PLK97"/>
      <c r="PLL97"/>
      <c r="PLM97"/>
      <c r="PLN97"/>
      <c r="PLO97"/>
      <c r="PLP97"/>
      <c r="PLQ97"/>
      <c r="PLR97"/>
      <c r="PLS97"/>
      <c r="PLT97"/>
      <c r="PLU97"/>
      <c r="PLV97"/>
      <c r="PLW97"/>
      <c r="PLX97"/>
      <c r="PLY97"/>
      <c r="PLZ97"/>
      <c r="PMA97"/>
      <c r="PMB97"/>
      <c r="PMC97"/>
      <c r="PMD97"/>
      <c r="PME97"/>
      <c r="PMF97"/>
      <c r="PMG97"/>
      <c r="PMH97"/>
      <c r="PMI97"/>
      <c r="PMJ97"/>
      <c r="PMK97"/>
      <c r="PML97"/>
      <c r="PMM97"/>
      <c r="PMN97"/>
      <c r="PMO97"/>
      <c r="PMP97"/>
      <c r="PMQ97"/>
      <c r="PMR97"/>
      <c r="PMS97"/>
      <c r="PMT97"/>
      <c r="PMU97"/>
      <c r="PMV97"/>
      <c r="PMW97"/>
      <c r="PMX97"/>
      <c r="PMY97"/>
      <c r="PMZ97"/>
      <c r="PNA97"/>
      <c r="PNB97"/>
      <c r="PNC97"/>
      <c r="PND97"/>
      <c r="PNE97"/>
      <c r="PNF97"/>
      <c r="PNG97"/>
      <c r="PNH97"/>
      <c r="PNI97"/>
      <c r="PNJ97"/>
      <c r="PNK97"/>
      <c r="PNL97"/>
      <c r="PNM97"/>
      <c r="PNN97"/>
      <c r="PNO97"/>
      <c r="PNP97"/>
      <c r="PNQ97"/>
      <c r="PNR97"/>
      <c r="PNS97"/>
      <c r="PNT97"/>
      <c r="PNU97"/>
      <c r="PNV97"/>
      <c r="PNW97"/>
      <c r="PNX97"/>
      <c r="PNY97"/>
      <c r="PNZ97"/>
      <c r="POA97"/>
      <c r="POB97"/>
      <c r="POC97"/>
      <c r="POD97"/>
      <c r="POE97"/>
      <c r="POF97"/>
      <c r="POG97"/>
      <c r="POH97"/>
      <c r="POI97"/>
      <c r="POJ97"/>
      <c r="POK97"/>
      <c r="POL97"/>
      <c r="POM97"/>
      <c r="PON97"/>
      <c r="POO97"/>
      <c r="POP97"/>
      <c r="POQ97"/>
      <c r="POR97"/>
      <c r="POS97"/>
      <c r="POT97"/>
      <c r="POU97"/>
      <c r="POV97"/>
      <c r="POW97"/>
      <c r="POX97"/>
      <c r="POY97"/>
      <c r="POZ97"/>
      <c r="PPA97"/>
      <c r="PPB97"/>
      <c r="PPC97"/>
      <c r="PPD97"/>
      <c r="PPE97"/>
      <c r="PPF97"/>
      <c r="PPG97"/>
      <c r="PPH97"/>
      <c r="PPI97"/>
      <c r="PPJ97"/>
      <c r="PPK97"/>
      <c r="PPL97"/>
      <c r="PPM97"/>
      <c r="PPN97"/>
      <c r="PPO97"/>
      <c r="PPP97"/>
      <c r="PPQ97"/>
      <c r="PPR97"/>
      <c r="PPS97"/>
      <c r="PPT97"/>
      <c r="PPU97"/>
      <c r="PPV97"/>
      <c r="PPW97"/>
      <c r="PPX97"/>
      <c r="PPY97"/>
      <c r="PPZ97"/>
      <c r="PQA97"/>
      <c r="PQB97"/>
      <c r="PQC97"/>
      <c r="PQD97"/>
      <c r="PQE97"/>
      <c r="PQF97"/>
      <c r="PQG97"/>
      <c r="PQH97"/>
      <c r="PQI97"/>
      <c r="PQJ97"/>
      <c r="PQK97"/>
      <c r="PQL97"/>
      <c r="PQM97"/>
      <c r="PQN97"/>
      <c r="PQO97"/>
      <c r="PQP97"/>
      <c r="PQQ97"/>
      <c r="PQR97"/>
      <c r="PQS97"/>
      <c r="PQT97"/>
      <c r="PQU97"/>
      <c r="PQV97"/>
      <c r="PQW97"/>
      <c r="PQX97"/>
      <c r="PQY97"/>
      <c r="PQZ97"/>
      <c r="PRA97"/>
      <c r="PRB97"/>
      <c r="PRC97"/>
      <c r="PRD97"/>
      <c r="PRE97"/>
      <c r="PRF97"/>
      <c r="PRG97"/>
      <c r="PRH97"/>
      <c r="PRI97"/>
      <c r="PRJ97"/>
      <c r="PRK97"/>
      <c r="PRL97"/>
      <c r="PRM97"/>
      <c r="PRN97"/>
      <c r="PRO97"/>
      <c r="PRP97"/>
      <c r="PRQ97"/>
      <c r="PRR97"/>
      <c r="PRS97"/>
      <c r="PRT97"/>
      <c r="PRU97"/>
      <c r="PRV97"/>
      <c r="PRW97"/>
      <c r="PRX97"/>
      <c r="PRY97"/>
      <c r="PRZ97"/>
      <c r="PSA97"/>
      <c r="PSB97"/>
      <c r="PSC97"/>
      <c r="PSD97"/>
      <c r="PSE97"/>
      <c r="PSF97"/>
      <c r="PSG97"/>
      <c r="PSH97"/>
      <c r="PSI97"/>
      <c r="PSJ97"/>
      <c r="PSK97"/>
      <c r="PSL97"/>
      <c r="PSM97"/>
      <c r="PSN97"/>
      <c r="PSO97"/>
      <c r="PSP97"/>
      <c r="PSQ97"/>
      <c r="PSR97"/>
      <c r="PSS97"/>
      <c r="PST97"/>
      <c r="PSU97"/>
      <c r="PSV97"/>
      <c r="PSW97"/>
      <c r="PSX97"/>
      <c r="PSY97"/>
      <c r="PSZ97"/>
      <c r="PTA97"/>
      <c r="PTB97"/>
      <c r="PTC97"/>
      <c r="PTD97"/>
      <c r="PTE97"/>
      <c r="PTF97"/>
      <c r="PTG97"/>
      <c r="PTH97"/>
      <c r="PTI97"/>
      <c r="PTJ97"/>
      <c r="PTK97"/>
      <c r="PTL97"/>
      <c r="PTM97"/>
      <c r="PTN97"/>
      <c r="PTO97"/>
      <c r="PTP97"/>
      <c r="PTQ97"/>
      <c r="PTR97"/>
      <c r="PTS97"/>
      <c r="PTT97"/>
      <c r="PTU97"/>
      <c r="PTV97"/>
      <c r="PTW97"/>
      <c r="PTX97"/>
      <c r="PTY97"/>
      <c r="PTZ97"/>
      <c r="PUA97"/>
      <c r="PUB97"/>
      <c r="PUC97"/>
      <c r="PUD97"/>
      <c r="PUE97"/>
      <c r="PUF97"/>
      <c r="PUG97"/>
      <c r="PUH97"/>
      <c r="PUI97"/>
      <c r="PUJ97"/>
      <c r="PUK97"/>
      <c r="PUL97"/>
      <c r="PUM97"/>
      <c r="PUN97"/>
      <c r="PUO97"/>
      <c r="PUP97"/>
      <c r="PUQ97"/>
      <c r="PUR97"/>
      <c r="PUS97"/>
      <c r="PUT97"/>
      <c r="PUU97"/>
      <c r="PUV97"/>
      <c r="PUW97"/>
      <c r="PUX97"/>
      <c r="PUY97"/>
      <c r="PUZ97"/>
      <c r="PVA97"/>
      <c r="PVB97"/>
      <c r="PVC97"/>
      <c r="PVD97"/>
      <c r="PVE97"/>
      <c r="PVF97"/>
      <c r="PVG97"/>
      <c r="PVH97"/>
      <c r="PVI97"/>
      <c r="PVJ97"/>
      <c r="PVK97"/>
      <c r="PVL97"/>
      <c r="PVM97"/>
      <c r="PVN97"/>
      <c r="PVO97"/>
      <c r="PVP97"/>
      <c r="PVQ97"/>
      <c r="PVR97"/>
      <c r="PVS97"/>
      <c r="PVT97"/>
      <c r="PVU97"/>
      <c r="PVV97"/>
      <c r="PVW97"/>
      <c r="PVX97"/>
      <c r="PVY97"/>
      <c r="PVZ97"/>
      <c r="PWA97"/>
      <c r="PWB97"/>
      <c r="PWC97"/>
      <c r="PWD97"/>
      <c r="PWE97"/>
      <c r="PWF97"/>
      <c r="PWG97"/>
      <c r="PWH97"/>
      <c r="PWI97"/>
      <c r="PWJ97"/>
      <c r="PWK97"/>
      <c r="PWL97"/>
      <c r="PWM97"/>
      <c r="PWN97"/>
      <c r="PWO97"/>
      <c r="PWP97"/>
      <c r="PWQ97"/>
      <c r="PWR97"/>
      <c r="PWS97"/>
      <c r="PWT97"/>
      <c r="PWU97"/>
      <c r="PWV97"/>
      <c r="PWW97"/>
      <c r="PWX97"/>
      <c r="PWY97"/>
      <c r="PWZ97"/>
      <c r="PXA97"/>
      <c r="PXB97"/>
      <c r="PXC97"/>
      <c r="PXD97"/>
      <c r="PXE97"/>
      <c r="PXF97"/>
      <c r="PXG97"/>
      <c r="PXH97"/>
      <c r="PXI97"/>
      <c r="PXJ97"/>
      <c r="PXK97"/>
      <c r="PXL97"/>
      <c r="PXM97"/>
      <c r="PXN97"/>
      <c r="PXO97"/>
      <c r="PXP97"/>
      <c r="PXQ97"/>
      <c r="PXR97"/>
      <c r="PXS97"/>
      <c r="PXT97"/>
      <c r="PXU97"/>
      <c r="PXV97"/>
      <c r="PXW97"/>
      <c r="PXX97"/>
      <c r="PXY97"/>
      <c r="PXZ97"/>
      <c r="PYA97"/>
      <c r="PYB97"/>
      <c r="PYC97"/>
      <c r="PYD97"/>
      <c r="PYE97"/>
      <c r="PYF97"/>
      <c r="PYG97"/>
      <c r="PYH97"/>
      <c r="PYI97"/>
      <c r="PYJ97"/>
      <c r="PYK97"/>
      <c r="PYL97"/>
      <c r="PYM97"/>
      <c r="PYN97"/>
      <c r="PYO97"/>
      <c r="PYP97"/>
      <c r="PYQ97"/>
      <c r="PYR97"/>
      <c r="PYS97"/>
      <c r="PYT97"/>
      <c r="PYU97"/>
      <c r="PYV97"/>
      <c r="PYW97"/>
      <c r="PYX97"/>
      <c r="PYY97"/>
      <c r="PYZ97"/>
      <c r="PZA97"/>
      <c r="PZB97"/>
      <c r="PZC97"/>
      <c r="PZD97"/>
      <c r="PZE97"/>
      <c r="PZF97"/>
      <c r="PZG97"/>
      <c r="PZH97"/>
      <c r="PZI97"/>
      <c r="PZJ97"/>
      <c r="PZK97"/>
      <c r="PZL97"/>
      <c r="PZM97"/>
      <c r="PZN97"/>
      <c r="PZO97"/>
      <c r="PZP97"/>
      <c r="PZQ97"/>
      <c r="PZR97"/>
      <c r="PZS97"/>
      <c r="PZT97"/>
      <c r="PZU97"/>
      <c r="PZV97"/>
      <c r="PZW97"/>
      <c r="PZX97"/>
      <c r="PZY97"/>
      <c r="PZZ97"/>
      <c r="QAA97"/>
      <c r="QAB97"/>
      <c r="QAC97"/>
      <c r="QAD97"/>
      <c r="QAE97"/>
      <c r="QAF97"/>
      <c r="QAG97"/>
      <c r="QAH97"/>
      <c r="QAI97"/>
      <c r="QAJ97"/>
      <c r="QAK97"/>
      <c r="QAL97"/>
      <c r="QAM97"/>
      <c r="QAN97"/>
      <c r="QAO97"/>
      <c r="QAP97"/>
      <c r="QAQ97"/>
      <c r="QAR97"/>
      <c r="QAS97"/>
      <c r="QAT97"/>
      <c r="QAU97"/>
      <c r="QAV97"/>
      <c r="QAW97"/>
      <c r="QAX97"/>
      <c r="QAY97"/>
      <c r="QAZ97"/>
      <c r="QBA97"/>
      <c r="QBB97"/>
      <c r="QBC97"/>
      <c r="QBD97"/>
      <c r="QBE97"/>
      <c r="QBF97"/>
      <c r="QBG97"/>
      <c r="QBH97"/>
      <c r="QBI97"/>
      <c r="QBJ97"/>
      <c r="QBK97"/>
      <c r="QBL97"/>
      <c r="QBM97"/>
      <c r="QBN97"/>
      <c r="QBO97"/>
      <c r="QBP97"/>
      <c r="QBQ97"/>
      <c r="QBR97"/>
      <c r="QBS97"/>
      <c r="QBT97"/>
      <c r="QBU97"/>
      <c r="QBV97"/>
      <c r="QBW97"/>
      <c r="QBX97"/>
      <c r="QBY97"/>
      <c r="QBZ97"/>
      <c r="QCA97"/>
      <c r="QCB97"/>
      <c r="QCC97"/>
      <c r="QCD97"/>
      <c r="QCE97"/>
      <c r="QCF97"/>
      <c r="QCG97"/>
      <c r="QCH97"/>
      <c r="QCI97"/>
      <c r="QCJ97"/>
      <c r="QCK97"/>
      <c r="QCL97"/>
      <c r="QCM97"/>
      <c r="QCN97"/>
      <c r="QCO97"/>
      <c r="QCP97"/>
      <c r="QCQ97"/>
      <c r="QCR97"/>
      <c r="QCS97"/>
      <c r="QCT97"/>
      <c r="QCU97"/>
      <c r="QCV97"/>
      <c r="QCW97"/>
      <c r="QCX97"/>
      <c r="QCY97"/>
      <c r="QCZ97"/>
      <c r="QDA97"/>
      <c r="QDB97"/>
      <c r="QDC97"/>
      <c r="QDD97"/>
      <c r="QDE97"/>
      <c r="QDF97"/>
      <c r="QDG97"/>
      <c r="QDH97"/>
      <c r="QDI97"/>
      <c r="QDJ97"/>
      <c r="QDK97"/>
      <c r="QDL97"/>
      <c r="QDM97"/>
      <c r="QDN97"/>
      <c r="QDO97"/>
      <c r="QDP97"/>
      <c r="QDQ97"/>
      <c r="QDR97"/>
      <c r="QDS97"/>
      <c r="QDT97"/>
      <c r="QDU97"/>
      <c r="QDV97"/>
      <c r="QDW97"/>
      <c r="QDX97"/>
      <c r="QDY97"/>
      <c r="QDZ97"/>
      <c r="QEA97"/>
      <c r="QEB97"/>
      <c r="QEC97"/>
      <c r="QED97"/>
      <c r="QEE97"/>
      <c r="QEF97"/>
      <c r="QEG97"/>
      <c r="QEH97"/>
      <c r="QEI97"/>
      <c r="QEJ97"/>
      <c r="QEK97"/>
      <c r="QEL97"/>
      <c r="QEM97"/>
      <c r="QEN97"/>
      <c r="QEO97"/>
      <c r="QEP97"/>
      <c r="QEQ97"/>
      <c r="QER97"/>
      <c r="QES97"/>
      <c r="QET97"/>
      <c r="QEU97"/>
      <c r="QEV97"/>
      <c r="QEW97"/>
      <c r="QEX97"/>
      <c r="QEY97"/>
      <c r="QEZ97"/>
      <c r="QFA97"/>
      <c r="QFB97"/>
      <c r="QFC97"/>
      <c r="QFD97"/>
      <c r="QFE97"/>
      <c r="QFF97"/>
      <c r="QFG97"/>
      <c r="QFH97"/>
      <c r="QFI97"/>
      <c r="QFJ97"/>
      <c r="QFK97"/>
      <c r="QFL97"/>
      <c r="QFM97"/>
      <c r="QFN97"/>
      <c r="QFO97"/>
      <c r="QFP97"/>
      <c r="QFQ97"/>
      <c r="QFR97"/>
      <c r="QFS97"/>
      <c r="QFT97"/>
      <c r="QFU97"/>
      <c r="QFV97"/>
      <c r="QFW97"/>
      <c r="QFX97"/>
      <c r="QFY97"/>
      <c r="QFZ97"/>
      <c r="QGA97"/>
      <c r="QGB97"/>
      <c r="QGC97"/>
      <c r="QGD97"/>
      <c r="QGE97"/>
      <c r="QGF97"/>
      <c r="QGG97"/>
      <c r="QGH97"/>
      <c r="QGI97"/>
      <c r="QGJ97"/>
      <c r="QGK97"/>
      <c r="QGL97"/>
      <c r="QGM97"/>
      <c r="QGN97"/>
      <c r="QGO97"/>
      <c r="QGP97"/>
      <c r="QGQ97"/>
      <c r="QGR97"/>
      <c r="QGS97"/>
      <c r="QGT97"/>
      <c r="QGU97"/>
      <c r="QGV97"/>
      <c r="QGW97"/>
      <c r="QGX97"/>
      <c r="QGY97"/>
      <c r="QGZ97"/>
      <c r="QHA97"/>
      <c r="QHB97"/>
      <c r="QHC97"/>
      <c r="QHD97"/>
      <c r="QHE97"/>
      <c r="QHF97"/>
      <c r="QHG97"/>
      <c r="QHH97"/>
      <c r="QHI97"/>
      <c r="QHJ97"/>
      <c r="QHK97"/>
      <c r="QHL97"/>
      <c r="QHM97"/>
      <c r="QHN97"/>
      <c r="QHO97"/>
      <c r="QHP97"/>
      <c r="QHQ97"/>
      <c r="QHR97"/>
      <c r="QHS97"/>
      <c r="QHT97"/>
      <c r="QHU97"/>
      <c r="QHV97"/>
      <c r="QHW97"/>
      <c r="QHX97"/>
      <c r="QHY97"/>
      <c r="QHZ97"/>
      <c r="QIA97"/>
      <c r="QIB97"/>
      <c r="QIC97"/>
      <c r="QID97"/>
      <c r="QIE97"/>
      <c r="QIF97"/>
      <c r="QIG97"/>
      <c r="QIH97"/>
      <c r="QII97"/>
      <c r="QIJ97"/>
      <c r="QIK97"/>
      <c r="QIL97"/>
      <c r="QIM97"/>
      <c r="QIN97"/>
      <c r="QIO97"/>
      <c r="QIP97"/>
      <c r="QIQ97"/>
      <c r="QIR97"/>
      <c r="QIS97"/>
      <c r="QIT97"/>
      <c r="QIU97"/>
      <c r="QIV97"/>
      <c r="QIW97"/>
      <c r="QIX97"/>
      <c r="QIY97"/>
      <c r="QIZ97"/>
      <c r="QJA97"/>
      <c r="QJB97"/>
      <c r="QJC97"/>
      <c r="QJD97"/>
      <c r="QJE97"/>
      <c r="QJF97"/>
      <c r="QJG97"/>
      <c r="QJH97"/>
      <c r="QJI97"/>
      <c r="QJJ97"/>
      <c r="QJK97"/>
      <c r="QJL97"/>
      <c r="QJM97"/>
      <c r="QJN97"/>
      <c r="QJO97"/>
      <c r="QJP97"/>
      <c r="QJQ97"/>
      <c r="QJR97"/>
      <c r="QJS97"/>
      <c r="QJT97"/>
      <c r="QJU97"/>
      <c r="QJV97"/>
      <c r="QJW97"/>
      <c r="QJX97"/>
      <c r="QJY97"/>
      <c r="QJZ97"/>
      <c r="QKA97"/>
      <c r="QKB97"/>
      <c r="QKC97"/>
      <c r="QKD97"/>
      <c r="QKE97"/>
      <c r="QKF97"/>
      <c r="QKG97"/>
      <c r="QKH97"/>
      <c r="QKI97"/>
      <c r="QKJ97"/>
      <c r="QKK97"/>
      <c r="QKL97"/>
      <c r="QKM97"/>
      <c r="QKN97"/>
      <c r="QKO97"/>
      <c r="QKP97"/>
      <c r="QKQ97"/>
      <c r="QKR97"/>
      <c r="QKS97"/>
      <c r="QKT97"/>
      <c r="QKU97"/>
      <c r="QKV97"/>
      <c r="QKW97"/>
      <c r="QKX97"/>
      <c r="QKY97"/>
      <c r="QKZ97"/>
      <c r="QLA97"/>
      <c r="QLB97"/>
      <c r="QLC97"/>
      <c r="QLD97"/>
      <c r="QLE97"/>
      <c r="QLF97"/>
      <c r="QLG97"/>
      <c r="QLH97"/>
      <c r="QLI97"/>
      <c r="QLJ97"/>
      <c r="QLK97"/>
      <c r="QLL97"/>
      <c r="QLM97"/>
      <c r="QLN97"/>
      <c r="QLO97"/>
      <c r="QLP97"/>
      <c r="QLQ97"/>
      <c r="QLR97"/>
      <c r="QLS97"/>
      <c r="QLT97"/>
      <c r="QLU97"/>
      <c r="QLV97"/>
      <c r="QLW97"/>
      <c r="QLX97"/>
      <c r="QLY97"/>
      <c r="QLZ97"/>
      <c r="QMA97"/>
      <c r="QMB97"/>
      <c r="QMC97"/>
      <c r="QMD97"/>
      <c r="QME97"/>
      <c r="QMF97"/>
      <c r="QMG97"/>
      <c r="QMH97"/>
      <c r="QMI97"/>
      <c r="QMJ97"/>
      <c r="QMK97"/>
      <c r="QML97"/>
      <c r="QMM97"/>
      <c r="QMN97"/>
      <c r="QMO97"/>
      <c r="QMP97"/>
      <c r="QMQ97"/>
      <c r="QMR97"/>
      <c r="QMS97"/>
      <c r="QMT97"/>
      <c r="QMU97"/>
      <c r="QMV97"/>
      <c r="QMW97"/>
      <c r="QMX97"/>
      <c r="QMY97"/>
      <c r="QMZ97"/>
      <c r="QNA97"/>
      <c r="QNB97"/>
      <c r="QNC97"/>
      <c r="QND97"/>
      <c r="QNE97"/>
      <c r="QNF97"/>
      <c r="QNG97"/>
      <c r="QNH97"/>
      <c r="QNI97"/>
      <c r="QNJ97"/>
      <c r="QNK97"/>
      <c r="QNL97"/>
      <c r="QNM97"/>
      <c r="QNN97"/>
      <c r="QNO97"/>
      <c r="QNP97"/>
      <c r="QNQ97"/>
      <c r="QNR97"/>
      <c r="QNS97"/>
      <c r="QNT97"/>
      <c r="QNU97"/>
      <c r="QNV97"/>
      <c r="QNW97"/>
      <c r="QNX97"/>
      <c r="QNY97"/>
      <c r="QNZ97"/>
      <c r="QOA97"/>
      <c r="QOB97"/>
      <c r="QOC97"/>
      <c r="QOD97"/>
      <c r="QOE97"/>
      <c r="QOF97"/>
      <c r="QOG97"/>
      <c r="QOH97"/>
      <c r="QOI97"/>
      <c r="QOJ97"/>
      <c r="QOK97"/>
      <c r="QOL97"/>
      <c r="QOM97"/>
      <c r="QON97"/>
      <c r="QOO97"/>
      <c r="QOP97"/>
      <c r="QOQ97"/>
      <c r="QOR97"/>
      <c r="QOS97"/>
      <c r="QOT97"/>
      <c r="QOU97"/>
      <c r="QOV97"/>
      <c r="QOW97"/>
      <c r="QOX97"/>
      <c r="QOY97"/>
      <c r="QOZ97"/>
      <c r="QPA97"/>
      <c r="QPB97"/>
      <c r="QPC97"/>
      <c r="QPD97"/>
      <c r="QPE97"/>
      <c r="QPF97"/>
      <c r="QPG97"/>
      <c r="QPH97"/>
      <c r="QPI97"/>
      <c r="QPJ97"/>
      <c r="QPK97"/>
      <c r="QPL97"/>
      <c r="QPM97"/>
      <c r="QPN97"/>
      <c r="QPO97"/>
      <c r="QPP97"/>
      <c r="QPQ97"/>
      <c r="QPR97"/>
      <c r="QPS97"/>
      <c r="QPT97"/>
      <c r="QPU97"/>
      <c r="QPV97"/>
      <c r="QPW97"/>
      <c r="QPX97"/>
      <c r="QPY97"/>
      <c r="QPZ97"/>
      <c r="QQA97"/>
      <c r="QQB97"/>
      <c r="QQC97"/>
      <c r="QQD97"/>
      <c r="QQE97"/>
      <c r="QQF97"/>
      <c r="QQG97"/>
      <c r="QQH97"/>
      <c r="QQI97"/>
      <c r="QQJ97"/>
      <c r="QQK97"/>
      <c r="QQL97"/>
      <c r="QQM97"/>
      <c r="QQN97"/>
      <c r="QQO97"/>
      <c r="QQP97"/>
      <c r="QQQ97"/>
      <c r="QQR97"/>
      <c r="QQS97"/>
      <c r="QQT97"/>
      <c r="QQU97"/>
      <c r="QQV97"/>
      <c r="QQW97"/>
      <c r="QQX97"/>
      <c r="QQY97"/>
      <c r="QQZ97"/>
      <c r="QRA97"/>
      <c r="QRB97"/>
      <c r="QRC97"/>
      <c r="QRD97"/>
      <c r="QRE97"/>
      <c r="QRF97"/>
      <c r="QRG97"/>
      <c r="QRH97"/>
      <c r="QRI97"/>
      <c r="QRJ97"/>
      <c r="QRK97"/>
      <c r="QRL97"/>
      <c r="QRM97"/>
      <c r="QRN97"/>
      <c r="QRO97"/>
      <c r="QRP97"/>
      <c r="QRQ97"/>
      <c r="QRR97"/>
      <c r="QRS97"/>
      <c r="QRT97"/>
      <c r="QRU97"/>
      <c r="QRV97"/>
      <c r="QRW97"/>
      <c r="QRX97"/>
      <c r="QRY97"/>
      <c r="QRZ97"/>
      <c r="QSA97"/>
      <c r="QSB97"/>
      <c r="QSC97"/>
      <c r="QSD97"/>
      <c r="QSE97"/>
      <c r="QSF97"/>
      <c r="QSG97"/>
      <c r="QSH97"/>
      <c r="QSI97"/>
      <c r="QSJ97"/>
      <c r="QSK97"/>
      <c r="QSL97"/>
      <c r="QSM97"/>
      <c r="QSN97"/>
      <c r="QSO97"/>
      <c r="QSP97"/>
      <c r="QSQ97"/>
      <c r="QSR97"/>
      <c r="QSS97"/>
      <c r="QST97"/>
      <c r="QSU97"/>
      <c r="QSV97"/>
      <c r="QSW97"/>
      <c r="QSX97"/>
      <c r="QSY97"/>
      <c r="QSZ97"/>
      <c r="QTA97"/>
      <c r="QTB97"/>
      <c r="QTC97"/>
      <c r="QTD97"/>
      <c r="QTE97"/>
      <c r="QTF97"/>
      <c r="QTG97"/>
      <c r="QTH97"/>
      <c r="QTI97"/>
      <c r="QTJ97"/>
      <c r="QTK97"/>
      <c r="QTL97"/>
      <c r="QTM97"/>
      <c r="QTN97"/>
      <c r="QTO97"/>
      <c r="QTP97"/>
      <c r="QTQ97"/>
      <c r="QTR97"/>
      <c r="QTS97"/>
      <c r="QTT97"/>
      <c r="QTU97"/>
      <c r="QTV97"/>
      <c r="QTW97"/>
      <c r="QTX97"/>
      <c r="QTY97"/>
      <c r="QTZ97"/>
      <c r="QUA97"/>
      <c r="QUB97"/>
      <c r="QUC97"/>
      <c r="QUD97"/>
      <c r="QUE97"/>
      <c r="QUF97"/>
      <c r="QUG97"/>
      <c r="QUH97"/>
      <c r="QUI97"/>
      <c r="QUJ97"/>
      <c r="QUK97"/>
      <c r="QUL97"/>
      <c r="QUM97"/>
      <c r="QUN97"/>
      <c r="QUO97"/>
      <c r="QUP97"/>
      <c r="QUQ97"/>
      <c r="QUR97"/>
      <c r="QUS97"/>
      <c r="QUT97"/>
      <c r="QUU97"/>
      <c r="QUV97"/>
      <c r="QUW97"/>
      <c r="QUX97"/>
      <c r="QUY97"/>
      <c r="QUZ97"/>
      <c r="QVA97"/>
      <c r="QVB97"/>
      <c r="QVC97"/>
      <c r="QVD97"/>
      <c r="QVE97"/>
      <c r="QVF97"/>
      <c r="QVG97"/>
      <c r="QVH97"/>
      <c r="QVI97"/>
      <c r="QVJ97"/>
      <c r="QVK97"/>
      <c r="QVL97"/>
      <c r="QVM97"/>
      <c r="QVN97"/>
      <c r="QVO97"/>
      <c r="QVP97"/>
      <c r="QVQ97"/>
      <c r="QVR97"/>
      <c r="QVS97"/>
      <c r="QVT97"/>
      <c r="QVU97"/>
      <c r="QVV97"/>
      <c r="QVW97"/>
      <c r="QVX97"/>
      <c r="QVY97"/>
      <c r="QVZ97"/>
      <c r="QWA97"/>
      <c r="QWB97"/>
      <c r="QWC97"/>
      <c r="QWD97"/>
      <c r="QWE97"/>
      <c r="QWF97"/>
      <c r="QWG97"/>
      <c r="QWH97"/>
      <c r="QWI97"/>
      <c r="QWJ97"/>
      <c r="QWK97"/>
      <c r="QWL97"/>
      <c r="QWM97"/>
      <c r="QWN97"/>
      <c r="QWO97"/>
      <c r="QWP97"/>
      <c r="QWQ97"/>
      <c r="QWR97"/>
      <c r="QWS97"/>
      <c r="QWT97"/>
      <c r="QWU97"/>
      <c r="QWV97"/>
      <c r="QWW97"/>
      <c r="QWX97"/>
      <c r="QWY97"/>
      <c r="QWZ97"/>
      <c r="QXA97"/>
      <c r="QXB97"/>
      <c r="QXC97"/>
      <c r="QXD97"/>
      <c r="QXE97"/>
      <c r="QXF97"/>
      <c r="QXG97"/>
      <c r="QXH97"/>
      <c r="QXI97"/>
      <c r="QXJ97"/>
      <c r="QXK97"/>
      <c r="QXL97"/>
      <c r="QXM97"/>
      <c r="QXN97"/>
      <c r="QXO97"/>
      <c r="QXP97"/>
      <c r="QXQ97"/>
      <c r="QXR97"/>
      <c r="QXS97"/>
      <c r="QXT97"/>
      <c r="QXU97"/>
      <c r="QXV97"/>
      <c r="QXW97"/>
      <c r="QXX97"/>
      <c r="QXY97"/>
      <c r="QXZ97"/>
      <c r="QYA97"/>
      <c r="QYB97"/>
      <c r="QYC97"/>
      <c r="QYD97"/>
      <c r="QYE97"/>
      <c r="QYF97"/>
      <c r="QYG97"/>
      <c r="QYH97"/>
      <c r="QYI97"/>
      <c r="QYJ97"/>
      <c r="QYK97"/>
      <c r="QYL97"/>
      <c r="QYM97"/>
      <c r="QYN97"/>
      <c r="QYO97"/>
      <c r="QYP97"/>
      <c r="QYQ97"/>
      <c r="QYR97"/>
      <c r="QYS97"/>
      <c r="QYT97"/>
      <c r="QYU97"/>
      <c r="QYV97"/>
      <c r="QYW97"/>
      <c r="QYX97"/>
      <c r="QYY97"/>
      <c r="QYZ97"/>
      <c r="QZA97"/>
      <c r="QZB97"/>
      <c r="QZC97"/>
      <c r="QZD97"/>
      <c r="QZE97"/>
      <c r="QZF97"/>
      <c r="QZG97"/>
      <c r="QZH97"/>
      <c r="QZI97"/>
      <c r="QZJ97"/>
      <c r="QZK97"/>
      <c r="QZL97"/>
      <c r="QZM97"/>
      <c r="QZN97"/>
      <c r="QZO97"/>
      <c r="QZP97"/>
      <c r="QZQ97"/>
      <c r="QZR97"/>
      <c r="QZS97"/>
      <c r="QZT97"/>
      <c r="QZU97"/>
      <c r="QZV97"/>
      <c r="QZW97"/>
      <c r="QZX97"/>
      <c r="QZY97"/>
      <c r="QZZ97"/>
      <c r="RAA97"/>
      <c r="RAB97"/>
      <c r="RAC97"/>
      <c r="RAD97"/>
      <c r="RAE97"/>
      <c r="RAF97"/>
      <c r="RAG97"/>
      <c r="RAH97"/>
      <c r="RAI97"/>
      <c r="RAJ97"/>
      <c r="RAK97"/>
      <c r="RAL97"/>
      <c r="RAM97"/>
      <c r="RAN97"/>
      <c r="RAO97"/>
      <c r="RAP97"/>
      <c r="RAQ97"/>
      <c r="RAR97"/>
      <c r="RAS97"/>
      <c r="RAT97"/>
      <c r="RAU97"/>
      <c r="RAV97"/>
      <c r="RAW97"/>
      <c r="RAX97"/>
      <c r="RAY97"/>
      <c r="RAZ97"/>
      <c r="RBA97"/>
      <c r="RBB97"/>
      <c r="RBC97"/>
      <c r="RBD97"/>
      <c r="RBE97"/>
      <c r="RBF97"/>
      <c r="RBG97"/>
      <c r="RBH97"/>
      <c r="RBI97"/>
      <c r="RBJ97"/>
      <c r="RBK97"/>
      <c r="RBL97"/>
      <c r="RBM97"/>
      <c r="RBN97"/>
      <c r="RBO97"/>
      <c r="RBP97"/>
      <c r="RBQ97"/>
      <c r="RBR97"/>
      <c r="RBS97"/>
      <c r="RBT97"/>
      <c r="RBU97"/>
      <c r="RBV97"/>
      <c r="RBW97"/>
      <c r="RBX97"/>
      <c r="RBY97"/>
      <c r="RBZ97"/>
      <c r="RCA97"/>
      <c r="RCB97"/>
      <c r="RCC97"/>
      <c r="RCD97"/>
      <c r="RCE97"/>
      <c r="RCF97"/>
      <c r="RCG97"/>
      <c r="RCH97"/>
      <c r="RCI97"/>
      <c r="RCJ97"/>
      <c r="RCK97"/>
      <c r="RCL97"/>
      <c r="RCM97"/>
      <c r="RCN97"/>
      <c r="RCO97"/>
      <c r="RCP97"/>
      <c r="RCQ97"/>
      <c r="RCR97"/>
      <c r="RCS97"/>
      <c r="RCT97"/>
      <c r="RCU97"/>
      <c r="RCV97"/>
      <c r="RCW97"/>
      <c r="RCX97"/>
      <c r="RCY97"/>
      <c r="RCZ97"/>
      <c r="RDA97"/>
      <c r="RDB97"/>
      <c r="RDC97"/>
      <c r="RDD97"/>
      <c r="RDE97"/>
      <c r="RDF97"/>
      <c r="RDG97"/>
      <c r="RDH97"/>
      <c r="RDI97"/>
      <c r="RDJ97"/>
      <c r="RDK97"/>
      <c r="RDL97"/>
      <c r="RDM97"/>
      <c r="RDN97"/>
      <c r="RDO97"/>
      <c r="RDP97"/>
      <c r="RDQ97"/>
      <c r="RDR97"/>
      <c r="RDS97"/>
      <c r="RDT97"/>
      <c r="RDU97"/>
      <c r="RDV97"/>
      <c r="RDW97"/>
      <c r="RDX97"/>
      <c r="RDY97"/>
      <c r="RDZ97"/>
      <c r="REA97"/>
      <c r="REB97"/>
      <c r="REC97"/>
      <c r="RED97"/>
      <c r="REE97"/>
      <c r="REF97"/>
      <c r="REG97"/>
      <c r="REH97"/>
      <c r="REI97"/>
      <c r="REJ97"/>
      <c r="REK97"/>
      <c r="REL97"/>
      <c r="REM97"/>
      <c r="REN97"/>
      <c r="REO97"/>
      <c r="REP97"/>
      <c r="REQ97"/>
      <c r="RER97"/>
      <c r="RES97"/>
      <c r="RET97"/>
      <c r="REU97"/>
      <c r="REV97"/>
      <c r="REW97"/>
      <c r="REX97"/>
      <c r="REY97"/>
      <c r="REZ97"/>
      <c r="RFA97"/>
      <c r="RFB97"/>
      <c r="RFC97"/>
      <c r="RFD97"/>
      <c r="RFE97"/>
      <c r="RFF97"/>
      <c r="RFG97"/>
      <c r="RFH97"/>
      <c r="RFI97"/>
      <c r="RFJ97"/>
      <c r="RFK97"/>
      <c r="RFL97"/>
      <c r="RFM97"/>
      <c r="RFN97"/>
      <c r="RFO97"/>
      <c r="RFP97"/>
      <c r="RFQ97"/>
      <c r="RFR97"/>
      <c r="RFS97"/>
      <c r="RFT97"/>
      <c r="RFU97"/>
      <c r="RFV97"/>
      <c r="RFW97"/>
      <c r="RFX97"/>
      <c r="RFY97"/>
      <c r="RFZ97"/>
      <c r="RGA97"/>
      <c r="RGB97"/>
      <c r="RGC97"/>
      <c r="RGD97"/>
      <c r="RGE97"/>
      <c r="RGF97"/>
      <c r="RGG97"/>
      <c r="RGH97"/>
      <c r="RGI97"/>
      <c r="RGJ97"/>
      <c r="RGK97"/>
      <c r="RGL97"/>
      <c r="RGM97"/>
      <c r="RGN97"/>
      <c r="RGO97"/>
      <c r="RGP97"/>
      <c r="RGQ97"/>
      <c r="RGR97"/>
      <c r="RGS97"/>
      <c r="RGT97"/>
      <c r="RGU97"/>
      <c r="RGV97"/>
      <c r="RGW97"/>
      <c r="RGX97"/>
      <c r="RGY97"/>
      <c r="RGZ97"/>
      <c r="RHA97"/>
      <c r="RHB97"/>
      <c r="RHC97"/>
      <c r="RHD97"/>
      <c r="RHE97"/>
      <c r="RHF97"/>
      <c r="RHG97"/>
      <c r="RHH97"/>
      <c r="RHI97"/>
      <c r="RHJ97"/>
      <c r="RHK97"/>
      <c r="RHL97"/>
      <c r="RHM97"/>
      <c r="RHN97"/>
      <c r="RHO97"/>
      <c r="RHP97"/>
      <c r="RHQ97"/>
      <c r="RHR97"/>
      <c r="RHS97"/>
      <c r="RHT97"/>
      <c r="RHU97"/>
      <c r="RHV97"/>
      <c r="RHW97"/>
      <c r="RHX97"/>
      <c r="RHY97"/>
      <c r="RHZ97"/>
      <c r="RIA97"/>
      <c r="RIB97"/>
      <c r="RIC97"/>
      <c r="RID97"/>
      <c r="RIE97"/>
      <c r="RIF97"/>
      <c r="RIG97"/>
      <c r="RIH97"/>
      <c r="RII97"/>
      <c r="RIJ97"/>
      <c r="RIK97"/>
      <c r="RIL97"/>
      <c r="RIM97"/>
      <c r="RIN97"/>
      <c r="RIO97"/>
      <c r="RIP97"/>
      <c r="RIQ97"/>
      <c r="RIR97"/>
      <c r="RIS97"/>
      <c r="RIT97"/>
      <c r="RIU97"/>
      <c r="RIV97"/>
      <c r="RIW97"/>
      <c r="RIX97"/>
      <c r="RIY97"/>
      <c r="RIZ97"/>
      <c r="RJA97"/>
      <c r="RJB97"/>
      <c r="RJC97"/>
      <c r="RJD97"/>
      <c r="RJE97"/>
      <c r="RJF97"/>
      <c r="RJG97"/>
      <c r="RJH97"/>
      <c r="RJI97"/>
      <c r="RJJ97"/>
      <c r="RJK97"/>
      <c r="RJL97"/>
      <c r="RJM97"/>
      <c r="RJN97"/>
      <c r="RJO97"/>
      <c r="RJP97"/>
      <c r="RJQ97"/>
      <c r="RJR97"/>
      <c r="RJS97"/>
      <c r="RJT97"/>
      <c r="RJU97"/>
      <c r="RJV97"/>
      <c r="RJW97"/>
      <c r="RJX97"/>
      <c r="RJY97"/>
      <c r="RJZ97"/>
      <c r="RKA97"/>
      <c r="RKB97"/>
      <c r="RKC97"/>
      <c r="RKD97"/>
      <c r="RKE97"/>
      <c r="RKF97"/>
      <c r="RKG97"/>
      <c r="RKH97"/>
      <c r="RKI97"/>
      <c r="RKJ97"/>
      <c r="RKK97"/>
      <c r="RKL97"/>
      <c r="RKM97"/>
      <c r="RKN97"/>
      <c r="RKO97"/>
      <c r="RKP97"/>
      <c r="RKQ97"/>
      <c r="RKR97"/>
      <c r="RKS97"/>
      <c r="RKT97"/>
      <c r="RKU97"/>
      <c r="RKV97"/>
      <c r="RKW97"/>
      <c r="RKX97"/>
      <c r="RKY97"/>
      <c r="RKZ97"/>
      <c r="RLA97"/>
      <c r="RLB97"/>
      <c r="RLC97"/>
      <c r="RLD97"/>
      <c r="RLE97"/>
      <c r="RLF97"/>
      <c r="RLG97"/>
      <c r="RLH97"/>
      <c r="RLI97"/>
      <c r="RLJ97"/>
      <c r="RLK97"/>
      <c r="RLL97"/>
      <c r="RLM97"/>
      <c r="RLN97"/>
      <c r="RLO97"/>
      <c r="RLP97"/>
      <c r="RLQ97"/>
      <c r="RLR97"/>
      <c r="RLS97"/>
      <c r="RLT97"/>
      <c r="RLU97"/>
      <c r="RLV97"/>
      <c r="RLW97"/>
      <c r="RLX97"/>
      <c r="RLY97"/>
      <c r="RLZ97"/>
      <c r="RMA97"/>
      <c r="RMB97"/>
      <c r="RMC97"/>
      <c r="RMD97"/>
      <c r="RME97"/>
      <c r="RMF97"/>
      <c r="RMG97"/>
      <c r="RMH97"/>
      <c r="RMI97"/>
      <c r="RMJ97"/>
      <c r="RMK97"/>
      <c r="RML97"/>
      <c r="RMM97"/>
      <c r="RMN97"/>
      <c r="RMO97"/>
      <c r="RMP97"/>
      <c r="RMQ97"/>
      <c r="RMR97"/>
      <c r="RMS97"/>
      <c r="RMT97"/>
      <c r="RMU97"/>
      <c r="RMV97"/>
      <c r="RMW97"/>
      <c r="RMX97"/>
      <c r="RMY97"/>
      <c r="RMZ97"/>
      <c r="RNA97"/>
      <c r="RNB97"/>
      <c r="RNC97"/>
      <c r="RND97"/>
      <c r="RNE97"/>
      <c r="RNF97"/>
      <c r="RNG97"/>
      <c r="RNH97"/>
      <c r="RNI97"/>
      <c r="RNJ97"/>
      <c r="RNK97"/>
      <c r="RNL97"/>
      <c r="RNM97"/>
      <c r="RNN97"/>
      <c r="RNO97"/>
      <c r="RNP97"/>
      <c r="RNQ97"/>
      <c r="RNR97"/>
      <c r="RNS97"/>
      <c r="RNT97"/>
      <c r="RNU97"/>
      <c r="RNV97"/>
      <c r="RNW97"/>
      <c r="RNX97"/>
      <c r="RNY97"/>
      <c r="RNZ97"/>
      <c r="ROA97"/>
      <c r="ROB97"/>
      <c r="ROC97"/>
      <c r="ROD97"/>
      <c r="ROE97"/>
      <c r="ROF97"/>
      <c r="ROG97"/>
      <c r="ROH97"/>
      <c r="ROI97"/>
      <c r="ROJ97"/>
      <c r="ROK97"/>
      <c r="ROL97"/>
      <c r="ROM97"/>
      <c r="RON97"/>
      <c r="ROO97"/>
      <c r="ROP97"/>
      <c r="ROQ97"/>
      <c r="ROR97"/>
      <c r="ROS97"/>
      <c r="ROT97"/>
      <c r="ROU97"/>
      <c r="ROV97"/>
      <c r="ROW97"/>
      <c r="ROX97"/>
      <c r="ROY97"/>
      <c r="ROZ97"/>
      <c r="RPA97"/>
      <c r="RPB97"/>
      <c r="RPC97"/>
      <c r="RPD97"/>
      <c r="RPE97"/>
      <c r="RPF97"/>
      <c r="RPG97"/>
      <c r="RPH97"/>
      <c r="RPI97"/>
      <c r="RPJ97"/>
      <c r="RPK97"/>
      <c r="RPL97"/>
      <c r="RPM97"/>
      <c r="RPN97"/>
      <c r="RPO97"/>
      <c r="RPP97"/>
      <c r="RPQ97"/>
      <c r="RPR97"/>
      <c r="RPS97"/>
      <c r="RPT97"/>
      <c r="RPU97"/>
      <c r="RPV97"/>
      <c r="RPW97"/>
      <c r="RPX97"/>
      <c r="RPY97"/>
      <c r="RPZ97"/>
      <c r="RQA97"/>
      <c r="RQB97"/>
      <c r="RQC97"/>
      <c r="RQD97"/>
      <c r="RQE97"/>
      <c r="RQF97"/>
      <c r="RQG97"/>
      <c r="RQH97"/>
      <c r="RQI97"/>
      <c r="RQJ97"/>
      <c r="RQK97"/>
      <c r="RQL97"/>
      <c r="RQM97"/>
      <c r="RQN97"/>
      <c r="RQO97"/>
      <c r="RQP97"/>
      <c r="RQQ97"/>
      <c r="RQR97"/>
      <c r="RQS97"/>
      <c r="RQT97"/>
      <c r="RQU97"/>
      <c r="RQV97"/>
      <c r="RQW97"/>
      <c r="RQX97"/>
      <c r="RQY97"/>
      <c r="RQZ97"/>
      <c r="RRA97"/>
      <c r="RRB97"/>
      <c r="RRC97"/>
      <c r="RRD97"/>
      <c r="RRE97"/>
      <c r="RRF97"/>
      <c r="RRG97"/>
      <c r="RRH97"/>
      <c r="RRI97"/>
      <c r="RRJ97"/>
      <c r="RRK97"/>
      <c r="RRL97"/>
      <c r="RRM97"/>
      <c r="RRN97"/>
      <c r="RRO97"/>
      <c r="RRP97"/>
      <c r="RRQ97"/>
      <c r="RRR97"/>
      <c r="RRS97"/>
      <c r="RRT97"/>
      <c r="RRU97"/>
      <c r="RRV97"/>
      <c r="RRW97"/>
      <c r="RRX97"/>
      <c r="RRY97"/>
      <c r="RRZ97"/>
      <c r="RSA97"/>
      <c r="RSB97"/>
      <c r="RSC97"/>
      <c r="RSD97"/>
      <c r="RSE97"/>
      <c r="RSF97"/>
      <c r="RSG97"/>
      <c r="RSH97"/>
      <c r="RSI97"/>
      <c r="RSJ97"/>
      <c r="RSK97"/>
      <c r="RSL97"/>
      <c r="RSM97"/>
      <c r="RSN97"/>
      <c r="RSO97"/>
      <c r="RSP97"/>
      <c r="RSQ97"/>
      <c r="RSR97"/>
      <c r="RSS97"/>
      <c r="RST97"/>
      <c r="RSU97"/>
      <c r="RSV97"/>
      <c r="RSW97"/>
      <c r="RSX97"/>
      <c r="RSY97"/>
      <c r="RSZ97"/>
      <c r="RTA97"/>
      <c r="RTB97"/>
      <c r="RTC97"/>
      <c r="RTD97"/>
      <c r="RTE97"/>
      <c r="RTF97"/>
      <c r="RTG97"/>
      <c r="RTH97"/>
      <c r="RTI97"/>
      <c r="RTJ97"/>
      <c r="RTK97"/>
      <c r="RTL97"/>
      <c r="RTM97"/>
      <c r="RTN97"/>
      <c r="RTO97"/>
      <c r="RTP97"/>
      <c r="RTQ97"/>
      <c r="RTR97"/>
      <c r="RTS97"/>
      <c r="RTT97"/>
      <c r="RTU97"/>
      <c r="RTV97"/>
      <c r="RTW97"/>
      <c r="RTX97"/>
      <c r="RTY97"/>
      <c r="RTZ97"/>
      <c r="RUA97"/>
      <c r="RUB97"/>
      <c r="RUC97"/>
      <c r="RUD97"/>
      <c r="RUE97"/>
      <c r="RUF97"/>
      <c r="RUG97"/>
      <c r="RUH97"/>
      <c r="RUI97"/>
      <c r="RUJ97"/>
      <c r="RUK97"/>
      <c r="RUL97"/>
      <c r="RUM97"/>
      <c r="RUN97"/>
      <c r="RUO97"/>
      <c r="RUP97"/>
      <c r="RUQ97"/>
      <c r="RUR97"/>
      <c r="RUS97"/>
      <c r="RUT97"/>
      <c r="RUU97"/>
      <c r="RUV97"/>
      <c r="RUW97"/>
      <c r="RUX97"/>
      <c r="RUY97"/>
      <c r="RUZ97"/>
      <c r="RVA97"/>
      <c r="RVB97"/>
      <c r="RVC97"/>
      <c r="RVD97"/>
      <c r="RVE97"/>
      <c r="RVF97"/>
      <c r="RVG97"/>
      <c r="RVH97"/>
      <c r="RVI97"/>
      <c r="RVJ97"/>
      <c r="RVK97"/>
      <c r="RVL97"/>
      <c r="RVM97"/>
      <c r="RVN97"/>
      <c r="RVO97"/>
      <c r="RVP97"/>
      <c r="RVQ97"/>
      <c r="RVR97"/>
      <c r="RVS97"/>
      <c r="RVT97"/>
      <c r="RVU97"/>
      <c r="RVV97"/>
      <c r="RVW97"/>
      <c r="RVX97"/>
      <c r="RVY97"/>
      <c r="RVZ97"/>
      <c r="RWA97"/>
      <c r="RWB97"/>
      <c r="RWC97"/>
      <c r="RWD97"/>
      <c r="RWE97"/>
      <c r="RWF97"/>
      <c r="RWG97"/>
      <c r="RWH97"/>
      <c r="RWI97"/>
      <c r="RWJ97"/>
      <c r="RWK97"/>
      <c r="RWL97"/>
      <c r="RWM97"/>
      <c r="RWN97"/>
      <c r="RWO97"/>
      <c r="RWP97"/>
      <c r="RWQ97"/>
      <c r="RWR97"/>
      <c r="RWS97"/>
      <c r="RWT97"/>
      <c r="RWU97"/>
      <c r="RWV97"/>
      <c r="RWW97"/>
      <c r="RWX97"/>
      <c r="RWY97"/>
      <c r="RWZ97"/>
      <c r="RXA97"/>
      <c r="RXB97"/>
      <c r="RXC97"/>
      <c r="RXD97"/>
      <c r="RXE97"/>
      <c r="RXF97"/>
      <c r="RXG97"/>
      <c r="RXH97"/>
      <c r="RXI97"/>
      <c r="RXJ97"/>
      <c r="RXK97"/>
      <c r="RXL97"/>
      <c r="RXM97"/>
      <c r="RXN97"/>
      <c r="RXO97"/>
      <c r="RXP97"/>
      <c r="RXQ97"/>
      <c r="RXR97"/>
      <c r="RXS97"/>
      <c r="RXT97"/>
      <c r="RXU97"/>
      <c r="RXV97"/>
      <c r="RXW97"/>
      <c r="RXX97"/>
      <c r="RXY97"/>
      <c r="RXZ97"/>
      <c r="RYA97"/>
      <c r="RYB97"/>
      <c r="RYC97"/>
      <c r="RYD97"/>
      <c r="RYE97"/>
      <c r="RYF97"/>
      <c r="RYG97"/>
      <c r="RYH97"/>
      <c r="RYI97"/>
      <c r="RYJ97"/>
      <c r="RYK97"/>
      <c r="RYL97"/>
      <c r="RYM97"/>
      <c r="RYN97"/>
      <c r="RYO97"/>
      <c r="RYP97"/>
      <c r="RYQ97"/>
      <c r="RYR97"/>
      <c r="RYS97"/>
      <c r="RYT97"/>
      <c r="RYU97"/>
      <c r="RYV97"/>
      <c r="RYW97"/>
      <c r="RYX97"/>
      <c r="RYY97"/>
      <c r="RYZ97"/>
      <c r="RZA97"/>
      <c r="RZB97"/>
      <c r="RZC97"/>
      <c r="RZD97"/>
      <c r="RZE97"/>
      <c r="RZF97"/>
      <c r="RZG97"/>
      <c r="RZH97"/>
      <c r="RZI97"/>
      <c r="RZJ97"/>
      <c r="RZK97"/>
      <c r="RZL97"/>
      <c r="RZM97"/>
      <c r="RZN97"/>
      <c r="RZO97"/>
      <c r="RZP97"/>
      <c r="RZQ97"/>
      <c r="RZR97"/>
      <c r="RZS97"/>
      <c r="RZT97"/>
      <c r="RZU97"/>
      <c r="RZV97"/>
      <c r="RZW97"/>
      <c r="RZX97"/>
      <c r="RZY97"/>
      <c r="RZZ97"/>
      <c r="SAA97"/>
      <c r="SAB97"/>
      <c r="SAC97"/>
      <c r="SAD97"/>
      <c r="SAE97"/>
      <c r="SAF97"/>
      <c r="SAG97"/>
      <c r="SAH97"/>
      <c r="SAI97"/>
      <c r="SAJ97"/>
      <c r="SAK97"/>
      <c r="SAL97"/>
      <c r="SAM97"/>
      <c r="SAN97"/>
      <c r="SAO97"/>
      <c r="SAP97"/>
      <c r="SAQ97"/>
      <c r="SAR97"/>
      <c r="SAS97"/>
      <c r="SAT97"/>
      <c r="SAU97"/>
      <c r="SAV97"/>
      <c r="SAW97"/>
      <c r="SAX97"/>
      <c r="SAY97"/>
      <c r="SAZ97"/>
      <c r="SBA97"/>
      <c r="SBB97"/>
      <c r="SBC97"/>
      <c r="SBD97"/>
      <c r="SBE97"/>
      <c r="SBF97"/>
      <c r="SBG97"/>
      <c r="SBH97"/>
      <c r="SBI97"/>
      <c r="SBJ97"/>
      <c r="SBK97"/>
      <c r="SBL97"/>
      <c r="SBM97"/>
      <c r="SBN97"/>
      <c r="SBO97"/>
      <c r="SBP97"/>
      <c r="SBQ97"/>
      <c r="SBR97"/>
      <c r="SBS97"/>
      <c r="SBT97"/>
      <c r="SBU97"/>
      <c r="SBV97"/>
      <c r="SBW97"/>
      <c r="SBX97"/>
      <c r="SBY97"/>
      <c r="SBZ97"/>
      <c r="SCA97"/>
      <c r="SCB97"/>
      <c r="SCC97"/>
      <c r="SCD97"/>
      <c r="SCE97"/>
      <c r="SCF97"/>
      <c r="SCG97"/>
      <c r="SCH97"/>
      <c r="SCI97"/>
      <c r="SCJ97"/>
      <c r="SCK97"/>
      <c r="SCL97"/>
      <c r="SCM97"/>
      <c r="SCN97"/>
      <c r="SCO97"/>
      <c r="SCP97"/>
      <c r="SCQ97"/>
      <c r="SCR97"/>
      <c r="SCS97"/>
      <c r="SCT97"/>
      <c r="SCU97"/>
      <c r="SCV97"/>
      <c r="SCW97"/>
      <c r="SCX97"/>
      <c r="SCY97"/>
      <c r="SCZ97"/>
      <c r="SDA97"/>
      <c r="SDB97"/>
      <c r="SDC97"/>
      <c r="SDD97"/>
      <c r="SDE97"/>
      <c r="SDF97"/>
      <c r="SDG97"/>
      <c r="SDH97"/>
      <c r="SDI97"/>
      <c r="SDJ97"/>
      <c r="SDK97"/>
      <c r="SDL97"/>
      <c r="SDM97"/>
      <c r="SDN97"/>
      <c r="SDO97"/>
      <c r="SDP97"/>
      <c r="SDQ97"/>
      <c r="SDR97"/>
      <c r="SDS97"/>
      <c r="SDT97"/>
      <c r="SDU97"/>
      <c r="SDV97"/>
      <c r="SDW97"/>
      <c r="SDX97"/>
      <c r="SDY97"/>
      <c r="SDZ97"/>
      <c r="SEA97"/>
      <c r="SEB97"/>
      <c r="SEC97"/>
      <c r="SED97"/>
      <c r="SEE97"/>
      <c r="SEF97"/>
      <c r="SEG97"/>
      <c r="SEH97"/>
      <c r="SEI97"/>
      <c r="SEJ97"/>
      <c r="SEK97"/>
      <c r="SEL97"/>
      <c r="SEM97"/>
      <c r="SEN97"/>
      <c r="SEO97"/>
      <c r="SEP97"/>
      <c r="SEQ97"/>
      <c r="SER97"/>
      <c r="SES97"/>
      <c r="SET97"/>
      <c r="SEU97"/>
      <c r="SEV97"/>
      <c r="SEW97"/>
      <c r="SEX97"/>
      <c r="SEY97"/>
      <c r="SEZ97"/>
      <c r="SFA97"/>
      <c r="SFB97"/>
      <c r="SFC97"/>
      <c r="SFD97"/>
      <c r="SFE97"/>
      <c r="SFF97"/>
      <c r="SFG97"/>
      <c r="SFH97"/>
      <c r="SFI97"/>
      <c r="SFJ97"/>
      <c r="SFK97"/>
      <c r="SFL97"/>
      <c r="SFM97"/>
      <c r="SFN97"/>
      <c r="SFO97"/>
      <c r="SFP97"/>
      <c r="SFQ97"/>
      <c r="SFR97"/>
      <c r="SFS97"/>
      <c r="SFT97"/>
      <c r="SFU97"/>
      <c r="SFV97"/>
      <c r="SFW97"/>
      <c r="SFX97"/>
      <c r="SFY97"/>
      <c r="SFZ97"/>
      <c r="SGA97"/>
      <c r="SGB97"/>
      <c r="SGC97"/>
      <c r="SGD97"/>
      <c r="SGE97"/>
      <c r="SGF97"/>
      <c r="SGG97"/>
      <c r="SGH97"/>
      <c r="SGI97"/>
      <c r="SGJ97"/>
      <c r="SGK97"/>
      <c r="SGL97"/>
      <c r="SGM97"/>
      <c r="SGN97"/>
      <c r="SGO97"/>
      <c r="SGP97"/>
      <c r="SGQ97"/>
      <c r="SGR97"/>
      <c r="SGS97"/>
      <c r="SGT97"/>
      <c r="SGU97"/>
      <c r="SGV97"/>
      <c r="SGW97"/>
      <c r="SGX97"/>
      <c r="SGY97"/>
      <c r="SGZ97"/>
      <c r="SHA97"/>
      <c r="SHB97"/>
      <c r="SHC97"/>
      <c r="SHD97"/>
      <c r="SHE97"/>
      <c r="SHF97"/>
      <c r="SHG97"/>
      <c r="SHH97"/>
      <c r="SHI97"/>
      <c r="SHJ97"/>
      <c r="SHK97"/>
      <c r="SHL97"/>
      <c r="SHM97"/>
      <c r="SHN97"/>
      <c r="SHO97"/>
      <c r="SHP97"/>
      <c r="SHQ97"/>
      <c r="SHR97"/>
      <c r="SHS97"/>
      <c r="SHT97"/>
      <c r="SHU97"/>
      <c r="SHV97"/>
      <c r="SHW97"/>
      <c r="SHX97"/>
      <c r="SHY97"/>
      <c r="SHZ97"/>
      <c r="SIA97"/>
      <c r="SIB97"/>
      <c r="SIC97"/>
      <c r="SID97"/>
      <c r="SIE97"/>
      <c r="SIF97"/>
      <c r="SIG97"/>
      <c r="SIH97"/>
      <c r="SII97"/>
      <c r="SIJ97"/>
      <c r="SIK97"/>
      <c r="SIL97"/>
      <c r="SIM97"/>
      <c r="SIN97"/>
      <c r="SIO97"/>
      <c r="SIP97"/>
      <c r="SIQ97"/>
      <c r="SIR97"/>
      <c r="SIS97"/>
      <c r="SIT97"/>
      <c r="SIU97"/>
      <c r="SIV97"/>
      <c r="SIW97"/>
      <c r="SIX97"/>
      <c r="SIY97"/>
      <c r="SIZ97"/>
      <c r="SJA97"/>
      <c r="SJB97"/>
      <c r="SJC97"/>
      <c r="SJD97"/>
      <c r="SJE97"/>
      <c r="SJF97"/>
      <c r="SJG97"/>
      <c r="SJH97"/>
      <c r="SJI97"/>
      <c r="SJJ97"/>
      <c r="SJK97"/>
      <c r="SJL97"/>
      <c r="SJM97"/>
      <c r="SJN97"/>
      <c r="SJO97"/>
      <c r="SJP97"/>
      <c r="SJQ97"/>
      <c r="SJR97"/>
      <c r="SJS97"/>
      <c r="SJT97"/>
      <c r="SJU97"/>
      <c r="SJV97"/>
      <c r="SJW97"/>
      <c r="SJX97"/>
      <c r="SJY97"/>
      <c r="SJZ97"/>
      <c r="SKA97"/>
      <c r="SKB97"/>
      <c r="SKC97"/>
      <c r="SKD97"/>
      <c r="SKE97"/>
      <c r="SKF97"/>
      <c r="SKG97"/>
      <c r="SKH97"/>
      <c r="SKI97"/>
      <c r="SKJ97"/>
      <c r="SKK97"/>
      <c r="SKL97"/>
      <c r="SKM97"/>
      <c r="SKN97"/>
      <c r="SKO97"/>
      <c r="SKP97"/>
      <c r="SKQ97"/>
      <c r="SKR97"/>
      <c r="SKS97"/>
      <c r="SKT97"/>
      <c r="SKU97"/>
      <c r="SKV97"/>
      <c r="SKW97"/>
      <c r="SKX97"/>
      <c r="SKY97"/>
      <c r="SKZ97"/>
      <c r="SLA97"/>
      <c r="SLB97"/>
      <c r="SLC97"/>
      <c r="SLD97"/>
      <c r="SLE97"/>
      <c r="SLF97"/>
      <c r="SLG97"/>
      <c r="SLH97"/>
      <c r="SLI97"/>
      <c r="SLJ97"/>
      <c r="SLK97"/>
      <c r="SLL97"/>
      <c r="SLM97"/>
      <c r="SLN97"/>
      <c r="SLO97"/>
      <c r="SLP97"/>
      <c r="SLQ97"/>
      <c r="SLR97"/>
      <c r="SLS97"/>
      <c r="SLT97"/>
      <c r="SLU97"/>
      <c r="SLV97"/>
      <c r="SLW97"/>
      <c r="SLX97"/>
      <c r="SLY97"/>
      <c r="SLZ97"/>
      <c r="SMA97"/>
      <c r="SMB97"/>
      <c r="SMC97"/>
      <c r="SMD97"/>
      <c r="SME97"/>
      <c r="SMF97"/>
      <c r="SMG97"/>
      <c r="SMH97"/>
      <c r="SMI97"/>
      <c r="SMJ97"/>
      <c r="SMK97"/>
      <c r="SML97"/>
      <c r="SMM97"/>
      <c r="SMN97"/>
      <c r="SMO97"/>
      <c r="SMP97"/>
      <c r="SMQ97"/>
      <c r="SMR97"/>
      <c r="SMS97"/>
      <c r="SMT97"/>
      <c r="SMU97"/>
      <c r="SMV97"/>
      <c r="SMW97"/>
      <c r="SMX97"/>
      <c r="SMY97"/>
      <c r="SMZ97"/>
      <c r="SNA97"/>
      <c r="SNB97"/>
      <c r="SNC97"/>
      <c r="SND97"/>
      <c r="SNE97"/>
      <c r="SNF97"/>
      <c r="SNG97"/>
      <c r="SNH97"/>
      <c r="SNI97"/>
      <c r="SNJ97"/>
      <c r="SNK97"/>
      <c r="SNL97"/>
      <c r="SNM97"/>
      <c r="SNN97"/>
      <c r="SNO97"/>
      <c r="SNP97"/>
      <c r="SNQ97"/>
      <c r="SNR97"/>
      <c r="SNS97"/>
      <c r="SNT97"/>
      <c r="SNU97"/>
      <c r="SNV97"/>
      <c r="SNW97"/>
      <c r="SNX97"/>
      <c r="SNY97"/>
      <c r="SNZ97"/>
      <c r="SOA97"/>
      <c r="SOB97"/>
      <c r="SOC97"/>
      <c r="SOD97"/>
      <c r="SOE97"/>
      <c r="SOF97"/>
      <c r="SOG97"/>
      <c r="SOH97"/>
      <c r="SOI97"/>
      <c r="SOJ97"/>
      <c r="SOK97"/>
      <c r="SOL97"/>
      <c r="SOM97"/>
      <c r="SON97"/>
      <c r="SOO97"/>
      <c r="SOP97"/>
      <c r="SOQ97"/>
      <c r="SOR97"/>
      <c r="SOS97"/>
      <c r="SOT97"/>
      <c r="SOU97"/>
      <c r="SOV97"/>
      <c r="SOW97"/>
      <c r="SOX97"/>
      <c r="SOY97"/>
      <c r="SOZ97"/>
      <c r="SPA97"/>
      <c r="SPB97"/>
      <c r="SPC97"/>
      <c r="SPD97"/>
      <c r="SPE97"/>
      <c r="SPF97"/>
      <c r="SPG97"/>
      <c r="SPH97"/>
      <c r="SPI97"/>
      <c r="SPJ97"/>
      <c r="SPK97"/>
      <c r="SPL97"/>
      <c r="SPM97"/>
      <c r="SPN97"/>
      <c r="SPO97"/>
      <c r="SPP97"/>
      <c r="SPQ97"/>
      <c r="SPR97"/>
      <c r="SPS97"/>
      <c r="SPT97"/>
      <c r="SPU97"/>
      <c r="SPV97"/>
      <c r="SPW97"/>
      <c r="SPX97"/>
      <c r="SPY97"/>
      <c r="SPZ97"/>
      <c r="SQA97"/>
      <c r="SQB97"/>
      <c r="SQC97"/>
      <c r="SQD97"/>
      <c r="SQE97"/>
      <c r="SQF97"/>
      <c r="SQG97"/>
      <c r="SQH97"/>
      <c r="SQI97"/>
      <c r="SQJ97"/>
      <c r="SQK97"/>
      <c r="SQL97"/>
      <c r="SQM97"/>
      <c r="SQN97"/>
      <c r="SQO97"/>
      <c r="SQP97"/>
      <c r="SQQ97"/>
      <c r="SQR97"/>
      <c r="SQS97"/>
      <c r="SQT97"/>
      <c r="SQU97"/>
      <c r="SQV97"/>
      <c r="SQW97"/>
      <c r="SQX97"/>
      <c r="SQY97"/>
      <c r="SQZ97"/>
      <c r="SRA97"/>
      <c r="SRB97"/>
      <c r="SRC97"/>
      <c r="SRD97"/>
      <c r="SRE97"/>
      <c r="SRF97"/>
      <c r="SRG97"/>
      <c r="SRH97"/>
      <c r="SRI97"/>
      <c r="SRJ97"/>
      <c r="SRK97"/>
      <c r="SRL97"/>
      <c r="SRM97"/>
      <c r="SRN97"/>
      <c r="SRO97"/>
      <c r="SRP97"/>
      <c r="SRQ97"/>
      <c r="SRR97"/>
      <c r="SRS97"/>
      <c r="SRT97"/>
      <c r="SRU97"/>
      <c r="SRV97"/>
      <c r="SRW97"/>
      <c r="SRX97"/>
      <c r="SRY97"/>
      <c r="SRZ97"/>
      <c r="SSA97"/>
      <c r="SSB97"/>
      <c r="SSC97"/>
      <c r="SSD97"/>
      <c r="SSE97"/>
      <c r="SSF97"/>
      <c r="SSG97"/>
      <c r="SSH97"/>
      <c r="SSI97"/>
      <c r="SSJ97"/>
      <c r="SSK97"/>
      <c r="SSL97"/>
      <c r="SSM97"/>
      <c r="SSN97"/>
      <c r="SSO97"/>
      <c r="SSP97"/>
      <c r="SSQ97"/>
      <c r="SSR97"/>
      <c r="SSS97"/>
      <c r="SST97"/>
      <c r="SSU97"/>
      <c r="SSV97"/>
      <c r="SSW97"/>
      <c r="SSX97"/>
      <c r="SSY97"/>
      <c r="SSZ97"/>
      <c r="STA97"/>
      <c r="STB97"/>
      <c r="STC97"/>
      <c r="STD97"/>
      <c r="STE97"/>
      <c r="STF97"/>
      <c r="STG97"/>
      <c r="STH97"/>
      <c r="STI97"/>
      <c r="STJ97"/>
      <c r="STK97"/>
      <c r="STL97"/>
      <c r="STM97"/>
      <c r="STN97"/>
      <c r="STO97"/>
      <c r="STP97"/>
      <c r="STQ97"/>
      <c r="STR97"/>
      <c r="STS97"/>
      <c r="STT97"/>
      <c r="STU97"/>
      <c r="STV97"/>
      <c r="STW97"/>
      <c r="STX97"/>
      <c r="STY97"/>
      <c r="STZ97"/>
      <c r="SUA97"/>
      <c r="SUB97"/>
      <c r="SUC97"/>
      <c r="SUD97"/>
      <c r="SUE97"/>
      <c r="SUF97"/>
      <c r="SUG97"/>
      <c r="SUH97"/>
      <c r="SUI97"/>
      <c r="SUJ97"/>
      <c r="SUK97"/>
      <c r="SUL97"/>
      <c r="SUM97"/>
      <c r="SUN97"/>
      <c r="SUO97"/>
      <c r="SUP97"/>
      <c r="SUQ97"/>
      <c r="SUR97"/>
      <c r="SUS97"/>
      <c r="SUT97"/>
      <c r="SUU97"/>
      <c r="SUV97"/>
      <c r="SUW97"/>
      <c r="SUX97"/>
      <c r="SUY97"/>
      <c r="SUZ97"/>
      <c r="SVA97"/>
      <c r="SVB97"/>
      <c r="SVC97"/>
      <c r="SVD97"/>
      <c r="SVE97"/>
      <c r="SVF97"/>
      <c r="SVG97"/>
      <c r="SVH97"/>
      <c r="SVI97"/>
      <c r="SVJ97"/>
      <c r="SVK97"/>
      <c r="SVL97"/>
      <c r="SVM97"/>
      <c r="SVN97"/>
      <c r="SVO97"/>
      <c r="SVP97"/>
      <c r="SVQ97"/>
      <c r="SVR97"/>
      <c r="SVS97"/>
      <c r="SVT97"/>
      <c r="SVU97"/>
      <c r="SVV97"/>
      <c r="SVW97"/>
      <c r="SVX97"/>
      <c r="SVY97"/>
      <c r="SVZ97"/>
      <c r="SWA97"/>
      <c r="SWB97"/>
      <c r="SWC97"/>
      <c r="SWD97"/>
      <c r="SWE97"/>
      <c r="SWF97"/>
      <c r="SWG97"/>
      <c r="SWH97"/>
      <c r="SWI97"/>
      <c r="SWJ97"/>
      <c r="SWK97"/>
      <c r="SWL97"/>
      <c r="SWM97"/>
      <c r="SWN97"/>
      <c r="SWO97"/>
      <c r="SWP97"/>
      <c r="SWQ97"/>
      <c r="SWR97"/>
      <c r="SWS97"/>
      <c r="SWT97"/>
      <c r="SWU97"/>
      <c r="SWV97"/>
      <c r="SWW97"/>
      <c r="SWX97"/>
      <c r="SWY97"/>
      <c r="SWZ97"/>
      <c r="SXA97"/>
      <c r="SXB97"/>
      <c r="SXC97"/>
      <c r="SXD97"/>
      <c r="SXE97"/>
      <c r="SXF97"/>
      <c r="SXG97"/>
      <c r="SXH97"/>
      <c r="SXI97"/>
      <c r="SXJ97"/>
      <c r="SXK97"/>
      <c r="SXL97"/>
      <c r="SXM97"/>
      <c r="SXN97"/>
      <c r="SXO97"/>
      <c r="SXP97"/>
      <c r="SXQ97"/>
      <c r="SXR97"/>
      <c r="SXS97"/>
      <c r="SXT97"/>
      <c r="SXU97"/>
      <c r="SXV97"/>
      <c r="SXW97"/>
      <c r="SXX97"/>
      <c r="SXY97"/>
      <c r="SXZ97"/>
      <c r="SYA97"/>
      <c r="SYB97"/>
      <c r="SYC97"/>
      <c r="SYD97"/>
      <c r="SYE97"/>
      <c r="SYF97"/>
      <c r="SYG97"/>
      <c r="SYH97"/>
      <c r="SYI97"/>
      <c r="SYJ97"/>
      <c r="SYK97"/>
      <c r="SYL97"/>
      <c r="SYM97"/>
      <c r="SYN97"/>
      <c r="SYO97"/>
      <c r="SYP97"/>
      <c r="SYQ97"/>
      <c r="SYR97"/>
      <c r="SYS97"/>
      <c r="SYT97"/>
      <c r="SYU97"/>
      <c r="SYV97"/>
      <c r="SYW97"/>
      <c r="SYX97"/>
      <c r="SYY97"/>
      <c r="SYZ97"/>
      <c r="SZA97"/>
      <c r="SZB97"/>
      <c r="SZC97"/>
      <c r="SZD97"/>
      <c r="SZE97"/>
      <c r="SZF97"/>
      <c r="SZG97"/>
      <c r="SZH97"/>
      <c r="SZI97"/>
      <c r="SZJ97"/>
      <c r="SZK97"/>
      <c r="SZL97"/>
      <c r="SZM97"/>
      <c r="SZN97"/>
      <c r="SZO97"/>
      <c r="SZP97"/>
      <c r="SZQ97"/>
      <c r="SZR97"/>
      <c r="SZS97"/>
      <c r="SZT97"/>
      <c r="SZU97"/>
      <c r="SZV97"/>
      <c r="SZW97"/>
      <c r="SZX97"/>
      <c r="SZY97"/>
      <c r="SZZ97"/>
      <c r="TAA97"/>
      <c r="TAB97"/>
      <c r="TAC97"/>
      <c r="TAD97"/>
      <c r="TAE97"/>
      <c r="TAF97"/>
      <c r="TAG97"/>
      <c r="TAH97"/>
      <c r="TAI97"/>
      <c r="TAJ97"/>
      <c r="TAK97"/>
      <c r="TAL97"/>
      <c r="TAM97"/>
      <c r="TAN97"/>
      <c r="TAO97"/>
      <c r="TAP97"/>
      <c r="TAQ97"/>
      <c r="TAR97"/>
      <c r="TAS97"/>
      <c r="TAT97"/>
      <c r="TAU97"/>
      <c r="TAV97"/>
      <c r="TAW97"/>
      <c r="TAX97"/>
      <c r="TAY97"/>
      <c r="TAZ97"/>
      <c r="TBA97"/>
      <c r="TBB97"/>
      <c r="TBC97"/>
      <c r="TBD97"/>
      <c r="TBE97"/>
      <c r="TBF97"/>
      <c r="TBG97"/>
      <c r="TBH97"/>
      <c r="TBI97"/>
      <c r="TBJ97"/>
      <c r="TBK97"/>
      <c r="TBL97"/>
      <c r="TBM97"/>
      <c r="TBN97"/>
      <c r="TBO97"/>
      <c r="TBP97"/>
      <c r="TBQ97"/>
      <c r="TBR97"/>
      <c r="TBS97"/>
      <c r="TBT97"/>
      <c r="TBU97"/>
      <c r="TBV97"/>
      <c r="TBW97"/>
      <c r="TBX97"/>
      <c r="TBY97"/>
      <c r="TBZ97"/>
      <c r="TCA97"/>
      <c r="TCB97"/>
      <c r="TCC97"/>
      <c r="TCD97"/>
      <c r="TCE97"/>
      <c r="TCF97"/>
      <c r="TCG97"/>
      <c r="TCH97"/>
      <c r="TCI97"/>
      <c r="TCJ97"/>
      <c r="TCK97"/>
      <c r="TCL97"/>
      <c r="TCM97"/>
      <c r="TCN97"/>
      <c r="TCO97"/>
      <c r="TCP97"/>
      <c r="TCQ97"/>
      <c r="TCR97"/>
      <c r="TCS97"/>
      <c r="TCT97"/>
      <c r="TCU97"/>
      <c r="TCV97"/>
      <c r="TCW97"/>
      <c r="TCX97"/>
      <c r="TCY97"/>
      <c r="TCZ97"/>
      <c r="TDA97"/>
      <c r="TDB97"/>
      <c r="TDC97"/>
      <c r="TDD97"/>
      <c r="TDE97"/>
      <c r="TDF97"/>
      <c r="TDG97"/>
      <c r="TDH97"/>
      <c r="TDI97"/>
      <c r="TDJ97"/>
      <c r="TDK97"/>
      <c r="TDL97"/>
      <c r="TDM97"/>
      <c r="TDN97"/>
      <c r="TDO97"/>
      <c r="TDP97"/>
      <c r="TDQ97"/>
      <c r="TDR97"/>
      <c r="TDS97"/>
      <c r="TDT97"/>
      <c r="TDU97"/>
      <c r="TDV97"/>
      <c r="TDW97"/>
      <c r="TDX97"/>
      <c r="TDY97"/>
      <c r="TDZ97"/>
      <c r="TEA97"/>
      <c r="TEB97"/>
      <c r="TEC97"/>
      <c r="TED97"/>
      <c r="TEE97"/>
      <c r="TEF97"/>
      <c r="TEG97"/>
      <c r="TEH97"/>
      <c r="TEI97"/>
      <c r="TEJ97"/>
      <c r="TEK97"/>
      <c r="TEL97"/>
      <c r="TEM97"/>
      <c r="TEN97"/>
      <c r="TEO97"/>
      <c r="TEP97"/>
      <c r="TEQ97"/>
      <c r="TER97"/>
      <c r="TES97"/>
      <c r="TET97"/>
      <c r="TEU97"/>
      <c r="TEV97"/>
      <c r="TEW97"/>
      <c r="TEX97"/>
      <c r="TEY97"/>
      <c r="TEZ97"/>
      <c r="TFA97"/>
      <c r="TFB97"/>
      <c r="TFC97"/>
      <c r="TFD97"/>
      <c r="TFE97"/>
      <c r="TFF97"/>
      <c r="TFG97"/>
      <c r="TFH97"/>
      <c r="TFI97"/>
      <c r="TFJ97"/>
      <c r="TFK97"/>
      <c r="TFL97"/>
      <c r="TFM97"/>
      <c r="TFN97"/>
      <c r="TFO97"/>
      <c r="TFP97"/>
      <c r="TFQ97"/>
      <c r="TFR97"/>
      <c r="TFS97"/>
      <c r="TFT97"/>
      <c r="TFU97"/>
      <c r="TFV97"/>
      <c r="TFW97"/>
      <c r="TFX97"/>
      <c r="TFY97"/>
      <c r="TFZ97"/>
      <c r="TGA97"/>
      <c r="TGB97"/>
      <c r="TGC97"/>
      <c r="TGD97"/>
      <c r="TGE97"/>
      <c r="TGF97"/>
      <c r="TGG97"/>
      <c r="TGH97"/>
      <c r="TGI97"/>
      <c r="TGJ97"/>
      <c r="TGK97"/>
      <c r="TGL97"/>
      <c r="TGM97"/>
      <c r="TGN97"/>
      <c r="TGO97"/>
      <c r="TGP97"/>
      <c r="TGQ97"/>
      <c r="TGR97"/>
      <c r="TGS97"/>
      <c r="TGT97"/>
      <c r="TGU97"/>
      <c r="TGV97"/>
      <c r="TGW97"/>
      <c r="TGX97"/>
      <c r="TGY97"/>
      <c r="TGZ97"/>
      <c r="THA97"/>
      <c r="THB97"/>
      <c r="THC97"/>
      <c r="THD97"/>
      <c r="THE97"/>
      <c r="THF97"/>
      <c r="THG97"/>
      <c r="THH97"/>
      <c r="THI97"/>
      <c r="THJ97"/>
      <c r="THK97"/>
      <c r="THL97"/>
      <c r="THM97"/>
      <c r="THN97"/>
      <c r="THO97"/>
      <c r="THP97"/>
      <c r="THQ97"/>
      <c r="THR97"/>
      <c r="THS97"/>
      <c r="THT97"/>
      <c r="THU97"/>
      <c r="THV97"/>
      <c r="THW97"/>
      <c r="THX97"/>
      <c r="THY97"/>
      <c r="THZ97"/>
      <c r="TIA97"/>
      <c r="TIB97"/>
      <c r="TIC97"/>
      <c r="TID97"/>
      <c r="TIE97"/>
      <c r="TIF97"/>
      <c r="TIG97"/>
      <c r="TIH97"/>
      <c r="TII97"/>
      <c r="TIJ97"/>
      <c r="TIK97"/>
      <c r="TIL97"/>
      <c r="TIM97"/>
      <c r="TIN97"/>
      <c r="TIO97"/>
      <c r="TIP97"/>
      <c r="TIQ97"/>
      <c r="TIR97"/>
      <c r="TIS97"/>
      <c r="TIT97"/>
      <c r="TIU97"/>
      <c r="TIV97"/>
      <c r="TIW97"/>
      <c r="TIX97"/>
      <c r="TIY97"/>
      <c r="TIZ97"/>
      <c r="TJA97"/>
      <c r="TJB97"/>
      <c r="TJC97"/>
      <c r="TJD97"/>
      <c r="TJE97"/>
      <c r="TJF97"/>
      <c r="TJG97"/>
      <c r="TJH97"/>
      <c r="TJI97"/>
      <c r="TJJ97"/>
      <c r="TJK97"/>
      <c r="TJL97"/>
      <c r="TJM97"/>
      <c r="TJN97"/>
      <c r="TJO97"/>
      <c r="TJP97"/>
      <c r="TJQ97"/>
      <c r="TJR97"/>
      <c r="TJS97"/>
      <c r="TJT97"/>
      <c r="TJU97"/>
      <c r="TJV97"/>
      <c r="TJW97"/>
      <c r="TJX97"/>
      <c r="TJY97"/>
      <c r="TJZ97"/>
      <c r="TKA97"/>
      <c r="TKB97"/>
      <c r="TKC97"/>
      <c r="TKD97"/>
      <c r="TKE97"/>
      <c r="TKF97"/>
      <c r="TKG97"/>
      <c r="TKH97"/>
      <c r="TKI97"/>
      <c r="TKJ97"/>
      <c r="TKK97"/>
      <c r="TKL97"/>
      <c r="TKM97"/>
      <c r="TKN97"/>
      <c r="TKO97"/>
      <c r="TKP97"/>
      <c r="TKQ97"/>
      <c r="TKR97"/>
      <c r="TKS97"/>
      <c r="TKT97"/>
      <c r="TKU97"/>
      <c r="TKV97"/>
      <c r="TKW97"/>
      <c r="TKX97"/>
      <c r="TKY97"/>
      <c r="TKZ97"/>
      <c r="TLA97"/>
      <c r="TLB97"/>
      <c r="TLC97"/>
      <c r="TLD97"/>
      <c r="TLE97"/>
      <c r="TLF97"/>
      <c r="TLG97"/>
      <c r="TLH97"/>
      <c r="TLI97"/>
      <c r="TLJ97"/>
      <c r="TLK97"/>
      <c r="TLL97"/>
      <c r="TLM97"/>
      <c r="TLN97"/>
      <c r="TLO97"/>
      <c r="TLP97"/>
      <c r="TLQ97"/>
      <c r="TLR97"/>
      <c r="TLS97"/>
      <c r="TLT97"/>
      <c r="TLU97"/>
      <c r="TLV97"/>
      <c r="TLW97"/>
      <c r="TLX97"/>
      <c r="TLY97"/>
      <c r="TLZ97"/>
      <c r="TMA97"/>
      <c r="TMB97"/>
      <c r="TMC97"/>
      <c r="TMD97"/>
      <c r="TME97"/>
      <c r="TMF97"/>
      <c r="TMG97"/>
      <c r="TMH97"/>
      <c r="TMI97"/>
      <c r="TMJ97"/>
      <c r="TMK97"/>
      <c r="TML97"/>
      <c r="TMM97"/>
      <c r="TMN97"/>
      <c r="TMO97"/>
      <c r="TMP97"/>
      <c r="TMQ97"/>
      <c r="TMR97"/>
      <c r="TMS97"/>
      <c r="TMT97"/>
      <c r="TMU97"/>
      <c r="TMV97"/>
      <c r="TMW97"/>
      <c r="TMX97"/>
      <c r="TMY97"/>
      <c r="TMZ97"/>
      <c r="TNA97"/>
      <c r="TNB97"/>
      <c r="TNC97"/>
      <c r="TND97"/>
      <c r="TNE97"/>
      <c r="TNF97"/>
      <c r="TNG97"/>
      <c r="TNH97"/>
      <c r="TNI97"/>
      <c r="TNJ97"/>
      <c r="TNK97"/>
      <c r="TNL97"/>
      <c r="TNM97"/>
      <c r="TNN97"/>
      <c r="TNO97"/>
      <c r="TNP97"/>
      <c r="TNQ97"/>
      <c r="TNR97"/>
      <c r="TNS97"/>
      <c r="TNT97"/>
      <c r="TNU97"/>
      <c r="TNV97"/>
      <c r="TNW97"/>
      <c r="TNX97"/>
      <c r="TNY97"/>
      <c r="TNZ97"/>
      <c r="TOA97"/>
      <c r="TOB97"/>
      <c r="TOC97"/>
      <c r="TOD97"/>
      <c r="TOE97"/>
      <c r="TOF97"/>
      <c r="TOG97"/>
      <c r="TOH97"/>
      <c r="TOI97"/>
      <c r="TOJ97"/>
      <c r="TOK97"/>
      <c r="TOL97"/>
      <c r="TOM97"/>
      <c r="TON97"/>
      <c r="TOO97"/>
      <c r="TOP97"/>
      <c r="TOQ97"/>
      <c r="TOR97"/>
      <c r="TOS97"/>
      <c r="TOT97"/>
      <c r="TOU97"/>
      <c r="TOV97"/>
      <c r="TOW97"/>
      <c r="TOX97"/>
      <c r="TOY97"/>
      <c r="TOZ97"/>
      <c r="TPA97"/>
      <c r="TPB97"/>
      <c r="TPC97"/>
      <c r="TPD97"/>
      <c r="TPE97"/>
      <c r="TPF97"/>
      <c r="TPG97"/>
      <c r="TPH97"/>
      <c r="TPI97"/>
      <c r="TPJ97"/>
      <c r="TPK97"/>
      <c r="TPL97"/>
      <c r="TPM97"/>
      <c r="TPN97"/>
      <c r="TPO97"/>
      <c r="TPP97"/>
      <c r="TPQ97"/>
      <c r="TPR97"/>
      <c r="TPS97"/>
      <c r="TPT97"/>
      <c r="TPU97"/>
      <c r="TPV97"/>
      <c r="TPW97"/>
      <c r="TPX97"/>
      <c r="TPY97"/>
      <c r="TPZ97"/>
      <c r="TQA97"/>
      <c r="TQB97"/>
      <c r="TQC97"/>
      <c r="TQD97"/>
      <c r="TQE97"/>
      <c r="TQF97"/>
      <c r="TQG97"/>
      <c r="TQH97"/>
      <c r="TQI97"/>
      <c r="TQJ97"/>
      <c r="TQK97"/>
      <c r="TQL97"/>
      <c r="TQM97"/>
      <c r="TQN97"/>
      <c r="TQO97"/>
      <c r="TQP97"/>
      <c r="TQQ97"/>
      <c r="TQR97"/>
      <c r="TQS97"/>
      <c r="TQT97"/>
      <c r="TQU97"/>
      <c r="TQV97"/>
      <c r="TQW97"/>
      <c r="TQX97"/>
      <c r="TQY97"/>
      <c r="TQZ97"/>
      <c r="TRA97"/>
      <c r="TRB97"/>
      <c r="TRC97"/>
      <c r="TRD97"/>
      <c r="TRE97"/>
      <c r="TRF97"/>
      <c r="TRG97"/>
      <c r="TRH97"/>
      <c r="TRI97"/>
      <c r="TRJ97"/>
      <c r="TRK97"/>
      <c r="TRL97"/>
      <c r="TRM97"/>
      <c r="TRN97"/>
      <c r="TRO97"/>
      <c r="TRP97"/>
      <c r="TRQ97"/>
      <c r="TRR97"/>
      <c r="TRS97"/>
      <c r="TRT97"/>
      <c r="TRU97"/>
      <c r="TRV97"/>
      <c r="TRW97"/>
      <c r="TRX97"/>
      <c r="TRY97"/>
      <c r="TRZ97"/>
      <c r="TSA97"/>
      <c r="TSB97"/>
      <c r="TSC97"/>
      <c r="TSD97"/>
      <c r="TSE97"/>
      <c r="TSF97"/>
      <c r="TSG97"/>
      <c r="TSH97"/>
      <c r="TSI97"/>
      <c r="TSJ97"/>
      <c r="TSK97"/>
      <c r="TSL97"/>
      <c r="TSM97"/>
      <c r="TSN97"/>
      <c r="TSO97"/>
      <c r="TSP97"/>
      <c r="TSQ97"/>
      <c r="TSR97"/>
      <c r="TSS97"/>
      <c r="TST97"/>
      <c r="TSU97"/>
      <c r="TSV97"/>
      <c r="TSW97"/>
      <c r="TSX97"/>
      <c r="TSY97"/>
      <c r="TSZ97"/>
      <c r="TTA97"/>
      <c r="TTB97"/>
      <c r="TTC97"/>
      <c r="TTD97"/>
      <c r="TTE97"/>
      <c r="TTF97"/>
      <c r="TTG97"/>
      <c r="TTH97"/>
      <c r="TTI97"/>
      <c r="TTJ97"/>
      <c r="TTK97"/>
      <c r="TTL97"/>
      <c r="TTM97"/>
      <c r="TTN97"/>
      <c r="TTO97"/>
      <c r="TTP97"/>
      <c r="TTQ97"/>
      <c r="TTR97"/>
      <c r="TTS97"/>
      <c r="TTT97"/>
      <c r="TTU97"/>
      <c r="TTV97"/>
      <c r="TTW97"/>
      <c r="TTX97"/>
      <c r="TTY97"/>
      <c r="TTZ97"/>
      <c r="TUA97"/>
      <c r="TUB97"/>
      <c r="TUC97"/>
      <c r="TUD97"/>
      <c r="TUE97"/>
      <c r="TUF97"/>
      <c r="TUG97"/>
      <c r="TUH97"/>
      <c r="TUI97"/>
      <c r="TUJ97"/>
      <c r="TUK97"/>
      <c r="TUL97"/>
      <c r="TUM97"/>
      <c r="TUN97"/>
      <c r="TUO97"/>
      <c r="TUP97"/>
      <c r="TUQ97"/>
      <c r="TUR97"/>
      <c r="TUS97"/>
      <c r="TUT97"/>
      <c r="TUU97"/>
      <c r="TUV97"/>
      <c r="TUW97"/>
      <c r="TUX97"/>
      <c r="TUY97"/>
      <c r="TUZ97"/>
      <c r="TVA97"/>
      <c r="TVB97"/>
      <c r="TVC97"/>
      <c r="TVD97"/>
      <c r="TVE97"/>
      <c r="TVF97"/>
      <c r="TVG97"/>
      <c r="TVH97"/>
      <c r="TVI97"/>
      <c r="TVJ97"/>
      <c r="TVK97"/>
      <c r="TVL97"/>
      <c r="TVM97"/>
      <c r="TVN97"/>
      <c r="TVO97"/>
      <c r="TVP97"/>
      <c r="TVQ97"/>
      <c r="TVR97"/>
      <c r="TVS97"/>
      <c r="TVT97"/>
      <c r="TVU97"/>
      <c r="TVV97"/>
      <c r="TVW97"/>
      <c r="TVX97"/>
      <c r="TVY97"/>
      <c r="TVZ97"/>
      <c r="TWA97"/>
      <c r="TWB97"/>
      <c r="TWC97"/>
      <c r="TWD97"/>
      <c r="TWE97"/>
      <c r="TWF97"/>
      <c r="TWG97"/>
      <c r="TWH97"/>
      <c r="TWI97"/>
      <c r="TWJ97"/>
      <c r="TWK97"/>
      <c r="TWL97"/>
      <c r="TWM97"/>
      <c r="TWN97"/>
      <c r="TWO97"/>
      <c r="TWP97"/>
      <c r="TWQ97"/>
      <c r="TWR97"/>
      <c r="TWS97"/>
      <c r="TWT97"/>
      <c r="TWU97"/>
      <c r="TWV97"/>
      <c r="TWW97"/>
      <c r="TWX97"/>
      <c r="TWY97"/>
      <c r="TWZ97"/>
      <c r="TXA97"/>
      <c r="TXB97"/>
      <c r="TXC97"/>
      <c r="TXD97"/>
      <c r="TXE97"/>
      <c r="TXF97"/>
      <c r="TXG97"/>
      <c r="TXH97"/>
      <c r="TXI97"/>
      <c r="TXJ97"/>
      <c r="TXK97"/>
      <c r="TXL97"/>
      <c r="TXM97"/>
      <c r="TXN97"/>
      <c r="TXO97"/>
      <c r="TXP97"/>
      <c r="TXQ97"/>
      <c r="TXR97"/>
      <c r="TXS97"/>
      <c r="TXT97"/>
      <c r="TXU97"/>
      <c r="TXV97"/>
      <c r="TXW97"/>
      <c r="TXX97"/>
      <c r="TXY97"/>
      <c r="TXZ97"/>
      <c r="TYA97"/>
      <c r="TYB97"/>
      <c r="TYC97"/>
      <c r="TYD97"/>
      <c r="TYE97"/>
      <c r="TYF97"/>
      <c r="TYG97"/>
      <c r="TYH97"/>
      <c r="TYI97"/>
      <c r="TYJ97"/>
      <c r="TYK97"/>
      <c r="TYL97"/>
      <c r="TYM97"/>
      <c r="TYN97"/>
      <c r="TYO97"/>
      <c r="TYP97"/>
      <c r="TYQ97"/>
      <c r="TYR97"/>
      <c r="TYS97"/>
      <c r="TYT97"/>
      <c r="TYU97"/>
      <c r="TYV97"/>
      <c r="TYW97"/>
      <c r="TYX97"/>
      <c r="TYY97"/>
      <c r="TYZ97"/>
      <c r="TZA97"/>
      <c r="TZB97"/>
      <c r="TZC97"/>
      <c r="TZD97"/>
      <c r="TZE97"/>
      <c r="TZF97"/>
      <c r="TZG97"/>
      <c r="TZH97"/>
      <c r="TZI97"/>
      <c r="TZJ97"/>
      <c r="TZK97"/>
      <c r="TZL97"/>
      <c r="TZM97"/>
      <c r="TZN97"/>
      <c r="TZO97"/>
      <c r="TZP97"/>
      <c r="TZQ97"/>
      <c r="TZR97"/>
      <c r="TZS97"/>
      <c r="TZT97"/>
      <c r="TZU97"/>
      <c r="TZV97"/>
      <c r="TZW97"/>
      <c r="TZX97"/>
      <c r="TZY97"/>
      <c r="TZZ97"/>
      <c r="UAA97"/>
      <c r="UAB97"/>
      <c r="UAC97"/>
      <c r="UAD97"/>
      <c r="UAE97"/>
      <c r="UAF97"/>
      <c r="UAG97"/>
      <c r="UAH97"/>
      <c r="UAI97"/>
      <c r="UAJ97"/>
      <c r="UAK97"/>
      <c r="UAL97"/>
      <c r="UAM97"/>
      <c r="UAN97"/>
      <c r="UAO97"/>
      <c r="UAP97"/>
      <c r="UAQ97"/>
      <c r="UAR97"/>
      <c r="UAS97"/>
      <c r="UAT97"/>
      <c r="UAU97"/>
      <c r="UAV97"/>
      <c r="UAW97"/>
      <c r="UAX97"/>
      <c r="UAY97"/>
      <c r="UAZ97"/>
      <c r="UBA97"/>
      <c r="UBB97"/>
      <c r="UBC97"/>
      <c r="UBD97"/>
      <c r="UBE97"/>
      <c r="UBF97"/>
      <c r="UBG97"/>
      <c r="UBH97"/>
      <c r="UBI97"/>
      <c r="UBJ97"/>
      <c r="UBK97"/>
      <c r="UBL97"/>
      <c r="UBM97"/>
      <c r="UBN97"/>
      <c r="UBO97"/>
      <c r="UBP97"/>
      <c r="UBQ97"/>
      <c r="UBR97"/>
      <c r="UBS97"/>
      <c r="UBT97"/>
      <c r="UBU97"/>
      <c r="UBV97"/>
      <c r="UBW97"/>
      <c r="UBX97"/>
      <c r="UBY97"/>
      <c r="UBZ97"/>
      <c r="UCA97"/>
      <c r="UCB97"/>
      <c r="UCC97"/>
      <c r="UCD97"/>
      <c r="UCE97"/>
      <c r="UCF97"/>
      <c r="UCG97"/>
      <c r="UCH97"/>
      <c r="UCI97"/>
      <c r="UCJ97"/>
      <c r="UCK97"/>
      <c r="UCL97"/>
      <c r="UCM97"/>
      <c r="UCN97"/>
      <c r="UCO97"/>
      <c r="UCP97"/>
      <c r="UCQ97"/>
      <c r="UCR97"/>
      <c r="UCS97"/>
      <c r="UCT97"/>
      <c r="UCU97"/>
      <c r="UCV97"/>
      <c r="UCW97"/>
      <c r="UCX97"/>
      <c r="UCY97"/>
      <c r="UCZ97"/>
      <c r="UDA97"/>
      <c r="UDB97"/>
      <c r="UDC97"/>
      <c r="UDD97"/>
      <c r="UDE97"/>
      <c r="UDF97"/>
      <c r="UDG97"/>
      <c r="UDH97"/>
      <c r="UDI97"/>
      <c r="UDJ97"/>
      <c r="UDK97"/>
      <c r="UDL97"/>
      <c r="UDM97"/>
      <c r="UDN97"/>
      <c r="UDO97"/>
      <c r="UDP97"/>
      <c r="UDQ97"/>
      <c r="UDR97"/>
      <c r="UDS97"/>
      <c r="UDT97"/>
      <c r="UDU97"/>
      <c r="UDV97"/>
      <c r="UDW97"/>
      <c r="UDX97"/>
      <c r="UDY97"/>
      <c r="UDZ97"/>
      <c r="UEA97"/>
      <c r="UEB97"/>
      <c r="UEC97"/>
      <c r="UED97"/>
      <c r="UEE97"/>
      <c r="UEF97"/>
      <c r="UEG97"/>
      <c r="UEH97"/>
      <c r="UEI97"/>
      <c r="UEJ97"/>
      <c r="UEK97"/>
      <c r="UEL97"/>
      <c r="UEM97"/>
      <c r="UEN97"/>
      <c r="UEO97"/>
      <c r="UEP97"/>
      <c r="UEQ97"/>
      <c r="UER97"/>
      <c r="UES97"/>
      <c r="UET97"/>
      <c r="UEU97"/>
      <c r="UEV97"/>
      <c r="UEW97"/>
      <c r="UEX97"/>
      <c r="UEY97"/>
      <c r="UEZ97"/>
      <c r="UFA97"/>
      <c r="UFB97"/>
      <c r="UFC97"/>
      <c r="UFD97"/>
      <c r="UFE97"/>
      <c r="UFF97"/>
      <c r="UFG97"/>
      <c r="UFH97"/>
      <c r="UFI97"/>
      <c r="UFJ97"/>
      <c r="UFK97"/>
      <c r="UFL97"/>
      <c r="UFM97"/>
      <c r="UFN97"/>
      <c r="UFO97"/>
      <c r="UFP97"/>
      <c r="UFQ97"/>
      <c r="UFR97"/>
      <c r="UFS97"/>
      <c r="UFT97"/>
      <c r="UFU97"/>
      <c r="UFV97"/>
      <c r="UFW97"/>
      <c r="UFX97"/>
      <c r="UFY97"/>
      <c r="UFZ97"/>
      <c r="UGA97"/>
      <c r="UGB97"/>
      <c r="UGC97"/>
      <c r="UGD97"/>
      <c r="UGE97"/>
      <c r="UGF97"/>
      <c r="UGG97"/>
      <c r="UGH97"/>
      <c r="UGI97"/>
      <c r="UGJ97"/>
      <c r="UGK97"/>
      <c r="UGL97"/>
      <c r="UGM97"/>
      <c r="UGN97"/>
      <c r="UGO97"/>
      <c r="UGP97"/>
      <c r="UGQ97"/>
      <c r="UGR97"/>
      <c r="UGS97"/>
      <c r="UGT97"/>
      <c r="UGU97"/>
      <c r="UGV97"/>
      <c r="UGW97"/>
      <c r="UGX97"/>
      <c r="UGY97"/>
      <c r="UGZ97"/>
      <c r="UHA97"/>
      <c r="UHB97"/>
      <c r="UHC97"/>
      <c r="UHD97"/>
      <c r="UHE97"/>
      <c r="UHF97"/>
      <c r="UHG97"/>
      <c r="UHH97"/>
      <c r="UHI97"/>
      <c r="UHJ97"/>
      <c r="UHK97"/>
      <c r="UHL97"/>
      <c r="UHM97"/>
      <c r="UHN97"/>
      <c r="UHO97"/>
      <c r="UHP97"/>
      <c r="UHQ97"/>
      <c r="UHR97"/>
      <c r="UHS97"/>
      <c r="UHT97"/>
      <c r="UHU97"/>
      <c r="UHV97"/>
      <c r="UHW97"/>
      <c r="UHX97"/>
      <c r="UHY97"/>
      <c r="UHZ97"/>
      <c r="UIA97"/>
      <c r="UIB97"/>
      <c r="UIC97"/>
      <c r="UID97"/>
      <c r="UIE97"/>
      <c r="UIF97"/>
      <c r="UIG97"/>
      <c r="UIH97"/>
      <c r="UII97"/>
      <c r="UIJ97"/>
      <c r="UIK97"/>
      <c r="UIL97"/>
      <c r="UIM97"/>
      <c r="UIN97"/>
      <c r="UIO97"/>
      <c r="UIP97"/>
      <c r="UIQ97"/>
      <c r="UIR97"/>
      <c r="UIS97"/>
      <c r="UIT97"/>
      <c r="UIU97"/>
      <c r="UIV97"/>
      <c r="UIW97"/>
      <c r="UIX97"/>
      <c r="UIY97"/>
      <c r="UIZ97"/>
      <c r="UJA97"/>
      <c r="UJB97"/>
      <c r="UJC97"/>
      <c r="UJD97"/>
      <c r="UJE97"/>
      <c r="UJF97"/>
      <c r="UJG97"/>
      <c r="UJH97"/>
      <c r="UJI97"/>
      <c r="UJJ97"/>
      <c r="UJK97"/>
      <c r="UJL97"/>
      <c r="UJM97"/>
      <c r="UJN97"/>
      <c r="UJO97"/>
      <c r="UJP97"/>
      <c r="UJQ97"/>
      <c r="UJR97"/>
      <c r="UJS97"/>
      <c r="UJT97"/>
      <c r="UJU97"/>
      <c r="UJV97"/>
      <c r="UJW97"/>
      <c r="UJX97"/>
      <c r="UJY97"/>
      <c r="UJZ97"/>
      <c r="UKA97"/>
      <c r="UKB97"/>
      <c r="UKC97"/>
      <c r="UKD97"/>
      <c r="UKE97"/>
      <c r="UKF97"/>
      <c r="UKG97"/>
      <c r="UKH97"/>
      <c r="UKI97"/>
      <c r="UKJ97"/>
      <c r="UKK97"/>
      <c r="UKL97"/>
      <c r="UKM97"/>
      <c r="UKN97"/>
      <c r="UKO97"/>
      <c r="UKP97"/>
      <c r="UKQ97"/>
      <c r="UKR97"/>
      <c r="UKS97"/>
      <c r="UKT97"/>
      <c r="UKU97"/>
      <c r="UKV97"/>
      <c r="UKW97"/>
      <c r="UKX97"/>
      <c r="UKY97"/>
      <c r="UKZ97"/>
      <c r="ULA97"/>
      <c r="ULB97"/>
      <c r="ULC97"/>
      <c r="ULD97"/>
      <c r="ULE97"/>
      <c r="ULF97"/>
      <c r="ULG97"/>
      <c r="ULH97"/>
      <c r="ULI97"/>
      <c r="ULJ97"/>
      <c r="ULK97"/>
      <c r="ULL97"/>
      <c r="ULM97"/>
      <c r="ULN97"/>
      <c r="ULO97"/>
      <c r="ULP97"/>
      <c r="ULQ97"/>
      <c r="ULR97"/>
      <c r="ULS97"/>
      <c r="ULT97"/>
      <c r="ULU97"/>
      <c r="ULV97"/>
      <c r="ULW97"/>
      <c r="ULX97"/>
      <c r="ULY97"/>
      <c r="ULZ97"/>
      <c r="UMA97"/>
      <c r="UMB97"/>
      <c r="UMC97"/>
      <c r="UMD97"/>
      <c r="UME97"/>
      <c r="UMF97"/>
      <c r="UMG97"/>
      <c r="UMH97"/>
      <c r="UMI97"/>
      <c r="UMJ97"/>
      <c r="UMK97"/>
      <c r="UML97"/>
      <c r="UMM97"/>
      <c r="UMN97"/>
      <c r="UMO97"/>
      <c r="UMP97"/>
      <c r="UMQ97"/>
      <c r="UMR97"/>
      <c r="UMS97"/>
      <c r="UMT97"/>
      <c r="UMU97"/>
      <c r="UMV97"/>
      <c r="UMW97"/>
      <c r="UMX97"/>
      <c r="UMY97"/>
      <c r="UMZ97"/>
      <c r="UNA97"/>
      <c r="UNB97"/>
      <c r="UNC97"/>
      <c r="UND97"/>
      <c r="UNE97"/>
      <c r="UNF97"/>
      <c r="UNG97"/>
      <c r="UNH97"/>
      <c r="UNI97"/>
      <c r="UNJ97"/>
      <c r="UNK97"/>
      <c r="UNL97"/>
      <c r="UNM97"/>
      <c r="UNN97"/>
      <c r="UNO97"/>
      <c r="UNP97"/>
      <c r="UNQ97"/>
      <c r="UNR97"/>
      <c r="UNS97"/>
      <c r="UNT97"/>
      <c r="UNU97"/>
      <c r="UNV97"/>
      <c r="UNW97"/>
      <c r="UNX97"/>
      <c r="UNY97"/>
      <c r="UNZ97"/>
      <c r="UOA97"/>
      <c r="UOB97"/>
      <c r="UOC97"/>
      <c r="UOD97"/>
      <c r="UOE97"/>
      <c r="UOF97"/>
      <c r="UOG97"/>
      <c r="UOH97"/>
      <c r="UOI97"/>
      <c r="UOJ97"/>
      <c r="UOK97"/>
      <c r="UOL97"/>
      <c r="UOM97"/>
      <c r="UON97"/>
      <c r="UOO97"/>
      <c r="UOP97"/>
      <c r="UOQ97"/>
      <c r="UOR97"/>
      <c r="UOS97"/>
      <c r="UOT97"/>
      <c r="UOU97"/>
      <c r="UOV97"/>
      <c r="UOW97"/>
      <c r="UOX97"/>
      <c r="UOY97"/>
      <c r="UOZ97"/>
      <c r="UPA97"/>
      <c r="UPB97"/>
      <c r="UPC97"/>
      <c r="UPD97"/>
      <c r="UPE97"/>
      <c r="UPF97"/>
      <c r="UPG97"/>
      <c r="UPH97"/>
      <c r="UPI97"/>
      <c r="UPJ97"/>
      <c r="UPK97"/>
      <c r="UPL97"/>
      <c r="UPM97"/>
      <c r="UPN97"/>
      <c r="UPO97"/>
      <c r="UPP97"/>
      <c r="UPQ97"/>
      <c r="UPR97"/>
      <c r="UPS97"/>
      <c r="UPT97"/>
      <c r="UPU97"/>
      <c r="UPV97"/>
      <c r="UPW97"/>
      <c r="UPX97"/>
      <c r="UPY97"/>
      <c r="UPZ97"/>
      <c r="UQA97"/>
      <c r="UQB97"/>
      <c r="UQC97"/>
      <c r="UQD97"/>
      <c r="UQE97"/>
      <c r="UQF97"/>
      <c r="UQG97"/>
      <c r="UQH97"/>
      <c r="UQI97"/>
      <c r="UQJ97"/>
      <c r="UQK97"/>
      <c r="UQL97"/>
      <c r="UQM97"/>
      <c r="UQN97"/>
      <c r="UQO97"/>
      <c r="UQP97"/>
      <c r="UQQ97"/>
      <c r="UQR97"/>
      <c r="UQS97"/>
      <c r="UQT97"/>
      <c r="UQU97"/>
      <c r="UQV97"/>
      <c r="UQW97"/>
      <c r="UQX97"/>
      <c r="UQY97"/>
      <c r="UQZ97"/>
      <c r="URA97"/>
      <c r="URB97"/>
      <c r="URC97"/>
      <c r="URD97"/>
      <c r="URE97"/>
      <c r="URF97"/>
      <c r="URG97"/>
      <c r="URH97"/>
      <c r="URI97"/>
      <c r="URJ97"/>
      <c r="URK97"/>
      <c r="URL97"/>
      <c r="URM97"/>
      <c r="URN97"/>
      <c r="URO97"/>
      <c r="URP97"/>
      <c r="URQ97"/>
      <c r="URR97"/>
      <c r="URS97"/>
      <c r="URT97"/>
      <c r="URU97"/>
      <c r="URV97"/>
      <c r="URW97"/>
      <c r="URX97"/>
      <c r="URY97"/>
      <c r="URZ97"/>
      <c r="USA97"/>
      <c r="USB97"/>
      <c r="USC97"/>
      <c r="USD97"/>
      <c r="USE97"/>
      <c r="USF97"/>
      <c r="USG97"/>
      <c r="USH97"/>
      <c r="USI97"/>
      <c r="USJ97"/>
      <c r="USK97"/>
      <c r="USL97"/>
      <c r="USM97"/>
      <c r="USN97"/>
      <c r="USO97"/>
      <c r="USP97"/>
      <c r="USQ97"/>
      <c r="USR97"/>
      <c r="USS97"/>
      <c r="UST97"/>
      <c r="USU97"/>
      <c r="USV97"/>
      <c r="USW97"/>
      <c r="USX97"/>
      <c r="USY97"/>
      <c r="USZ97"/>
      <c r="UTA97"/>
      <c r="UTB97"/>
      <c r="UTC97"/>
      <c r="UTD97"/>
      <c r="UTE97"/>
      <c r="UTF97"/>
      <c r="UTG97"/>
      <c r="UTH97"/>
      <c r="UTI97"/>
      <c r="UTJ97"/>
      <c r="UTK97"/>
      <c r="UTL97"/>
      <c r="UTM97"/>
      <c r="UTN97"/>
      <c r="UTO97"/>
      <c r="UTP97"/>
      <c r="UTQ97"/>
      <c r="UTR97"/>
      <c r="UTS97"/>
      <c r="UTT97"/>
      <c r="UTU97"/>
      <c r="UTV97"/>
      <c r="UTW97"/>
      <c r="UTX97"/>
      <c r="UTY97"/>
      <c r="UTZ97"/>
      <c r="UUA97"/>
      <c r="UUB97"/>
      <c r="UUC97"/>
      <c r="UUD97"/>
      <c r="UUE97"/>
      <c r="UUF97"/>
      <c r="UUG97"/>
      <c r="UUH97"/>
      <c r="UUI97"/>
      <c r="UUJ97"/>
      <c r="UUK97"/>
      <c r="UUL97"/>
      <c r="UUM97"/>
      <c r="UUN97"/>
      <c r="UUO97"/>
      <c r="UUP97"/>
      <c r="UUQ97"/>
      <c r="UUR97"/>
      <c r="UUS97"/>
      <c r="UUT97"/>
      <c r="UUU97"/>
      <c r="UUV97"/>
      <c r="UUW97"/>
      <c r="UUX97"/>
      <c r="UUY97"/>
      <c r="UUZ97"/>
      <c r="UVA97"/>
      <c r="UVB97"/>
      <c r="UVC97"/>
      <c r="UVD97"/>
      <c r="UVE97"/>
      <c r="UVF97"/>
      <c r="UVG97"/>
      <c r="UVH97"/>
      <c r="UVI97"/>
      <c r="UVJ97"/>
      <c r="UVK97"/>
      <c r="UVL97"/>
      <c r="UVM97"/>
      <c r="UVN97"/>
      <c r="UVO97"/>
      <c r="UVP97"/>
      <c r="UVQ97"/>
      <c r="UVR97"/>
      <c r="UVS97"/>
      <c r="UVT97"/>
      <c r="UVU97"/>
      <c r="UVV97"/>
      <c r="UVW97"/>
      <c r="UVX97"/>
      <c r="UVY97"/>
      <c r="UVZ97"/>
      <c r="UWA97"/>
      <c r="UWB97"/>
      <c r="UWC97"/>
      <c r="UWD97"/>
      <c r="UWE97"/>
      <c r="UWF97"/>
      <c r="UWG97"/>
      <c r="UWH97"/>
      <c r="UWI97"/>
      <c r="UWJ97"/>
      <c r="UWK97"/>
      <c r="UWL97"/>
      <c r="UWM97"/>
      <c r="UWN97"/>
      <c r="UWO97"/>
      <c r="UWP97"/>
      <c r="UWQ97"/>
      <c r="UWR97"/>
      <c r="UWS97"/>
      <c r="UWT97"/>
      <c r="UWU97"/>
      <c r="UWV97"/>
      <c r="UWW97"/>
      <c r="UWX97"/>
      <c r="UWY97"/>
      <c r="UWZ97"/>
      <c r="UXA97"/>
      <c r="UXB97"/>
      <c r="UXC97"/>
      <c r="UXD97"/>
      <c r="UXE97"/>
      <c r="UXF97"/>
      <c r="UXG97"/>
      <c r="UXH97"/>
      <c r="UXI97"/>
      <c r="UXJ97"/>
      <c r="UXK97"/>
      <c r="UXL97"/>
      <c r="UXM97"/>
      <c r="UXN97"/>
      <c r="UXO97"/>
      <c r="UXP97"/>
      <c r="UXQ97"/>
      <c r="UXR97"/>
      <c r="UXS97"/>
      <c r="UXT97"/>
      <c r="UXU97"/>
      <c r="UXV97"/>
      <c r="UXW97"/>
      <c r="UXX97"/>
      <c r="UXY97"/>
      <c r="UXZ97"/>
      <c r="UYA97"/>
      <c r="UYB97"/>
      <c r="UYC97"/>
      <c r="UYD97"/>
      <c r="UYE97"/>
      <c r="UYF97"/>
      <c r="UYG97"/>
      <c r="UYH97"/>
      <c r="UYI97"/>
      <c r="UYJ97"/>
      <c r="UYK97"/>
      <c r="UYL97"/>
      <c r="UYM97"/>
      <c r="UYN97"/>
      <c r="UYO97"/>
      <c r="UYP97"/>
      <c r="UYQ97"/>
      <c r="UYR97"/>
      <c r="UYS97"/>
      <c r="UYT97"/>
      <c r="UYU97"/>
      <c r="UYV97"/>
      <c r="UYW97"/>
      <c r="UYX97"/>
      <c r="UYY97"/>
      <c r="UYZ97"/>
      <c r="UZA97"/>
      <c r="UZB97"/>
      <c r="UZC97"/>
      <c r="UZD97"/>
      <c r="UZE97"/>
      <c r="UZF97"/>
      <c r="UZG97"/>
      <c r="UZH97"/>
      <c r="UZI97"/>
      <c r="UZJ97"/>
      <c r="UZK97"/>
      <c r="UZL97"/>
      <c r="UZM97"/>
      <c r="UZN97"/>
      <c r="UZO97"/>
      <c r="UZP97"/>
      <c r="UZQ97"/>
      <c r="UZR97"/>
      <c r="UZS97"/>
      <c r="UZT97"/>
      <c r="UZU97"/>
      <c r="UZV97"/>
      <c r="UZW97"/>
      <c r="UZX97"/>
      <c r="UZY97"/>
      <c r="UZZ97"/>
      <c r="VAA97"/>
      <c r="VAB97"/>
      <c r="VAC97"/>
      <c r="VAD97"/>
      <c r="VAE97"/>
      <c r="VAF97"/>
      <c r="VAG97"/>
      <c r="VAH97"/>
      <c r="VAI97"/>
      <c r="VAJ97"/>
      <c r="VAK97"/>
      <c r="VAL97"/>
      <c r="VAM97"/>
      <c r="VAN97"/>
      <c r="VAO97"/>
      <c r="VAP97"/>
      <c r="VAQ97"/>
      <c r="VAR97"/>
      <c r="VAS97"/>
      <c r="VAT97"/>
      <c r="VAU97"/>
      <c r="VAV97"/>
      <c r="VAW97"/>
      <c r="VAX97"/>
      <c r="VAY97"/>
      <c r="VAZ97"/>
      <c r="VBA97"/>
      <c r="VBB97"/>
      <c r="VBC97"/>
      <c r="VBD97"/>
      <c r="VBE97"/>
      <c r="VBF97"/>
      <c r="VBG97"/>
      <c r="VBH97"/>
      <c r="VBI97"/>
      <c r="VBJ97"/>
      <c r="VBK97"/>
      <c r="VBL97"/>
      <c r="VBM97"/>
      <c r="VBN97"/>
      <c r="VBO97"/>
      <c r="VBP97"/>
      <c r="VBQ97"/>
      <c r="VBR97"/>
      <c r="VBS97"/>
      <c r="VBT97"/>
      <c r="VBU97"/>
      <c r="VBV97"/>
      <c r="VBW97"/>
      <c r="VBX97"/>
      <c r="VBY97"/>
      <c r="VBZ97"/>
      <c r="VCA97"/>
      <c r="VCB97"/>
      <c r="VCC97"/>
      <c r="VCD97"/>
      <c r="VCE97"/>
      <c r="VCF97"/>
      <c r="VCG97"/>
      <c r="VCH97"/>
      <c r="VCI97"/>
      <c r="VCJ97"/>
      <c r="VCK97"/>
      <c r="VCL97"/>
      <c r="VCM97"/>
      <c r="VCN97"/>
      <c r="VCO97"/>
      <c r="VCP97"/>
      <c r="VCQ97"/>
      <c r="VCR97"/>
      <c r="VCS97"/>
      <c r="VCT97"/>
      <c r="VCU97"/>
      <c r="VCV97"/>
      <c r="VCW97"/>
      <c r="VCX97"/>
      <c r="VCY97"/>
      <c r="VCZ97"/>
      <c r="VDA97"/>
      <c r="VDB97"/>
      <c r="VDC97"/>
      <c r="VDD97"/>
      <c r="VDE97"/>
      <c r="VDF97"/>
      <c r="VDG97"/>
      <c r="VDH97"/>
      <c r="VDI97"/>
      <c r="VDJ97"/>
      <c r="VDK97"/>
      <c r="VDL97"/>
      <c r="VDM97"/>
      <c r="VDN97"/>
      <c r="VDO97"/>
      <c r="VDP97"/>
      <c r="VDQ97"/>
      <c r="VDR97"/>
      <c r="VDS97"/>
      <c r="VDT97"/>
      <c r="VDU97"/>
      <c r="VDV97"/>
      <c r="VDW97"/>
      <c r="VDX97"/>
      <c r="VDY97"/>
      <c r="VDZ97"/>
      <c r="VEA97"/>
      <c r="VEB97"/>
      <c r="VEC97"/>
      <c r="VED97"/>
      <c r="VEE97"/>
      <c r="VEF97"/>
      <c r="VEG97"/>
      <c r="VEH97"/>
      <c r="VEI97"/>
      <c r="VEJ97"/>
      <c r="VEK97"/>
      <c r="VEL97"/>
      <c r="VEM97"/>
      <c r="VEN97"/>
      <c r="VEO97"/>
      <c r="VEP97"/>
      <c r="VEQ97"/>
      <c r="VER97"/>
      <c r="VES97"/>
      <c r="VET97"/>
      <c r="VEU97"/>
      <c r="VEV97"/>
      <c r="VEW97"/>
      <c r="VEX97"/>
      <c r="VEY97"/>
      <c r="VEZ97"/>
      <c r="VFA97"/>
      <c r="VFB97"/>
      <c r="VFC97"/>
      <c r="VFD97"/>
      <c r="VFE97"/>
      <c r="VFF97"/>
      <c r="VFG97"/>
      <c r="VFH97"/>
      <c r="VFI97"/>
      <c r="VFJ97"/>
      <c r="VFK97"/>
      <c r="VFL97"/>
      <c r="VFM97"/>
      <c r="VFN97"/>
      <c r="VFO97"/>
      <c r="VFP97"/>
      <c r="VFQ97"/>
      <c r="VFR97"/>
      <c r="VFS97"/>
      <c r="VFT97"/>
      <c r="VFU97"/>
      <c r="VFV97"/>
      <c r="VFW97"/>
      <c r="VFX97"/>
      <c r="VFY97"/>
      <c r="VFZ97"/>
      <c r="VGA97"/>
      <c r="VGB97"/>
      <c r="VGC97"/>
      <c r="VGD97"/>
      <c r="VGE97"/>
      <c r="VGF97"/>
      <c r="VGG97"/>
      <c r="VGH97"/>
      <c r="VGI97"/>
      <c r="VGJ97"/>
      <c r="VGK97"/>
      <c r="VGL97"/>
      <c r="VGM97"/>
      <c r="VGN97"/>
      <c r="VGO97"/>
      <c r="VGP97"/>
      <c r="VGQ97"/>
      <c r="VGR97"/>
      <c r="VGS97"/>
      <c r="VGT97"/>
      <c r="VGU97"/>
      <c r="VGV97"/>
      <c r="VGW97"/>
      <c r="VGX97"/>
      <c r="VGY97"/>
      <c r="VGZ97"/>
      <c r="VHA97"/>
      <c r="VHB97"/>
      <c r="VHC97"/>
      <c r="VHD97"/>
      <c r="VHE97"/>
      <c r="VHF97"/>
      <c r="VHG97"/>
      <c r="VHH97"/>
      <c r="VHI97"/>
      <c r="VHJ97"/>
      <c r="VHK97"/>
      <c r="VHL97"/>
      <c r="VHM97"/>
      <c r="VHN97"/>
      <c r="VHO97"/>
      <c r="VHP97"/>
      <c r="VHQ97"/>
      <c r="VHR97"/>
      <c r="VHS97"/>
      <c r="VHT97"/>
      <c r="VHU97"/>
      <c r="VHV97"/>
      <c r="VHW97"/>
      <c r="VHX97"/>
      <c r="VHY97"/>
      <c r="VHZ97"/>
      <c r="VIA97"/>
      <c r="VIB97"/>
      <c r="VIC97"/>
      <c r="VID97"/>
      <c r="VIE97"/>
      <c r="VIF97"/>
      <c r="VIG97"/>
      <c r="VIH97"/>
      <c r="VII97"/>
      <c r="VIJ97"/>
      <c r="VIK97"/>
      <c r="VIL97"/>
      <c r="VIM97"/>
      <c r="VIN97"/>
      <c r="VIO97"/>
      <c r="VIP97"/>
      <c r="VIQ97"/>
      <c r="VIR97"/>
      <c r="VIS97"/>
      <c r="VIT97"/>
      <c r="VIU97"/>
      <c r="VIV97"/>
      <c r="VIW97"/>
      <c r="VIX97"/>
      <c r="VIY97"/>
      <c r="VIZ97"/>
      <c r="VJA97"/>
      <c r="VJB97"/>
      <c r="VJC97"/>
      <c r="VJD97"/>
      <c r="VJE97"/>
      <c r="VJF97"/>
      <c r="VJG97"/>
      <c r="VJH97"/>
      <c r="VJI97"/>
      <c r="VJJ97"/>
      <c r="VJK97"/>
      <c r="VJL97"/>
      <c r="VJM97"/>
      <c r="VJN97"/>
      <c r="VJO97"/>
      <c r="VJP97"/>
      <c r="VJQ97"/>
      <c r="VJR97"/>
      <c r="VJS97"/>
      <c r="VJT97"/>
      <c r="VJU97"/>
      <c r="VJV97"/>
      <c r="VJW97"/>
      <c r="VJX97"/>
      <c r="VJY97"/>
      <c r="VJZ97"/>
      <c r="VKA97"/>
      <c r="VKB97"/>
      <c r="VKC97"/>
      <c r="VKD97"/>
      <c r="VKE97"/>
      <c r="VKF97"/>
      <c r="VKG97"/>
      <c r="VKH97"/>
      <c r="VKI97"/>
      <c r="VKJ97"/>
      <c r="VKK97"/>
      <c r="VKL97"/>
      <c r="VKM97"/>
      <c r="VKN97"/>
      <c r="VKO97"/>
      <c r="VKP97"/>
      <c r="VKQ97"/>
      <c r="VKR97"/>
      <c r="VKS97"/>
      <c r="VKT97"/>
      <c r="VKU97"/>
      <c r="VKV97"/>
      <c r="VKW97"/>
      <c r="VKX97"/>
      <c r="VKY97"/>
      <c r="VKZ97"/>
      <c r="VLA97"/>
      <c r="VLB97"/>
      <c r="VLC97"/>
      <c r="VLD97"/>
      <c r="VLE97"/>
      <c r="VLF97"/>
      <c r="VLG97"/>
      <c r="VLH97"/>
      <c r="VLI97"/>
      <c r="VLJ97"/>
      <c r="VLK97"/>
      <c r="VLL97"/>
      <c r="VLM97"/>
      <c r="VLN97"/>
      <c r="VLO97"/>
      <c r="VLP97"/>
      <c r="VLQ97"/>
      <c r="VLR97"/>
      <c r="VLS97"/>
      <c r="VLT97"/>
      <c r="VLU97"/>
      <c r="VLV97"/>
      <c r="VLW97"/>
      <c r="VLX97"/>
      <c r="VLY97"/>
      <c r="VLZ97"/>
      <c r="VMA97"/>
      <c r="VMB97"/>
      <c r="VMC97"/>
      <c r="VMD97"/>
      <c r="VME97"/>
      <c r="VMF97"/>
      <c r="VMG97"/>
      <c r="VMH97"/>
      <c r="VMI97"/>
      <c r="VMJ97"/>
      <c r="VMK97"/>
      <c r="VML97"/>
      <c r="VMM97"/>
      <c r="VMN97"/>
      <c r="VMO97"/>
      <c r="VMP97"/>
      <c r="VMQ97"/>
      <c r="VMR97"/>
      <c r="VMS97"/>
      <c r="VMT97"/>
      <c r="VMU97"/>
      <c r="VMV97"/>
      <c r="VMW97"/>
      <c r="VMX97"/>
      <c r="VMY97"/>
      <c r="VMZ97"/>
      <c r="VNA97"/>
      <c r="VNB97"/>
      <c r="VNC97"/>
      <c r="VND97"/>
      <c r="VNE97"/>
      <c r="VNF97"/>
      <c r="VNG97"/>
      <c r="VNH97"/>
      <c r="VNI97"/>
      <c r="VNJ97"/>
      <c r="VNK97"/>
      <c r="VNL97"/>
      <c r="VNM97"/>
      <c r="VNN97"/>
      <c r="VNO97"/>
      <c r="VNP97"/>
      <c r="VNQ97"/>
      <c r="VNR97"/>
      <c r="VNS97"/>
      <c r="VNT97"/>
      <c r="VNU97"/>
      <c r="VNV97"/>
      <c r="VNW97"/>
      <c r="VNX97"/>
      <c r="VNY97"/>
      <c r="VNZ97"/>
      <c r="VOA97"/>
      <c r="VOB97"/>
      <c r="VOC97"/>
      <c r="VOD97"/>
      <c r="VOE97"/>
      <c r="VOF97"/>
      <c r="VOG97"/>
      <c r="VOH97"/>
      <c r="VOI97"/>
      <c r="VOJ97"/>
      <c r="VOK97"/>
      <c r="VOL97"/>
      <c r="VOM97"/>
      <c r="VON97"/>
      <c r="VOO97"/>
      <c r="VOP97"/>
      <c r="VOQ97"/>
      <c r="VOR97"/>
      <c r="VOS97"/>
      <c r="VOT97"/>
      <c r="VOU97"/>
      <c r="VOV97"/>
      <c r="VOW97"/>
      <c r="VOX97"/>
      <c r="VOY97"/>
      <c r="VOZ97"/>
      <c r="VPA97"/>
      <c r="VPB97"/>
      <c r="VPC97"/>
      <c r="VPD97"/>
      <c r="VPE97"/>
      <c r="VPF97"/>
      <c r="VPG97"/>
      <c r="VPH97"/>
      <c r="VPI97"/>
      <c r="VPJ97"/>
      <c r="VPK97"/>
      <c r="VPL97"/>
      <c r="VPM97"/>
      <c r="VPN97"/>
      <c r="VPO97"/>
      <c r="VPP97"/>
      <c r="VPQ97"/>
      <c r="VPR97"/>
      <c r="VPS97"/>
      <c r="VPT97"/>
      <c r="VPU97"/>
      <c r="VPV97"/>
      <c r="VPW97"/>
      <c r="VPX97"/>
      <c r="VPY97"/>
      <c r="VPZ97"/>
      <c r="VQA97"/>
      <c r="VQB97"/>
      <c r="VQC97"/>
      <c r="VQD97"/>
      <c r="VQE97"/>
      <c r="VQF97"/>
      <c r="VQG97"/>
      <c r="VQH97"/>
      <c r="VQI97"/>
      <c r="VQJ97"/>
      <c r="VQK97"/>
      <c r="VQL97"/>
      <c r="VQM97"/>
      <c r="VQN97"/>
      <c r="VQO97"/>
      <c r="VQP97"/>
      <c r="VQQ97"/>
      <c r="VQR97"/>
      <c r="VQS97"/>
      <c r="VQT97"/>
      <c r="VQU97"/>
      <c r="VQV97"/>
      <c r="VQW97"/>
      <c r="VQX97"/>
      <c r="VQY97"/>
      <c r="VQZ97"/>
      <c r="VRA97"/>
      <c r="VRB97"/>
      <c r="VRC97"/>
      <c r="VRD97"/>
      <c r="VRE97"/>
      <c r="VRF97"/>
      <c r="VRG97"/>
      <c r="VRH97"/>
      <c r="VRI97"/>
      <c r="VRJ97"/>
      <c r="VRK97"/>
      <c r="VRL97"/>
      <c r="VRM97"/>
      <c r="VRN97"/>
      <c r="VRO97"/>
      <c r="VRP97"/>
      <c r="VRQ97"/>
      <c r="VRR97"/>
      <c r="VRS97"/>
      <c r="VRT97"/>
      <c r="VRU97"/>
      <c r="VRV97"/>
      <c r="VRW97"/>
      <c r="VRX97"/>
      <c r="VRY97"/>
      <c r="VRZ97"/>
      <c r="VSA97"/>
      <c r="VSB97"/>
      <c r="VSC97"/>
      <c r="VSD97"/>
      <c r="VSE97"/>
      <c r="VSF97"/>
      <c r="VSG97"/>
      <c r="VSH97"/>
      <c r="VSI97"/>
      <c r="VSJ97"/>
      <c r="VSK97"/>
      <c r="VSL97"/>
      <c r="VSM97"/>
      <c r="VSN97"/>
      <c r="VSO97"/>
      <c r="VSP97"/>
      <c r="VSQ97"/>
      <c r="VSR97"/>
      <c r="VSS97"/>
      <c r="VST97"/>
      <c r="VSU97"/>
      <c r="VSV97"/>
      <c r="VSW97"/>
      <c r="VSX97"/>
      <c r="VSY97"/>
      <c r="VSZ97"/>
      <c r="VTA97"/>
      <c r="VTB97"/>
      <c r="VTC97"/>
      <c r="VTD97"/>
      <c r="VTE97"/>
      <c r="VTF97"/>
      <c r="VTG97"/>
      <c r="VTH97"/>
      <c r="VTI97"/>
      <c r="VTJ97"/>
      <c r="VTK97"/>
      <c r="VTL97"/>
      <c r="VTM97"/>
      <c r="VTN97"/>
      <c r="VTO97"/>
      <c r="VTP97"/>
      <c r="VTQ97"/>
      <c r="VTR97"/>
      <c r="VTS97"/>
      <c r="VTT97"/>
      <c r="VTU97"/>
      <c r="VTV97"/>
      <c r="VTW97"/>
      <c r="VTX97"/>
      <c r="VTY97"/>
      <c r="VTZ97"/>
      <c r="VUA97"/>
      <c r="VUB97"/>
      <c r="VUC97"/>
      <c r="VUD97"/>
      <c r="VUE97"/>
      <c r="VUF97"/>
      <c r="VUG97"/>
      <c r="VUH97"/>
      <c r="VUI97"/>
      <c r="VUJ97"/>
      <c r="VUK97"/>
      <c r="VUL97"/>
      <c r="VUM97"/>
      <c r="VUN97"/>
      <c r="VUO97"/>
      <c r="VUP97"/>
      <c r="VUQ97"/>
      <c r="VUR97"/>
      <c r="VUS97"/>
      <c r="VUT97"/>
      <c r="VUU97"/>
      <c r="VUV97"/>
      <c r="VUW97"/>
      <c r="VUX97"/>
      <c r="VUY97"/>
      <c r="VUZ97"/>
      <c r="VVA97"/>
      <c r="VVB97"/>
      <c r="VVC97"/>
      <c r="VVD97"/>
      <c r="VVE97"/>
      <c r="VVF97"/>
      <c r="VVG97"/>
      <c r="VVH97"/>
      <c r="VVI97"/>
      <c r="VVJ97"/>
      <c r="VVK97"/>
      <c r="VVL97"/>
      <c r="VVM97"/>
      <c r="VVN97"/>
      <c r="VVO97"/>
      <c r="VVP97"/>
      <c r="VVQ97"/>
      <c r="VVR97"/>
      <c r="VVS97"/>
      <c r="VVT97"/>
      <c r="VVU97"/>
      <c r="VVV97"/>
      <c r="VVW97"/>
      <c r="VVX97"/>
      <c r="VVY97"/>
      <c r="VVZ97"/>
      <c r="VWA97"/>
      <c r="VWB97"/>
      <c r="VWC97"/>
      <c r="VWD97"/>
      <c r="VWE97"/>
      <c r="VWF97"/>
      <c r="VWG97"/>
      <c r="VWH97"/>
      <c r="VWI97"/>
      <c r="VWJ97"/>
      <c r="VWK97"/>
      <c r="VWL97"/>
      <c r="VWM97"/>
      <c r="VWN97"/>
      <c r="VWO97"/>
      <c r="VWP97"/>
      <c r="VWQ97"/>
      <c r="VWR97"/>
      <c r="VWS97"/>
      <c r="VWT97"/>
      <c r="VWU97"/>
      <c r="VWV97"/>
      <c r="VWW97"/>
      <c r="VWX97"/>
      <c r="VWY97"/>
      <c r="VWZ97"/>
      <c r="VXA97"/>
      <c r="VXB97"/>
      <c r="VXC97"/>
      <c r="VXD97"/>
      <c r="VXE97"/>
      <c r="VXF97"/>
      <c r="VXG97"/>
      <c r="VXH97"/>
      <c r="VXI97"/>
      <c r="VXJ97"/>
      <c r="VXK97"/>
      <c r="VXL97"/>
      <c r="VXM97"/>
      <c r="VXN97"/>
      <c r="VXO97"/>
      <c r="VXP97"/>
      <c r="VXQ97"/>
      <c r="VXR97"/>
      <c r="VXS97"/>
      <c r="VXT97"/>
      <c r="VXU97"/>
      <c r="VXV97"/>
      <c r="VXW97"/>
      <c r="VXX97"/>
      <c r="VXY97"/>
      <c r="VXZ97"/>
      <c r="VYA97"/>
      <c r="VYB97"/>
      <c r="VYC97"/>
      <c r="VYD97"/>
      <c r="VYE97"/>
      <c r="VYF97"/>
      <c r="VYG97"/>
      <c r="VYH97"/>
      <c r="VYI97"/>
      <c r="VYJ97"/>
      <c r="VYK97"/>
      <c r="VYL97"/>
      <c r="VYM97"/>
      <c r="VYN97"/>
      <c r="VYO97"/>
      <c r="VYP97"/>
      <c r="VYQ97"/>
      <c r="VYR97"/>
      <c r="VYS97"/>
      <c r="VYT97"/>
      <c r="VYU97"/>
      <c r="VYV97"/>
      <c r="VYW97"/>
      <c r="VYX97"/>
      <c r="VYY97"/>
      <c r="VYZ97"/>
      <c r="VZA97"/>
      <c r="VZB97"/>
      <c r="VZC97"/>
      <c r="VZD97"/>
      <c r="VZE97"/>
      <c r="VZF97"/>
      <c r="VZG97"/>
      <c r="VZH97"/>
      <c r="VZI97"/>
      <c r="VZJ97"/>
      <c r="VZK97"/>
      <c r="VZL97"/>
      <c r="VZM97"/>
      <c r="VZN97"/>
      <c r="VZO97"/>
      <c r="VZP97"/>
      <c r="VZQ97"/>
      <c r="VZR97"/>
      <c r="VZS97"/>
      <c r="VZT97"/>
      <c r="VZU97"/>
      <c r="VZV97"/>
      <c r="VZW97"/>
      <c r="VZX97"/>
      <c r="VZY97"/>
      <c r="VZZ97"/>
      <c r="WAA97"/>
      <c r="WAB97"/>
      <c r="WAC97"/>
      <c r="WAD97"/>
      <c r="WAE97"/>
      <c r="WAF97"/>
      <c r="WAG97"/>
      <c r="WAH97"/>
      <c r="WAI97"/>
      <c r="WAJ97"/>
      <c r="WAK97"/>
      <c r="WAL97"/>
      <c r="WAM97"/>
      <c r="WAN97"/>
      <c r="WAO97"/>
      <c r="WAP97"/>
      <c r="WAQ97"/>
      <c r="WAR97"/>
      <c r="WAS97"/>
      <c r="WAT97"/>
      <c r="WAU97"/>
      <c r="WAV97"/>
      <c r="WAW97"/>
      <c r="WAX97"/>
      <c r="WAY97"/>
      <c r="WAZ97"/>
      <c r="WBA97"/>
      <c r="WBB97"/>
      <c r="WBC97"/>
      <c r="WBD97"/>
      <c r="WBE97"/>
      <c r="WBF97"/>
      <c r="WBG97"/>
      <c r="WBH97"/>
      <c r="WBI97"/>
      <c r="WBJ97"/>
      <c r="WBK97"/>
      <c r="WBL97"/>
      <c r="WBM97"/>
      <c r="WBN97"/>
      <c r="WBO97"/>
      <c r="WBP97"/>
      <c r="WBQ97"/>
      <c r="WBR97"/>
      <c r="WBS97"/>
      <c r="WBT97"/>
      <c r="WBU97"/>
      <c r="WBV97"/>
      <c r="WBW97"/>
      <c r="WBX97"/>
      <c r="WBY97"/>
      <c r="WBZ97"/>
      <c r="WCA97"/>
      <c r="WCB97"/>
      <c r="WCC97"/>
      <c r="WCD97"/>
      <c r="WCE97"/>
      <c r="WCF97"/>
      <c r="WCG97"/>
      <c r="WCH97"/>
      <c r="WCI97"/>
      <c r="WCJ97"/>
      <c r="WCK97"/>
      <c r="WCL97"/>
      <c r="WCM97"/>
      <c r="WCN97"/>
      <c r="WCO97"/>
      <c r="WCP97"/>
      <c r="WCQ97"/>
      <c r="WCR97"/>
      <c r="WCS97"/>
      <c r="WCT97"/>
      <c r="WCU97"/>
      <c r="WCV97"/>
      <c r="WCW97"/>
      <c r="WCX97"/>
      <c r="WCY97"/>
      <c r="WCZ97"/>
      <c r="WDA97"/>
      <c r="WDB97"/>
      <c r="WDC97"/>
      <c r="WDD97"/>
      <c r="WDE97"/>
      <c r="WDF97"/>
      <c r="WDG97"/>
      <c r="WDH97"/>
      <c r="WDI97"/>
      <c r="WDJ97"/>
      <c r="WDK97"/>
      <c r="WDL97"/>
      <c r="WDM97"/>
      <c r="WDN97"/>
      <c r="WDO97"/>
      <c r="WDP97"/>
      <c r="WDQ97"/>
      <c r="WDR97"/>
      <c r="WDS97"/>
      <c r="WDT97"/>
      <c r="WDU97"/>
      <c r="WDV97"/>
      <c r="WDW97"/>
      <c r="WDX97"/>
      <c r="WDY97"/>
      <c r="WDZ97"/>
      <c r="WEA97"/>
      <c r="WEB97"/>
      <c r="WEC97"/>
      <c r="WED97"/>
      <c r="WEE97"/>
      <c r="WEF97"/>
      <c r="WEG97"/>
      <c r="WEH97"/>
      <c r="WEI97"/>
      <c r="WEJ97"/>
      <c r="WEK97"/>
      <c r="WEL97"/>
      <c r="WEM97"/>
      <c r="WEN97"/>
      <c r="WEO97"/>
      <c r="WEP97"/>
      <c r="WEQ97"/>
      <c r="WER97"/>
      <c r="WES97"/>
      <c r="WET97"/>
      <c r="WEU97"/>
      <c r="WEV97"/>
      <c r="WEW97"/>
      <c r="WEX97"/>
      <c r="WEY97"/>
      <c r="WEZ97"/>
      <c r="WFA97"/>
      <c r="WFB97"/>
      <c r="WFC97"/>
      <c r="WFD97"/>
      <c r="WFE97"/>
      <c r="WFF97"/>
      <c r="WFG97"/>
      <c r="WFH97"/>
      <c r="WFI97"/>
      <c r="WFJ97"/>
      <c r="WFK97"/>
      <c r="WFL97"/>
      <c r="WFM97"/>
      <c r="WFN97"/>
      <c r="WFO97"/>
      <c r="WFP97"/>
      <c r="WFQ97"/>
      <c r="WFR97"/>
      <c r="WFS97"/>
      <c r="WFT97"/>
      <c r="WFU97"/>
      <c r="WFV97"/>
      <c r="WFW97"/>
      <c r="WFX97"/>
      <c r="WFY97"/>
      <c r="WFZ97"/>
      <c r="WGA97"/>
      <c r="WGB97"/>
      <c r="WGC97"/>
      <c r="WGD97"/>
      <c r="WGE97"/>
      <c r="WGF97"/>
      <c r="WGG97"/>
      <c r="WGH97"/>
      <c r="WGI97"/>
      <c r="WGJ97"/>
      <c r="WGK97"/>
      <c r="WGL97"/>
      <c r="WGM97"/>
      <c r="WGN97"/>
      <c r="WGO97"/>
      <c r="WGP97"/>
      <c r="WGQ97"/>
      <c r="WGR97"/>
      <c r="WGS97"/>
      <c r="WGT97"/>
      <c r="WGU97"/>
      <c r="WGV97"/>
      <c r="WGW97"/>
      <c r="WGX97"/>
      <c r="WGY97"/>
      <c r="WGZ97"/>
      <c r="WHA97"/>
      <c r="WHB97"/>
      <c r="WHC97"/>
      <c r="WHD97"/>
      <c r="WHE97"/>
      <c r="WHF97"/>
      <c r="WHG97"/>
      <c r="WHH97"/>
      <c r="WHI97"/>
      <c r="WHJ97"/>
      <c r="WHK97"/>
      <c r="WHL97"/>
      <c r="WHM97"/>
      <c r="WHN97"/>
      <c r="WHO97"/>
      <c r="WHP97"/>
      <c r="WHQ97"/>
      <c r="WHR97"/>
      <c r="WHS97"/>
      <c r="WHT97"/>
      <c r="WHU97"/>
      <c r="WHV97"/>
      <c r="WHW97"/>
      <c r="WHX97"/>
      <c r="WHY97"/>
      <c r="WHZ97"/>
      <c r="WIA97"/>
      <c r="WIB97"/>
      <c r="WIC97"/>
      <c r="WID97"/>
      <c r="WIE97"/>
      <c r="WIF97"/>
      <c r="WIG97"/>
      <c r="WIH97"/>
      <c r="WII97"/>
      <c r="WIJ97"/>
      <c r="WIK97"/>
      <c r="WIL97"/>
      <c r="WIM97"/>
      <c r="WIN97"/>
      <c r="WIO97"/>
      <c r="WIP97"/>
      <c r="WIQ97"/>
      <c r="WIR97"/>
      <c r="WIS97"/>
      <c r="WIT97"/>
      <c r="WIU97"/>
      <c r="WIV97"/>
      <c r="WIW97"/>
      <c r="WIX97"/>
      <c r="WIY97"/>
      <c r="WIZ97"/>
      <c r="WJA97"/>
      <c r="WJB97"/>
      <c r="WJC97"/>
      <c r="WJD97"/>
      <c r="WJE97"/>
      <c r="WJF97"/>
      <c r="WJG97"/>
      <c r="WJH97"/>
      <c r="WJI97"/>
      <c r="WJJ97"/>
      <c r="WJK97"/>
      <c r="WJL97"/>
      <c r="WJM97"/>
      <c r="WJN97"/>
      <c r="WJO97"/>
      <c r="WJP97"/>
      <c r="WJQ97"/>
      <c r="WJR97"/>
      <c r="WJS97"/>
      <c r="WJT97"/>
      <c r="WJU97"/>
      <c r="WJV97"/>
      <c r="WJW97"/>
      <c r="WJX97"/>
      <c r="WJY97"/>
      <c r="WJZ97"/>
      <c r="WKA97"/>
      <c r="WKB97"/>
      <c r="WKC97"/>
      <c r="WKD97"/>
      <c r="WKE97"/>
      <c r="WKF97"/>
      <c r="WKG97"/>
      <c r="WKH97"/>
      <c r="WKI97"/>
      <c r="WKJ97"/>
      <c r="WKK97"/>
      <c r="WKL97"/>
      <c r="WKM97"/>
      <c r="WKN97"/>
      <c r="WKO97"/>
      <c r="WKP97"/>
      <c r="WKQ97"/>
      <c r="WKR97"/>
      <c r="WKS97"/>
      <c r="WKT97"/>
      <c r="WKU97"/>
      <c r="WKV97"/>
      <c r="WKW97"/>
      <c r="WKX97"/>
      <c r="WKY97"/>
      <c r="WKZ97"/>
      <c r="WLA97"/>
      <c r="WLB97"/>
      <c r="WLC97"/>
      <c r="WLD97"/>
      <c r="WLE97"/>
      <c r="WLF97"/>
      <c r="WLG97"/>
      <c r="WLH97"/>
      <c r="WLI97"/>
      <c r="WLJ97"/>
      <c r="WLK97"/>
      <c r="WLL97"/>
      <c r="WLM97"/>
      <c r="WLN97"/>
      <c r="WLO97"/>
      <c r="WLP97"/>
      <c r="WLQ97"/>
      <c r="WLR97"/>
      <c r="WLS97"/>
      <c r="WLT97"/>
      <c r="WLU97"/>
      <c r="WLV97"/>
      <c r="WLW97"/>
      <c r="WLX97"/>
      <c r="WLY97"/>
      <c r="WLZ97"/>
      <c r="WMA97"/>
      <c r="WMB97"/>
      <c r="WMC97"/>
      <c r="WMD97"/>
      <c r="WME97"/>
      <c r="WMF97"/>
      <c r="WMG97"/>
      <c r="WMH97"/>
      <c r="WMI97"/>
      <c r="WMJ97"/>
      <c r="WMK97"/>
      <c r="WML97"/>
      <c r="WMM97"/>
      <c r="WMN97"/>
      <c r="WMO97"/>
      <c r="WMP97"/>
      <c r="WMQ97"/>
      <c r="WMR97"/>
      <c r="WMS97"/>
      <c r="WMT97"/>
      <c r="WMU97"/>
      <c r="WMV97"/>
      <c r="WMW97"/>
      <c r="WMX97"/>
      <c r="WMY97"/>
      <c r="WMZ97"/>
      <c r="WNA97"/>
      <c r="WNB97"/>
      <c r="WNC97"/>
      <c r="WND97"/>
      <c r="WNE97"/>
      <c r="WNF97"/>
      <c r="WNG97"/>
      <c r="WNH97"/>
      <c r="WNI97"/>
      <c r="WNJ97"/>
      <c r="WNK97"/>
      <c r="WNL97"/>
      <c r="WNM97"/>
      <c r="WNN97"/>
      <c r="WNO97"/>
      <c r="WNP97"/>
      <c r="WNQ97"/>
      <c r="WNR97"/>
      <c r="WNS97"/>
      <c r="WNT97"/>
      <c r="WNU97"/>
      <c r="WNV97"/>
      <c r="WNW97"/>
      <c r="WNX97"/>
      <c r="WNY97"/>
      <c r="WNZ97"/>
      <c r="WOA97"/>
      <c r="WOB97"/>
      <c r="WOC97"/>
      <c r="WOD97"/>
      <c r="WOE97"/>
      <c r="WOF97"/>
      <c r="WOG97"/>
      <c r="WOH97"/>
      <c r="WOI97"/>
      <c r="WOJ97"/>
      <c r="WOK97"/>
      <c r="WOL97"/>
      <c r="WOM97"/>
      <c r="WON97"/>
      <c r="WOO97"/>
      <c r="WOP97"/>
      <c r="WOQ97"/>
      <c r="WOR97"/>
      <c r="WOS97"/>
      <c r="WOT97"/>
      <c r="WOU97"/>
      <c r="WOV97"/>
      <c r="WOW97"/>
      <c r="WOX97"/>
      <c r="WOY97"/>
      <c r="WOZ97"/>
      <c r="WPA97"/>
      <c r="WPB97"/>
      <c r="WPC97"/>
      <c r="WPD97"/>
      <c r="WPE97"/>
      <c r="WPF97"/>
      <c r="WPG97"/>
      <c r="WPH97"/>
      <c r="WPI97"/>
      <c r="WPJ97"/>
      <c r="WPK97"/>
      <c r="WPL97"/>
      <c r="WPM97"/>
      <c r="WPN97"/>
      <c r="WPO97"/>
      <c r="WPP97"/>
      <c r="WPQ97"/>
      <c r="WPR97"/>
      <c r="WPS97"/>
      <c r="WPT97"/>
      <c r="WPU97"/>
      <c r="WPV97"/>
      <c r="WPW97"/>
      <c r="WPX97"/>
      <c r="WPY97"/>
      <c r="WPZ97"/>
      <c r="WQA97"/>
      <c r="WQB97"/>
      <c r="WQC97"/>
      <c r="WQD97"/>
      <c r="WQE97"/>
      <c r="WQF97"/>
      <c r="WQG97"/>
      <c r="WQH97"/>
      <c r="WQI97"/>
      <c r="WQJ97"/>
      <c r="WQK97"/>
      <c r="WQL97"/>
      <c r="WQM97"/>
      <c r="WQN97"/>
      <c r="WQO97"/>
      <c r="WQP97"/>
      <c r="WQQ97"/>
      <c r="WQR97"/>
      <c r="WQS97"/>
      <c r="WQT97"/>
      <c r="WQU97"/>
      <c r="WQV97"/>
      <c r="WQW97"/>
      <c r="WQX97"/>
      <c r="WQY97"/>
      <c r="WQZ97"/>
      <c r="WRA97"/>
      <c r="WRB97"/>
      <c r="WRC97"/>
      <c r="WRD97"/>
      <c r="WRE97"/>
      <c r="WRF97"/>
      <c r="WRG97"/>
      <c r="WRH97"/>
      <c r="WRI97"/>
      <c r="WRJ97"/>
      <c r="WRK97"/>
      <c r="WRL97"/>
      <c r="WRM97"/>
      <c r="WRN97"/>
      <c r="WRO97"/>
      <c r="WRP97"/>
      <c r="WRQ97"/>
      <c r="WRR97"/>
      <c r="WRS97"/>
      <c r="WRT97"/>
      <c r="WRU97"/>
      <c r="WRV97"/>
      <c r="WRW97"/>
      <c r="WRX97"/>
      <c r="WRY97"/>
      <c r="WRZ97"/>
      <c r="WSA97"/>
      <c r="WSB97"/>
      <c r="WSC97"/>
      <c r="WSD97"/>
      <c r="WSE97"/>
      <c r="WSF97"/>
      <c r="WSG97"/>
      <c r="WSH97"/>
      <c r="WSI97"/>
      <c r="WSJ97"/>
      <c r="WSK97"/>
      <c r="WSL97"/>
      <c r="WSM97"/>
      <c r="WSN97"/>
      <c r="WSO97"/>
      <c r="WSP97"/>
      <c r="WSQ97"/>
      <c r="WSR97"/>
      <c r="WSS97"/>
      <c r="WST97"/>
      <c r="WSU97"/>
      <c r="WSV97"/>
      <c r="WSW97"/>
      <c r="WSX97"/>
      <c r="WSY97"/>
      <c r="WSZ97"/>
      <c r="WTA97"/>
      <c r="WTB97"/>
      <c r="WTC97"/>
      <c r="WTD97"/>
      <c r="WTE97"/>
      <c r="WTF97"/>
      <c r="WTG97"/>
      <c r="WTH97"/>
      <c r="WTI97"/>
      <c r="WTJ97"/>
      <c r="WTK97"/>
      <c r="WTL97"/>
      <c r="WTM97"/>
      <c r="WTN97"/>
      <c r="WTO97"/>
      <c r="WTP97"/>
      <c r="WTQ97"/>
      <c r="WTR97"/>
      <c r="WTS97"/>
      <c r="WTT97"/>
      <c r="WTU97"/>
      <c r="WTV97"/>
      <c r="WTW97"/>
      <c r="WTX97"/>
      <c r="WTY97"/>
      <c r="WTZ97"/>
      <c r="WUA97"/>
      <c r="WUB97"/>
      <c r="WUC97"/>
      <c r="WUD97"/>
      <c r="WUE97"/>
      <c r="WUF97"/>
      <c r="WUG97"/>
      <c r="WUH97"/>
      <c r="WUI97"/>
      <c r="WUJ97"/>
      <c r="WUK97"/>
      <c r="WUL97"/>
      <c r="WUM97"/>
      <c r="WUN97"/>
      <c r="WUO97"/>
      <c r="WUP97"/>
      <c r="WUQ97"/>
      <c r="WUR97"/>
      <c r="WUS97"/>
      <c r="WUT97"/>
      <c r="WUU97"/>
      <c r="WUV97"/>
      <c r="WUW97"/>
      <c r="WUX97"/>
      <c r="WUY97"/>
      <c r="WUZ97"/>
      <c r="WVA97"/>
      <c r="WVB97"/>
      <c r="WVC97"/>
      <c r="WVD97"/>
      <c r="WVE97"/>
      <c r="WVF97"/>
      <c r="WVG97"/>
      <c r="WVH97"/>
      <c r="WVI97"/>
      <c r="WVJ97"/>
      <c r="WVK97"/>
      <c r="WVL97"/>
      <c r="WVM97"/>
      <c r="WVN97"/>
      <c r="WVO97"/>
      <c r="WVP97"/>
      <c r="WVQ97"/>
      <c r="WVR97"/>
      <c r="WVS97"/>
      <c r="WVT97"/>
      <c r="WVU97"/>
      <c r="WVV97"/>
      <c r="WVW97"/>
      <c r="WVX97"/>
      <c r="WVY97"/>
      <c r="WVZ97"/>
      <c r="WWA97"/>
      <c r="WWB97"/>
      <c r="WWC97"/>
      <c r="WWD97"/>
      <c r="WWE97"/>
      <c r="WWF97"/>
      <c r="WWG97"/>
      <c r="WWH97"/>
      <c r="WWI97"/>
      <c r="WWJ97"/>
      <c r="WWK97"/>
      <c r="WWL97"/>
      <c r="WWM97"/>
      <c r="WWN97"/>
      <c r="WWO97"/>
      <c r="WWP97"/>
      <c r="WWQ97"/>
      <c r="WWR97"/>
      <c r="WWS97"/>
      <c r="WWT97"/>
      <c r="WWU97"/>
      <c r="WWV97"/>
      <c r="WWW97"/>
      <c r="WWX97"/>
      <c r="WWY97"/>
      <c r="WWZ97"/>
      <c r="WXA97"/>
      <c r="WXB97"/>
      <c r="WXC97"/>
      <c r="WXD97"/>
      <c r="WXE97"/>
      <c r="WXF97"/>
      <c r="WXG97"/>
      <c r="WXH97"/>
      <c r="WXI97"/>
      <c r="WXJ97"/>
      <c r="WXK97"/>
      <c r="WXL97"/>
      <c r="WXM97"/>
      <c r="WXN97"/>
      <c r="WXO97"/>
      <c r="WXP97"/>
      <c r="WXQ97"/>
      <c r="WXR97"/>
      <c r="WXS97"/>
      <c r="WXT97"/>
      <c r="WXU97"/>
      <c r="WXV97"/>
      <c r="WXW97"/>
      <c r="WXX97"/>
      <c r="WXY97"/>
      <c r="WXZ97"/>
      <c r="WYA97"/>
      <c r="WYB97"/>
      <c r="WYC97"/>
      <c r="WYD97"/>
      <c r="WYE97"/>
      <c r="WYF97"/>
      <c r="WYG97"/>
      <c r="WYH97"/>
      <c r="WYI97"/>
      <c r="WYJ97"/>
      <c r="WYK97"/>
      <c r="WYL97"/>
      <c r="WYM97"/>
      <c r="WYN97"/>
      <c r="WYO97"/>
      <c r="WYP97"/>
      <c r="WYQ97"/>
      <c r="WYR97"/>
      <c r="WYS97"/>
      <c r="WYT97"/>
      <c r="WYU97"/>
      <c r="WYV97"/>
      <c r="WYW97"/>
      <c r="WYX97"/>
      <c r="WYY97"/>
      <c r="WYZ97"/>
      <c r="WZA97"/>
      <c r="WZB97"/>
      <c r="WZC97"/>
      <c r="WZD97"/>
      <c r="WZE97"/>
      <c r="WZF97"/>
      <c r="WZG97"/>
      <c r="WZH97"/>
      <c r="WZI97"/>
      <c r="WZJ97"/>
      <c r="WZK97"/>
      <c r="WZL97"/>
      <c r="WZM97"/>
      <c r="WZN97"/>
      <c r="WZO97"/>
      <c r="WZP97"/>
      <c r="WZQ97"/>
      <c r="WZR97"/>
      <c r="WZS97"/>
      <c r="WZT97"/>
      <c r="WZU97"/>
      <c r="WZV97"/>
      <c r="WZW97"/>
      <c r="WZX97"/>
      <c r="WZY97"/>
      <c r="WZZ97"/>
      <c r="XAA97"/>
      <c r="XAB97"/>
      <c r="XAC97"/>
      <c r="XAD97"/>
      <c r="XAE97"/>
      <c r="XAF97"/>
      <c r="XAG97"/>
      <c r="XAH97"/>
      <c r="XAI97"/>
      <c r="XAJ97"/>
      <c r="XAK97"/>
      <c r="XAL97"/>
      <c r="XAM97"/>
      <c r="XAN97"/>
      <c r="XAO97"/>
      <c r="XAP97"/>
      <c r="XAQ97"/>
      <c r="XAR97"/>
      <c r="XAS97"/>
      <c r="XAT97"/>
      <c r="XAU97"/>
      <c r="XAV97"/>
      <c r="XAW97"/>
      <c r="XAX97"/>
      <c r="XAY97"/>
      <c r="XAZ97"/>
      <c r="XBA97"/>
      <c r="XBB97"/>
      <c r="XBC97"/>
      <c r="XBD97"/>
      <c r="XBE97"/>
      <c r="XBF97"/>
      <c r="XBG97"/>
      <c r="XBH97"/>
      <c r="XBI97"/>
      <c r="XBJ97"/>
      <c r="XBK97"/>
      <c r="XBL97"/>
      <c r="XBM97"/>
      <c r="XBN97"/>
      <c r="XBO97"/>
      <c r="XBP97"/>
      <c r="XBQ97"/>
      <c r="XBR97"/>
      <c r="XBS97"/>
      <c r="XBT97"/>
      <c r="XBU97"/>
      <c r="XBV97"/>
      <c r="XBW97"/>
      <c r="XBX97"/>
      <c r="XBY97"/>
      <c r="XBZ97"/>
      <c r="XCA97"/>
      <c r="XCB97"/>
      <c r="XCC97"/>
      <c r="XCD97"/>
      <c r="XCE97"/>
      <c r="XCF97"/>
      <c r="XCG97"/>
      <c r="XCH97"/>
      <c r="XCI97"/>
      <c r="XCJ97"/>
      <c r="XCK97"/>
      <c r="XCL97"/>
      <c r="XCM97"/>
      <c r="XCN97"/>
      <c r="XCO97"/>
      <c r="XCP97"/>
      <c r="XCQ97"/>
      <c r="XCR97"/>
      <c r="XCS97"/>
      <c r="XCT97"/>
      <c r="XCU97"/>
      <c r="XCV97"/>
      <c r="XCW97"/>
      <c r="XCX97"/>
      <c r="XCY97"/>
      <c r="XCZ97"/>
      <c r="XDA97"/>
      <c r="XDB97"/>
      <c r="XDC97"/>
      <c r="XDD97"/>
      <c r="XDE97"/>
      <c r="XDF97"/>
      <c r="XDG97"/>
      <c r="XDH97"/>
      <c r="XDI97"/>
      <c r="XDJ97"/>
      <c r="XDK97"/>
      <c r="XDL97"/>
      <c r="XDM97"/>
      <c r="XDN97"/>
      <c r="XDO97"/>
      <c r="XDP97"/>
      <c r="XDQ97"/>
      <c r="XDR97"/>
      <c r="XDS97"/>
      <c r="XDT97"/>
      <c r="XDU97"/>
      <c r="XDV97"/>
      <c r="XDW97"/>
      <c r="XDX97"/>
      <c r="XDY97"/>
      <c r="XDZ97"/>
      <c r="XEA97"/>
      <c r="XEB97"/>
      <c r="XEC97"/>
      <c r="XED97"/>
      <c r="XEE97"/>
      <c r="XEF97"/>
      <c r="XEG97"/>
      <c r="XEH97"/>
      <c r="XEI97"/>
      <c r="XEJ97"/>
      <c r="XEK97"/>
      <c r="XEL97"/>
      <c r="XEM97"/>
      <c r="XEN97"/>
      <c r="XEO97"/>
      <c r="XEP97"/>
      <c r="XEQ97"/>
      <c r="XER97"/>
      <c r="XES97"/>
      <c r="XET97"/>
      <c r="XEU97"/>
      <c r="XEV97"/>
      <c r="XEW97"/>
      <c r="XEX97"/>
      <c r="XEY97"/>
      <c r="XEZ97"/>
      <c r="XFA97"/>
      <c r="XFB97"/>
      <c r="XFC97"/>
      <c r="XFD97"/>
    </row>
    <row r="98" spans="1:16384" s="7" customFormat="1" ht="66.75" customHeight="1" x14ac:dyDescent="0.25">
      <c r="A98" s="68" t="s">
        <v>435</v>
      </c>
      <c r="B98" s="69" t="s">
        <v>218</v>
      </c>
      <c r="C98" s="70" t="s">
        <v>436</v>
      </c>
      <c r="D98" s="70" t="s">
        <v>444</v>
      </c>
      <c r="E98" s="72" t="s">
        <v>445</v>
      </c>
      <c r="F98" s="73">
        <v>44299</v>
      </c>
      <c r="G98" s="69" t="s">
        <v>446</v>
      </c>
      <c r="H98" s="73">
        <v>44272</v>
      </c>
      <c r="I98" s="74">
        <v>12083.2</v>
      </c>
      <c r="J98" s="75"/>
      <c r="K98" s="69" t="s">
        <v>77</v>
      </c>
      <c r="L98" s="69" t="s">
        <v>86</v>
      </c>
      <c r="M98" s="69" t="s">
        <v>192</v>
      </c>
      <c r="N98" s="74"/>
      <c r="O98" s="76"/>
      <c r="P98" s="76"/>
      <c r="Q98" s="74"/>
      <c r="R98" s="74">
        <v>12083.2</v>
      </c>
      <c r="S98" s="76"/>
      <c r="T98" s="74">
        <v>12083.2</v>
      </c>
      <c r="U98" s="77">
        <v>44377</v>
      </c>
      <c r="W98" s="167">
        <f>SUM(N98:S98)</f>
        <v>12083.2</v>
      </c>
      <c r="BV98" s="113"/>
      <c r="BW98" s="113"/>
      <c r="BX98" s="113"/>
      <c r="BY98" s="113"/>
      <c r="BZ98" s="113"/>
      <c r="CA98" s="113"/>
      <c r="CB98" s="113"/>
      <c r="CC98" s="113"/>
      <c r="CD98" s="113"/>
      <c r="CE98" s="113"/>
      <c r="CF98" s="113"/>
      <c r="CG98" s="113"/>
      <c r="CH98" s="113"/>
      <c r="CI98" s="113"/>
      <c r="CJ98" s="113"/>
      <c r="CK98" s="113"/>
      <c r="CL98" s="113"/>
      <c r="CM98" s="113"/>
      <c r="CN98" s="113"/>
      <c r="CO98" s="113"/>
      <c r="CP98" s="113"/>
      <c r="CQ98" s="113"/>
      <c r="CR98" s="113"/>
      <c r="CS98" s="113"/>
      <c r="CT98" s="113"/>
      <c r="CU98" s="113"/>
      <c r="CV98" s="113"/>
      <c r="CW98" s="113"/>
      <c r="CX98" s="113"/>
      <c r="CY98" s="113"/>
      <c r="CZ98" s="113"/>
      <c r="DA98" s="113"/>
      <c r="DB98" s="113"/>
      <c r="DC98" s="113"/>
      <c r="DD98" s="113"/>
      <c r="DE98" s="113"/>
      <c r="DF98" s="113"/>
      <c r="DG98" s="113"/>
      <c r="DH98" s="113"/>
      <c r="DI98" s="113"/>
      <c r="DJ98" s="113"/>
      <c r="DK98" s="113"/>
      <c r="DL98" s="113"/>
      <c r="DM98" s="113"/>
      <c r="DN98" s="113"/>
      <c r="DO98" s="113"/>
      <c r="DP98" s="113"/>
      <c r="DQ98" s="113"/>
      <c r="DR98" s="113"/>
      <c r="DS98" s="113"/>
      <c r="DT98" s="113"/>
      <c r="DU98" s="113"/>
      <c r="DV98" s="113"/>
      <c r="DW98" s="113"/>
      <c r="DX98" s="113"/>
      <c r="DY98" s="113"/>
      <c r="DZ98" s="113"/>
      <c r="EA98" s="113"/>
      <c r="EB98" s="113"/>
      <c r="EC98" s="113"/>
      <c r="ED98" s="113"/>
      <c r="EE98" s="113"/>
      <c r="EF98" s="113"/>
      <c r="EG98" s="113"/>
      <c r="EH98" s="113"/>
      <c r="EI98" s="113"/>
      <c r="EJ98" s="113"/>
      <c r="EK98" s="113"/>
      <c r="EL98" s="113"/>
      <c r="EM98" s="113"/>
      <c r="EN98" s="113"/>
      <c r="EO98" s="113"/>
      <c r="EP98" s="113"/>
      <c r="EQ98" s="113"/>
      <c r="ER98" s="113"/>
      <c r="ES98" s="113"/>
      <c r="ET98" s="113"/>
      <c r="EU98" s="113"/>
      <c r="EV98" s="113"/>
      <c r="EW98" s="113"/>
      <c r="EX98" s="113"/>
      <c r="EY98" s="113"/>
      <c r="EZ98" s="113"/>
      <c r="FA98" s="113"/>
      <c r="FB98" s="113"/>
      <c r="FC98" s="113"/>
      <c r="FD98" s="113"/>
      <c r="FE98" s="113"/>
      <c r="FF98" s="113"/>
      <c r="FG98" s="113"/>
      <c r="FH98" s="113"/>
      <c r="FI98" s="113"/>
      <c r="FJ98" s="113"/>
      <c r="FK98" s="113"/>
      <c r="FL98" s="113"/>
      <c r="FM98" s="113"/>
      <c r="FN98" s="113"/>
      <c r="FO98" s="113"/>
      <c r="FP98" s="113"/>
      <c r="FQ98" s="113"/>
      <c r="FR98" s="113"/>
      <c r="FS98" s="113"/>
      <c r="FT98" s="113"/>
      <c r="FU98" s="113"/>
      <c r="FV98" s="113"/>
      <c r="FW98" s="113"/>
      <c r="FX98" s="113"/>
      <c r="FY98" s="113"/>
      <c r="FZ98" s="113"/>
      <c r="GA98" s="113"/>
      <c r="GB98" s="113"/>
      <c r="GC98" s="113"/>
      <c r="GD98" s="113"/>
      <c r="GE98" s="113"/>
      <c r="GF98" s="113"/>
      <c r="GG98" s="113"/>
      <c r="GH98" s="113"/>
      <c r="GI98" s="113"/>
      <c r="GJ98" s="113"/>
      <c r="GK98" s="113"/>
      <c r="GL98" s="113"/>
      <c r="GM98" s="113"/>
      <c r="GN98" s="113"/>
      <c r="GO98" s="113"/>
      <c r="GP98" s="113"/>
      <c r="GQ98" s="113"/>
      <c r="GR98" s="113"/>
      <c r="GS98" s="113"/>
      <c r="GT98" s="113"/>
      <c r="GU98" s="113"/>
      <c r="GV98" s="113"/>
      <c r="GW98" s="113"/>
      <c r="GX98" s="113"/>
      <c r="GY98" s="113"/>
      <c r="GZ98" s="113"/>
      <c r="HA98" s="113"/>
      <c r="HB98" s="113"/>
      <c r="HC98" s="113"/>
      <c r="HD98" s="113"/>
      <c r="HE98" s="113"/>
      <c r="HF98" s="113"/>
      <c r="HG98" s="113"/>
      <c r="HH98" s="113"/>
      <c r="HI98" s="113"/>
      <c r="HJ98" s="113"/>
      <c r="HK98" s="113"/>
      <c r="HL98" s="113"/>
      <c r="HM98" s="113"/>
      <c r="HN98" s="113"/>
      <c r="HO98" s="113"/>
      <c r="HP98" s="113"/>
      <c r="HQ98" s="113"/>
      <c r="HR98" s="113"/>
      <c r="HS98" s="113"/>
      <c r="HT98" s="113"/>
      <c r="HU98" s="113"/>
      <c r="HV98" s="113"/>
      <c r="HW98" s="113"/>
      <c r="HX98" s="113"/>
      <c r="HY98" s="113"/>
      <c r="HZ98" s="113"/>
      <c r="IA98" s="113"/>
      <c r="IB98" s="113"/>
      <c r="IC98" s="113"/>
      <c r="ID98" s="113"/>
      <c r="IE98" s="113"/>
      <c r="IF98" s="113"/>
      <c r="IG98" s="113"/>
      <c r="IH98" s="113"/>
      <c r="II98" s="113"/>
      <c r="IJ98" s="113"/>
      <c r="IK98" s="113"/>
      <c r="IL98" s="113"/>
      <c r="IM98" s="113"/>
      <c r="IN98" s="113"/>
      <c r="IO98" s="113"/>
      <c r="IP98" s="113"/>
      <c r="IQ98" s="113"/>
      <c r="IR98" s="113"/>
      <c r="IS98" s="113"/>
      <c r="IT98" s="113"/>
      <c r="IU98" s="113"/>
      <c r="IV98" s="113"/>
      <c r="IW98" s="113"/>
      <c r="IX98" s="113"/>
      <c r="IY98" s="113"/>
      <c r="IZ98" s="113"/>
      <c r="JA98" s="113"/>
      <c r="JB98" s="113"/>
      <c r="JC98" s="113"/>
      <c r="JD98" s="113"/>
      <c r="JE98" s="113"/>
      <c r="JF98" s="113"/>
      <c r="JG98" s="113"/>
      <c r="JH98" s="113"/>
      <c r="JI98" s="113"/>
      <c r="JJ98" s="113"/>
      <c r="JK98" s="113"/>
      <c r="JL98" s="113"/>
      <c r="JM98" s="113"/>
      <c r="JN98" s="113"/>
      <c r="JO98" s="113"/>
      <c r="JP98" s="113"/>
      <c r="JQ98" s="113"/>
      <c r="JR98" s="113"/>
      <c r="JS98" s="113"/>
      <c r="JT98" s="113"/>
      <c r="JU98" s="113"/>
      <c r="JV98" s="113"/>
      <c r="JW98" s="113"/>
      <c r="JX98" s="113"/>
      <c r="JY98" s="113"/>
      <c r="JZ98" s="113"/>
      <c r="KA98" s="113"/>
      <c r="KB98" s="113"/>
      <c r="KC98" s="113"/>
      <c r="KD98" s="113"/>
      <c r="KE98" s="113"/>
      <c r="KF98" s="113"/>
      <c r="KG98" s="113"/>
      <c r="KH98" s="113"/>
      <c r="KI98" s="113"/>
      <c r="KJ98" s="113"/>
      <c r="KK98" s="113"/>
      <c r="KL98" s="113"/>
      <c r="KM98" s="113"/>
      <c r="KN98" s="113"/>
      <c r="KO98" s="113"/>
      <c r="KP98" s="113"/>
      <c r="KQ98" s="113"/>
      <c r="KR98" s="113"/>
      <c r="KS98" s="113"/>
      <c r="KT98" s="113"/>
      <c r="KU98" s="113"/>
      <c r="KV98" s="113"/>
      <c r="KW98" s="113"/>
      <c r="KX98" s="113"/>
      <c r="KY98" s="113"/>
      <c r="KZ98" s="113"/>
      <c r="LA98" s="113"/>
      <c r="LB98" s="113"/>
      <c r="LC98" s="113"/>
      <c r="LD98" s="113"/>
      <c r="LE98" s="113"/>
      <c r="LF98" s="113"/>
      <c r="LG98" s="113"/>
      <c r="LH98" s="113"/>
      <c r="LI98" s="113"/>
      <c r="LJ98" s="113"/>
      <c r="LK98" s="113"/>
      <c r="LL98" s="113"/>
      <c r="LM98" s="113"/>
      <c r="LN98" s="113"/>
      <c r="LO98" s="113"/>
      <c r="LP98" s="113"/>
      <c r="LQ98" s="113"/>
      <c r="LR98" s="113"/>
      <c r="LS98" s="113"/>
      <c r="LT98" s="113"/>
      <c r="LU98" s="113"/>
      <c r="LV98" s="113"/>
      <c r="LW98" s="113"/>
      <c r="LX98" s="113"/>
      <c r="LY98" s="113"/>
      <c r="LZ98" s="113"/>
      <c r="MA98" s="113"/>
      <c r="MB98" s="113"/>
      <c r="MC98" s="113"/>
      <c r="MD98" s="113"/>
      <c r="ME98" s="113"/>
      <c r="MF98" s="113"/>
      <c r="MG98" s="113"/>
      <c r="MH98" s="113"/>
      <c r="MI98" s="113"/>
      <c r="MJ98" s="113"/>
      <c r="MK98" s="113"/>
      <c r="ML98" s="113"/>
      <c r="MM98" s="113"/>
      <c r="MN98" s="113"/>
      <c r="MO98" s="113"/>
      <c r="MP98" s="113"/>
      <c r="MQ98" s="113"/>
      <c r="MR98" s="113"/>
      <c r="MS98" s="113"/>
      <c r="MT98" s="113"/>
      <c r="MU98" s="113"/>
      <c r="MV98" s="113"/>
      <c r="MW98" s="113"/>
      <c r="MX98" s="113"/>
      <c r="MY98" s="113"/>
      <c r="MZ98" s="113"/>
      <c r="NA98" s="113"/>
      <c r="NB98" s="113"/>
      <c r="NC98" s="113"/>
      <c r="ND98" s="113"/>
      <c r="NE98" s="113"/>
      <c r="NF98" s="113"/>
      <c r="NG98" s="113"/>
      <c r="NH98" s="113"/>
      <c r="NI98" s="113"/>
      <c r="NJ98" s="113"/>
      <c r="NK98" s="113"/>
      <c r="NL98" s="113"/>
      <c r="NM98" s="113"/>
      <c r="NN98" s="113"/>
      <c r="NO98" s="113"/>
      <c r="NP98" s="113"/>
      <c r="NQ98" s="113"/>
      <c r="NR98" s="113"/>
      <c r="NS98" s="113"/>
      <c r="NT98" s="113"/>
      <c r="NU98" s="113"/>
      <c r="NV98" s="113"/>
      <c r="NW98" s="113"/>
      <c r="NX98" s="113"/>
      <c r="NY98" s="113"/>
      <c r="NZ98" s="113"/>
      <c r="OA98" s="113"/>
      <c r="OB98" s="113"/>
      <c r="OC98" s="113"/>
      <c r="OD98" s="113"/>
      <c r="OE98" s="113"/>
      <c r="OF98" s="113"/>
      <c r="OG98" s="113"/>
      <c r="OH98" s="113"/>
      <c r="OI98" s="113"/>
      <c r="OJ98" s="113"/>
      <c r="OK98" s="113"/>
      <c r="OL98" s="113"/>
      <c r="OM98" s="113"/>
      <c r="ON98" s="113"/>
      <c r="OO98" s="113"/>
      <c r="OP98" s="113"/>
      <c r="OQ98" s="113"/>
      <c r="OR98" s="113"/>
      <c r="OS98" s="113"/>
      <c r="OT98" s="113"/>
      <c r="OU98" s="113"/>
      <c r="OV98" s="113"/>
      <c r="OW98" s="113"/>
      <c r="OX98" s="113"/>
      <c r="OY98" s="113"/>
      <c r="OZ98" s="113"/>
      <c r="PA98" s="113"/>
      <c r="PB98" s="113"/>
      <c r="PC98" s="113"/>
      <c r="PD98" s="113"/>
      <c r="PE98" s="113"/>
      <c r="PF98" s="113"/>
      <c r="PG98" s="113"/>
      <c r="PH98" s="113"/>
      <c r="PI98" s="113"/>
      <c r="PJ98" s="113"/>
      <c r="PK98" s="113"/>
      <c r="PL98" s="113"/>
      <c r="PM98" s="113"/>
      <c r="PN98" s="113"/>
      <c r="PO98" s="113"/>
      <c r="PP98" s="113"/>
      <c r="PQ98" s="113"/>
      <c r="PR98" s="113"/>
      <c r="PS98" s="113"/>
      <c r="PT98" s="113"/>
      <c r="PU98" s="113"/>
      <c r="PV98" s="113"/>
      <c r="PW98" s="113"/>
      <c r="PX98" s="113"/>
      <c r="PY98" s="113"/>
      <c r="PZ98" s="113"/>
      <c r="QA98" s="113"/>
      <c r="QB98" s="113"/>
      <c r="QC98" s="113"/>
      <c r="QD98" s="113"/>
      <c r="QE98" s="113"/>
      <c r="QF98" s="113"/>
      <c r="QG98" s="113"/>
      <c r="QH98" s="113"/>
      <c r="QI98" s="113"/>
      <c r="QJ98" s="113"/>
      <c r="QK98" s="113"/>
      <c r="QL98" s="113"/>
      <c r="QM98" s="113"/>
      <c r="QN98" s="113"/>
      <c r="QO98" s="113"/>
      <c r="QP98" s="113"/>
      <c r="QQ98" s="113"/>
      <c r="QR98" s="113"/>
      <c r="QS98" s="113"/>
      <c r="QT98" s="113"/>
      <c r="QU98" s="113"/>
      <c r="QV98" s="113"/>
      <c r="QW98" s="113"/>
      <c r="QX98" s="113"/>
      <c r="QY98" s="113"/>
      <c r="QZ98" s="113"/>
      <c r="RA98" s="113"/>
      <c r="RB98" s="113"/>
      <c r="RC98" s="113"/>
      <c r="RD98" s="113"/>
      <c r="RE98" s="113"/>
      <c r="RF98" s="113"/>
      <c r="RG98" s="113"/>
      <c r="RH98" s="113"/>
      <c r="RI98" s="113"/>
      <c r="RJ98" s="113"/>
      <c r="RK98" s="113"/>
      <c r="RL98" s="113"/>
      <c r="RM98" s="113"/>
      <c r="RN98" s="113"/>
      <c r="RO98" s="113"/>
      <c r="RP98" s="113"/>
      <c r="RQ98" s="113"/>
      <c r="RR98" s="113"/>
      <c r="RS98" s="113"/>
      <c r="RT98" s="113"/>
      <c r="RU98" s="113"/>
      <c r="RV98" s="113"/>
      <c r="RW98" s="113"/>
      <c r="RX98" s="113"/>
      <c r="RY98" s="113"/>
      <c r="RZ98" s="113"/>
      <c r="SA98" s="113"/>
      <c r="SB98" s="113"/>
      <c r="SC98" s="113"/>
      <c r="SD98" s="113"/>
      <c r="SE98" s="113"/>
      <c r="SF98" s="113"/>
      <c r="SG98" s="113"/>
      <c r="SH98" s="113"/>
      <c r="SI98" s="113"/>
      <c r="SJ98" s="113"/>
      <c r="SK98" s="113"/>
      <c r="SL98" s="113"/>
      <c r="SM98" s="113"/>
      <c r="SN98" s="113"/>
      <c r="SO98" s="113"/>
      <c r="SP98" s="113"/>
      <c r="SQ98" s="113"/>
      <c r="SR98" s="113"/>
      <c r="SS98" s="113"/>
      <c r="ST98" s="113"/>
      <c r="SU98" s="113"/>
      <c r="SV98" s="113"/>
      <c r="SW98" s="113"/>
      <c r="SX98" s="113"/>
      <c r="SY98" s="113"/>
      <c r="SZ98" s="113"/>
      <c r="TA98" s="113"/>
      <c r="TB98" s="113"/>
      <c r="TC98" s="113"/>
      <c r="TD98" s="113"/>
      <c r="TE98" s="113"/>
      <c r="TF98" s="113"/>
      <c r="TG98" s="113"/>
      <c r="TH98" s="113"/>
      <c r="TI98" s="113"/>
      <c r="TJ98" s="113"/>
      <c r="TK98" s="113"/>
      <c r="TL98" s="113"/>
      <c r="TM98" s="113"/>
      <c r="TN98" s="113"/>
      <c r="TO98" s="113"/>
      <c r="TP98" s="113"/>
      <c r="TQ98" s="113"/>
      <c r="TR98" s="113"/>
      <c r="TS98" s="113"/>
      <c r="TT98" s="113"/>
      <c r="TU98" s="113"/>
      <c r="TV98" s="113"/>
      <c r="TW98" s="113"/>
      <c r="TX98" s="113"/>
      <c r="TY98" s="113"/>
      <c r="TZ98" s="113"/>
      <c r="UA98" s="113"/>
      <c r="UB98" s="113"/>
      <c r="UC98" s="113"/>
      <c r="UD98" s="113"/>
      <c r="UE98" s="113"/>
      <c r="UF98" s="113"/>
      <c r="UG98" s="113"/>
      <c r="UH98" s="113"/>
      <c r="UI98" s="113"/>
      <c r="UJ98" s="113"/>
      <c r="UK98" s="113"/>
      <c r="UL98" s="113"/>
      <c r="UM98" s="113"/>
      <c r="UN98" s="113"/>
      <c r="UO98" s="113"/>
      <c r="UP98" s="113"/>
      <c r="UQ98" s="113"/>
      <c r="UR98" s="113"/>
      <c r="US98" s="113"/>
      <c r="UT98" s="113"/>
      <c r="UU98" s="113"/>
      <c r="UV98" s="113"/>
      <c r="UW98" s="113"/>
      <c r="UX98" s="113"/>
      <c r="UY98" s="113"/>
      <c r="UZ98" s="113"/>
      <c r="VA98" s="113"/>
      <c r="VB98" s="113"/>
      <c r="VC98" s="113"/>
      <c r="VD98" s="113"/>
      <c r="VE98" s="113"/>
      <c r="VF98" s="113"/>
      <c r="VG98" s="113"/>
      <c r="VH98" s="113"/>
      <c r="VI98" s="113"/>
      <c r="VJ98" s="113"/>
      <c r="VK98" s="113"/>
      <c r="VL98" s="113"/>
      <c r="VM98" s="113"/>
      <c r="VN98" s="113"/>
      <c r="VO98" s="113"/>
      <c r="VP98" s="113"/>
      <c r="VQ98" s="113"/>
      <c r="VR98" s="113"/>
      <c r="VS98" s="113"/>
      <c r="VT98" s="113"/>
      <c r="VU98" s="113"/>
      <c r="VV98" s="113"/>
      <c r="VW98" s="113"/>
      <c r="VX98" s="113"/>
      <c r="VY98" s="113"/>
      <c r="VZ98" s="113"/>
      <c r="WA98" s="113"/>
      <c r="WB98" s="113"/>
      <c r="WC98" s="113"/>
      <c r="WD98" s="113"/>
      <c r="WE98" s="113"/>
      <c r="WF98" s="113"/>
      <c r="WG98" s="113"/>
      <c r="WH98" s="113"/>
      <c r="WI98" s="113"/>
      <c r="WJ98" s="113"/>
      <c r="WK98" s="113"/>
      <c r="WL98" s="113"/>
      <c r="WM98" s="113"/>
      <c r="WN98" s="113"/>
      <c r="WO98" s="113"/>
      <c r="WP98" s="113"/>
      <c r="WQ98" s="113"/>
      <c r="WR98" s="113"/>
      <c r="WS98" s="113"/>
      <c r="WT98" s="113"/>
      <c r="WU98" s="113"/>
      <c r="WV98" s="113"/>
      <c r="WW98" s="113"/>
      <c r="WX98" s="113"/>
      <c r="WY98" s="113"/>
      <c r="WZ98" s="113"/>
      <c r="XA98" s="113"/>
      <c r="XB98" s="113"/>
      <c r="XC98" s="113"/>
      <c r="XD98" s="113"/>
      <c r="XE98" s="113"/>
      <c r="XF98" s="113"/>
      <c r="XG98" s="113"/>
      <c r="XH98" s="113"/>
      <c r="XI98" s="113"/>
      <c r="XJ98" s="113"/>
      <c r="XK98" s="113"/>
      <c r="XL98" s="113"/>
      <c r="XM98" s="113"/>
      <c r="XN98" s="113"/>
      <c r="XO98" s="113"/>
      <c r="XP98" s="113"/>
      <c r="XQ98" s="113"/>
      <c r="XR98" s="113"/>
      <c r="XS98" s="113"/>
      <c r="XT98" s="113"/>
      <c r="XU98" s="113"/>
      <c r="XV98" s="113"/>
      <c r="XW98" s="113"/>
      <c r="XX98" s="113"/>
      <c r="XY98" s="113"/>
      <c r="XZ98" s="113"/>
      <c r="YA98" s="113"/>
      <c r="YB98" s="113"/>
      <c r="YC98" s="113"/>
      <c r="YD98" s="113"/>
      <c r="YE98" s="113"/>
      <c r="YF98" s="113"/>
      <c r="YG98" s="113"/>
      <c r="YH98" s="113"/>
      <c r="YI98" s="113"/>
      <c r="YJ98" s="113"/>
      <c r="YK98" s="113"/>
      <c r="YL98" s="113"/>
      <c r="YM98" s="113"/>
      <c r="YN98" s="113"/>
      <c r="YO98" s="113"/>
      <c r="YP98" s="113"/>
      <c r="YQ98" s="113"/>
      <c r="YR98" s="113"/>
      <c r="YS98" s="113"/>
      <c r="YT98" s="113"/>
      <c r="YU98" s="113"/>
      <c r="YV98" s="113"/>
      <c r="YW98" s="113"/>
      <c r="YX98" s="113"/>
      <c r="YY98" s="113"/>
      <c r="YZ98" s="113"/>
      <c r="ZA98" s="113"/>
      <c r="ZB98" s="113"/>
      <c r="ZC98" s="113"/>
      <c r="ZD98" s="113"/>
      <c r="ZE98" s="113"/>
      <c r="ZF98" s="113"/>
      <c r="ZG98" s="113"/>
      <c r="ZH98" s="113"/>
      <c r="ZI98" s="113"/>
      <c r="ZJ98" s="113"/>
      <c r="ZK98" s="113"/>
      <c r="ZL98" s="113"/>
      <c r="ZM98" s="113"/>
      <c r="ZN98" s="113"/>
      <c r="ZO98" s="113"/>
      <c r="ZP98" s="113"/>
      <c r="ZQ98" s="113"/>
      <c r="ZR98" s="113"/>
      <c r="ZS98" s="113"/>
      <c r="ZT98" s="113"/>
      <c r="ZU98" s="113"/>
      <c r="ZV98" s="113"/>
      <c r="ZW98" s="113"/>
      <c r="ZX98" s="113"/>
      <c r="ZY98" s="113"/>
      <c r="ZZ98" s="113"/>
      <c r="AAA98" s="113"/>
      <c r="AAB98" s="113"/>
      <c r="AAC98" s="113"/>
      <c r="AAD98" s="113"/>
      <c r="AAE98" s="113"/>
      <c r="AAF98" s="113"/>
      <c r="AAG98" s="113"/>
      <c r="AAH98" s="113"/>
      <c r="AAI98" s="113"/>
      <c r="AAJ98" s="113"/>
      <c r="AAK98" s="113"/>
      <c r="AAL98" s="113"/>
      <c r="AAM98" s="113"/>
      <c r="AAN98" s="113"/>
      <c r="AAO98" s="113"/>
      <c r="AAP98" s="113"/>
      <c r="AAQ98" s="113"/>
      <c r="AAR98" s="113"/>
      <c r="AAS98" s="113"/>
      <c r="AAT98" s="113"/>
      <c r="AAU98" s="113"/>
      <c r="AAV98" s="113"/>
      <c r="AAW98" s="113"/>
      <c r="AAX98" s="113"/>
      <c r="AAY98" s="113"/>
      <c r="AAZ98" s="113"/>
      <c r="ABA98" s="113"/>
      <c r="ABB98" s="113"/>
      <c r="ABC98" s="113"/>
      <c r="ABD98" s="113"/>
      <c r="ABE98" s="113"/>
      <c r="ABF98" s="113"/>
      <c r="ABG98" s="113"/>
      <c r="ABH98" s="113"/>
      <c r="ABI98" s="113"/>
      <c r="ABJ98" s="113"/>
      <c r="ABK98" s="113"/>
      <c r="ABL98" s="113"/>
      <c r="ABM98" s="113"/>
      <c r="ABN98" s="113"/>
      <c r="ABO98" s="113"/>
      <c r="ABP98" s="113"/>
      <c r="ABQ98" s="113"/>
      <c r="ABR98" s="113"/>
      <c r="ABS98" s="113"/>
      <c r="ABT98" s="113"/>
      <c r="ABU98" s="113"/>
      <c r="ABV98" s="113"/>
      <c r="ABW98" s="113"/>
      <c r="ABX98" s="113"/>
      <c r="ABY98" s="113"/>
      <c r="ABZ98" s="113"/>
      <c r="ACA98" s="113"/>
      <c r="ACB98" s="113"/>
      <c r="ACC98" s="113"/>
      <c r="ACD98" s="113"/>
      <c r="ACE98" s="113"/>
      <c r="ACF98" s="113"/>
      <c r="ACG98" s="113"/>
      <c r="ACH98" s="113"/>
      <c r="ACI98" s="113"/>
      <c r="ACJ98" s="113"/>
      <c r="ACK98" s="113"/>
      <c r="ACL98" s="113"/>
      <c r="ACM98" s="113"/>
      <c r="ACN98" s="113"/>
      <c r="ACO98" s="113"/>
      <c r="ACP98" s="113"/>
      <c r="ACQ98" s="113"/>
      <c r="ACR98" s="113"/>
      <c r="ACS98" s="113"/>
      <c r="ACT98" s="113"/>
      <c r="ACU98" s="113"/>
      <c r="ACV98" s="113"/>
      <c r="ACW98" s="113"/>
      <c r="ACX98" s="113"/>
      <c r="ACY98" s="113"/>
      <c r="ACZ98" s="113"/>
      <c r="ADA98" s="113"/>
      <c r="ADB98" s="113"/>
      <c r="ADC98" s="113"/>
      <c r="ADD98" s="113"/>
      <c r="ADE98" s="113"/>
      <c r="ADF98" s="113"/>
      <c r="ADG98" s="113"/>
      <c r="ADH98" s="113"/>
      <c r="ADI98" s="113"/>
      <c r="ADJ98" s="113"/>
      <c r="ADK98" s="113"/>
      <c r="ADL98" s="113"/>
      <c r="ADM98" s="113"/>
      <c r="ADN98" s="113"/>
      <c r="ADO98" s="113"/>
      <c r="ADP98" s="113"/>
      <c r="ADQ98" s="113"/>
      <c r="ADR98" s="113"/>
      <c r="ADS98" s="113"/>
      <c r="ADT98" s="113"/>
      <c r="ADU98" s="113"/>
      <c r="ADV98" s="113"/>
      <c r="ADW98" s="113"/>
      <c r="ADX98" s="113"/>
      <c r="ADY98" s="113"/>
      <c r="ADZ98" s="113"/>
      <c r="AEA98" s="113"/>
      <c r="AEB98" s="113"/>
      <c r="AEC98" s="113"/>
      <c r="AED98" s="113"/>
      <c r="AEE98" s="113"/>
      <c r="AEF98" s="113"/>
      <c r="AEG98" s="113"/>
      <c r="AEH98" s="113"/>
      <c r="AEI98" s="113"/>
      <c r="AEJ98" s="113"/>
      <c r="AEK98" s="113"/>
      <c r="AEL98" s="113"/>
      <c r="AEM98" s="113"/>
      <c r="AEN98" s="113"/>
      <c r="AEO98" s="113"/>
      <c r="AEP98" s="113"/>
      <c r="AEQ98" s="113"/>
      <c r="AER98" s="113"/>
      <c r="AES98" s="113"/>
      <c r="AET98" s="113"/>
      <c r="AEU98" s="113"/>
      <c r="AEV98" s="113"/>
      <c r="AEW98" s="113"/>
      <c r="AEX98" s="113"/>
      <c r="AEY98" s="113"/>
      <c r="AEZ98" s="113"/>
      <c r="AFA98" s="113"/>
      <c r="AFB98" s="113"/>
      <c r="AFC98" s="113"/>
      <c r="AFD98" s="113"/>
      <c r="AFE98" s="113"/>
      <c r="AFF98" s="113"/>
      <c r="AFG98" s="113"/>
      <c r="AFH98" s="113"/>
      <c r="AFI98" s="113"/>
      <c r="AFJ98" s="113"/>
      <c r="AFK98" s="113"/>
      <c r="AFL98" s="113"/>
      <c r="AFM98" s="113"/>
      <c r="AFN98" s="113"/>
      <c r="AFO98" s="113"/>
      <c r="AFP98" s="113"/>
      <c r="AFQ98" s="113"/>
      <c r="AFR98" s="113"/>
      <c r="AFS98" s="113"/>
      <c r="AFT98" s="113"/>
      <c r="AFU98" s="113"/>
      <c r="AFV98" s="113"/>
      <c r="AFW98" s="113"/>
      <c r="AFX98" s="113"/>
      <c r="AFY98" s="113"/>
      <c r="AFZ98" s="113"/>
      <c r="AGA98" s="113"/>
      <c r="AGB98" s="113"/>
      <c r="AGC98" s="113"/>
      <c r="AGD98" s="113"/>
      <c r="AGE98" s="113"/>
      <c r="AGF98" s="113"/>
      <c r="AGG98" s="113"/>
      <c r="AGH98" s="113"/>
      <c r="AGI98" s="113"/>
      <c r="AGJ98" s="113"/>
      <c r="AGK98" s="113"/>
      <c r="AGL98" s="113"/>
      <c r="AGM98" s="113"/>
      <c r="AGN98" s="113"/>
      <c r="AGO98" s="113"/>
      <c r="AGP98" s="113"/>
      <c r="AGQ98" s="113"/>
      <c r="AGR98" s="113"/>
      <c r="AGS98" s="113"/>
      <c r="AGT98" s="113"/>
      <c r="AGU98" s="113"/>
      <c r="AGV98" s="113"/>
      <c r="AGW98" s="113"/>
      <c r="AGX98" s="113"/>
      <c r="AGY98" s="113"/>
      <c r="AGZ98" s="113"/>
      <c r="AHA98" s="113"/>
      <c r="AHB98" s="113"/>
      <c r="AHC98" s="113"/>
      <c r="AHD98" s="113"/>
      <c r="AHE98" s="113"/>
      <c r="AHF98" s="113"/>
      <c r="AHG98" s="113"/>
      <c r="AHH98" s="113"/>
      <c r="AHI98" s="113"/>
      <c r="AHJ98" s="113"/>
      <c r="AHK98" s="113"/>
      <c r="AHL98" s="113"/>
      <c r="AHM98" s="113"/>
      <c r="AHN98" s="113"/>
      <c r="AHO98" s="113"/>
      <c r="AHP98" s="113"/>
      <c r="AHQ98" s="113"/>
      <c r="AHR98" s="113"/>
      <c r="AHS98" s="113"/>
      <c r="AHT98" s="113"/>
      <c r="AHU98" s="113"/>
      <c r="AHV98" s="113"/>
      <c r="AHW98" s="113"/>
      <c r="AHX98" s="113"/>
      <c r="AHY98" s="113"/>
      <c r="AHZ98" s="113"/>
      <c r="AIA98" s="113"/>
      <c r="AIB98" s="113"/>
      <c r="AIC98" s="113"/>
      <c r="AID98" s="113"/>
      <c r="AIE98" s="113"/>
      <c r="AIF98" s="113"/>
      <c r="AIG98" s="113"/>
      <c r="AIH98" s="113"/>
      <c r="AII98" s="113"/>
      <c r="AIJ98" s="113"/>
      <c r="AIK98" s="113"/>
      <c r="AIL98" s="113"/>
      <c r="AIM98" s="113"/>
      <c r="AIN98" s="113"/>
      <c r="AIO98" s="113"/>
      <c r="AIP98" s="113"/>
      <c r="AIQ98" s="113"/>
      <c r="AIR98" s="113"/>
      <c r="AIS98" s="113"/>
      <c r="AIT98" s="113"/>
      <c r="AIU98" s="113"/>
      <c r="AIV98" s="113"/>
      <c r="AIW98" s="113"/>
      <c r="AIX98" s="113"/>
      <c r="AIY98" s="113"/>
      <c r="AIZ98" s="113"/>
      <c r="AJA98" s="113"/>
      <c r="AJB98" s="113"/>
      <c r="AJC98" s="113"/>
      <c r="AJD98" s="113"/>
      <c r="AJE98" s="113"/>
      <c r="AJF98" s="113"/>
      <c r="AJG98" s="113"/>
      <c r="AJH98" s="113"/>
      <c r="AJI98" s="113"/>
      <c r="AJJ98" s="113"/>
      <c r="AJK98" s="113"/>
      <c r="AJL98" s="113"/>
      <c r="AJM98" s="113"/>
      <c r="AJN98" s="113"/>
      <c r="AJO98" s="113"/>
      <c r="AJP98" s="113"/>
      <c r="AJQ98" s="113"/>
      <c r="AJR98" s="113"/>
      <c r="AJS98" s="113"/>
      <c r="AJT98" s="113"/>
      <c r="AJU98" s="113"/>
      <c r="AJV98" s="113"/>
      <c r="AJW98" s="113"/>
      <c r="AJX98" s="113"/>
      <c r="AJY98" s="113"/>
      <c r="AJZ98" s="113"/>
      <c r="AKA98" s="113"/>
      <c r="AKB98" s="113"/>
      <c r="AKC98" s="113"/>
      <c r="AKD98" s="113"/>
      <c r="AKE98" s="113"/>
      <c r="AKF98" s="113"/>
      <c r="AKG98" s="113"/>
      <c r="AKH98" s="113"/>
      <c r="AKI98" s="113"/>
      <c r="AKJ98" s="113"/>
      <c r="AKK98" s="113"/>
      <c r="AKL98" s="113"/>
      <c r="AKM98" s="113"/>
      <c r="AKN98" s="113"/>
      <c r="AKO98" s="113"/>
      <c r="AKP98" s="113"/>
      <c r="AKQ98" s="113"/>
      <c r="AKR98" s="113"/>
      <c r="AKS98" s="113"/>
      <c r="AKT98" s="113"/>
      <c r="AKU98" s="113"/>
      <c r="AKV98" s="113"/>
      <c r="AKW98" s="113"/>
      <c r="AKX98" s="113"/>
      <c r="AKY98" s="113"/>
      <c r="AKZ98" s="113"/>
      <c r="ALA98" s="113"/>
      <c r="ALB98" s="113"/>
      <c r="ALC98" s="113"/>
      <c r="ALD98" s="113"/>
      <c r="ALE98" s="113"/>
      <c r="ALF98" s="113"/>
      <c r="ALG98" s="113"/>
      <c r="ALH98" s="113"/>
      <c r="ALI98" s="113"/>
      <c r="ALJ98" s="113"/>
      <c r="ALK98" s="113"/>
      <c r="ALL98" s="113"/>
      <c r="ALM98" s="113"/>
      <c r="ALN98" s="113"/>
      <c r="ALO98" s="113"/>
      <c r="ALP98" s="113"/>
      <c r="ALQ98" s="113"/>
      <c r="ALR98" s="113"/>
      <c r="ALS98" s="113"/>
      <c r="ALT98" s="113"/>
      <c r="ALU98" s="113"/>
      <c r="ALV98" s="113"/>
      <c r="ALW98" s="113"/>
      <c r="ALX98" s="113"/>
      <c r="ALY98" s="113"/>
      <c r="ALZ98" s="113"/>
      <c r="AMA98" s="113"/>
      <c r="AMB98" s="113"/>
      <c r="AMC98" s="113"/>
      <c r="AMD98" s="113"/>
      <c r="AME98" s="113"/>
      <c r="AMF98" s="113"/>
    </row>
    <row r="99" spans="1:16384" s="7" customFormat="1" ht="73.5" customHeight="1" x14ac:dyDescent="0.25">
      <c r="A99" s="108" t="s">
        <v>140</v>
      </c>
      <c r="B99" s="132" t="s">
        <v>81</v>
      </c>
      <c r="C99" s="87" t="s">
        <v>141</v>
      </c>
      <c r="D99" s="87" t="s">
        <v>447</v>
      </c>
      <c r="E99" s="109" t="s">
        <v>448</v>
      </c>
      <c r="F99" s="110">
        <v>44196</v>
      </c>
      <c r="G99" s="91" t="s">
        <v>449</v>
      </c>
      <c r="H99" s="110">
        <v>44272</v>
      </c>
      <c r="I99" s="90">
        <v>35482.6</v>
      </c>
      <c r="J99" s="111"/>
      <c r="K99" s="91" t="s">
        <v>77</v>
      </c>
      <c r="L99" s="91" t="s">
        <v>317</v>
      </c>
      <c r="M99" s="91" t="s">
        <v>52</v>
      </c>
      <c r="N99" s="90">
        <v>35482.6</v>
      </c>
      <c r="O99" s="90"/>
      <c r="P99" s="90"/>
      <c r="Q99" s="90"/>
      <c r="R99" s="90"/>
      <c r="S99" s="112"/>
      <c r="T99" s="90">
        <v>35482.6</v>
      </c>
      <c r="U99" s="93">
        <v>44377</v>
      </c>
      <c r="BV99" s="113"/>
      <c r="BW99" s="113"/>
      <c r="BX99" s="113"/>
      <c r="BY99" s="113"/>
      <c r="BZ99" s="113"/>
      <c r="CA99" s="113"/>
      <c r="CB99" s="113"/>
      <c r="CC99" s="113"/>
      <c r="CD99" s="113"/>
      <c r="CE99" s="113"/>
      <c r="CF99" s="113"/>
      <c r="CG99" s="113"/>
      <c r="CH99" s="113"/>
      <c r="CI99" s="113"/>
      <c r="CJ99" s="113"/>
      <c r="CK99" s="113"/>
      <c r="CL99" s="113"/>
      <c r="CM99" s="113"/>
      <c r="CN99" s="113"/>
      <c r="CO99" s="113"/>
      <c r="CP99" s="113"/>
      <c r="CQ99" s="113"/>
      <c r="CR99" s="113"/>
      <c r="CS99" s="113"/>
      <c r="CT99" s="113"/>
      <c r="CU99" s="113"/>
      <c r="CV99" s="113"/>
      <c r="CW99" s="113"/>
      <c r="CX99" s="113"/>
      <c r="CY99" s="113"/>
      <c r="CZ99" s="113"/>
      <c r="DA99" s="113"/>
      <c r="DB99" s="113"/>
      <c r="DC99" s="113"/>
      <c r="DD99" s="113"/>
      <c r="DE99" s="113"/>
      <c r="DF99" s="113"/>
      <c r="DG99" s="113"/>
      <c r="DH99" s="113"/>
      <c r="DI99" s="113"/>
      <c r="DJ99" s="113"/>
      <c r="DK99" s="113"/>
      <c r="DL99" s="113"/>
      <c r="DM99" s="113"/>
      <c r="DN99" s="113"/>
      <c r="DO99" s="113"/>
      <c r="DP99" s="113"/>
      <c r="DQ99" s="113"/>
      <c r="DR99" s="113"/>
      <c r="DS99" s="113"/>
      <c r="DT99" s="113"/>
      <c r="DU99" s="113"/>
      <c r="DV99" s="113"/>
      <c r="DW99" s="113"/>
      <c r="DX99" s="113"/>
      <c r="DY99" s="113"/>
      <c r="DZ99" s="113"/>
      <c r="EA99" s="113"/>
      <c r="EB99" s="113"/>
      <c r="EC99" s="113"/>
      <c r="ED99" s="113"/>
      <c r="EE99" s="113"/>
      <c r="EF99" s="113"/>
      <c r="EG99" s="113"/>
      <c r="EH99" s="113"/>
      <c r="EI99" s="113"/>
      <c r="EJ99" s="113"/>
      <c r="EK99" s="113"/>
      <c r="EL99" s="113"/>
      <c r="EM99" s="113"/>
      <c r="EN99" s="113"/>
      <c r="EO99" s="113"/>
      <c r="EP99" s="113"/>
      <c r="EQ99" s="113"/>
      <c r="ER99" s="113"/>
      <c r="ES99" s="113"/>
      <c r="ET99" s="113"/>
      <c r="EU99" s="113"/>
      <c r="EV99" s="113"/>
      <c r="EW99" s="113"/>
      <c r="EX99" s="113"/>
      <c r="EY99" s="113"/>
      <c r="EZ99" s="113"/>
      <c r="FA99" s="113"/>
      <c r="FB99" s="113"/>
      <c r="FC99" s="113"/>
      <c r="FD99" s="113"/>
      <c r="FE99" s="113"/>
      <c r="FF99" s="113"/>
      <c r="FG99" s="113"/>
      <c r="FH99" s="113"/>
      <c r="FI99" s="113"/>
      <c r="FJ99" s="113"/>
      <c r="FK99" s="113"/>
      <c r="FL99" s="113"/>
      <c r="FM99" s="113"/>
      <c r="FN99" s="113"/>
      <c r="FO99" s="113"/>
      <c r="FP99" s="113"/>
      <c r="FQ99" s="113"/>
      <c r="FR99" s="113"/>
      <c r="FS99" s="113"/>
      <c r="FT99" s="113"/>
      <c r="FU99" s="113"/>
      <c r="FV99" s="113"/>
      <c r="FW99" s="113"/>
      <c r="FX99" s="113"/>
      <c r="FY99" s="113"/>
      <c r="FZ99" s="113"/>
      <c r="GA99" s="113"/>
      <c r="GB99" s="113"/>
      <c r="GC99" s="113"/>
      <c r="GD99" s="113"/>
      <c r="GE99" s="113"/>
      <c r="GF99" s="113"/>
      <c r="GG99" s="113"/>
      <c r="GH99" s="113"/>
      <c r="GI99" s="113"/>
      <c r="GJ99" s="113"/>
      <c r="GK99" s="113"/>
      <c r="GL99" s="113"/>
      <c r="GM99" s="113"/>
      <c r="GN99" s="113"/>
      <c r="GO99" s="113"/>
      <c r="GP99" s="113"/>
      <c r="GQ99" s="113"/>
      <c r="GR99" s="113"/>
      <c r="GS99" s="113"/>
      <c r="GT99" s="113"/>
      <c r="GU99" s="113"/>
      <c r="GV99" s="113"/>
      <c r="GW99" s="113"/>
      <c r="GX99" s="113"/>
      <c r="GY99" s="113"/>
      <c r="GZ99" s="113"/>
      <c r="HA99" s="113"/>
      <c r="HB99" s="113"/>
      <c r="HC99" s="113"/>
      <c r="HD99" s="113"/>
      <c r="HE99" s="113"/>
      <c r="HF99" s="113"/>
      <c r="HG99" s="113"/>
      <c r="HH99" s="113"/>
      <c r="HI99" s="113"/>
      <c r="HJ99" s="113"/>
      <c r="HK99" s="113"/>
      <c r="HL99" s="113"/>
      <c r="HM99" s="113"/>
      <c r="HN99" s="113"/>
      <c r="HO99" s="113"/>
      <c r="HP99" s="113"/>
      <c r="HQ99" s="113"/>
      <c r="HR99" s="113"/>
      <c r="HS99" s="113"/>
      <c r="HT99" s="113"/>
      <c r="HU99" s="113"/>
      <c r="HV99" s="113"/>
      <c r="HW99" s="113"/>
      <c r="HX99" s="113"/>
      <c r="HY99" s="113"/>
      <c r="HZ99" s="113"/>
      <c r="IA99" s="113"/>
      <c r="IB99" s="113"/>
      <c r="IC99" s="113"/>
      <c r="ID99" s="113"/>
      <c r="IE99" s="113"/>
      <c r="IF99" s="113"/>
      <c r="IG99" s="113"/>
      <c r="IH99" s="113"/>
      <c r="II99" s="113"/>
      <c r="IJ99" s="113"/>
      <c r="IK99" s="113"/>
      <c r="IL99" s="113"/>
      <c r="IM99" s="113"/>
      <c r="IN99" s="113"/>
      <c r="IO99" s="113"/>
      <c r="IP99" s="113"/>
      <c r="IQ99" s="113"/>
      <c r="IR99" s="113"/>
      <c r="IS99" s="113"/>
      <c r="IT99" s="113"/>
      <c r="IU99" s="113"/>
      <c r="IV99" s="113"/>
      <c r="IW99" s="113"/>
      <c r="IX99" s="113"/>
      <c r="IY99" s="113"/>
      <c r="IZ99" s="113"/>
      <c r="JA99" s="113"/>
      <c r="JB99" s="113"/>
      <c r="JC99" s="113"/>
      <c r="JD99" s="113"/>
      <c r="JE99" s="113"/>
      <c r="JF99" s="113"/>
      <c r="JG99" s="113"/>
      <c r="JH99" s="113"/>
      <c r="JI99" s="113"/>
      <c r="JJ99" s="113"/>
      <c r="JK99" s="113"/>
      <c r="JL99" s="113"/>
      <c r="JM99" s="113"/>
      <c r="JN99" s="113"/>
      <c r="JO99" s="113"/>
      <c r="JP99" s="113"/>
      <c r="JQ99" s="113"/>
      <c r="JR99" s="113"/>
      <c r="JS99" s="113"/>
      <c r="JT99" s="113"/>
      <c r="JU99" s="113"/>
      <c r="JV99" s="113"/>
      <c r="JW99" s="113"/>
      <c r="JX99" s="113"/>
      <c r="JY99" s="113"/>
      <c r="JZ99" s="113"/>
      <c r="KA99" s="113"/>
      <c r="KB99" s="113"/>
      <c r="KC99" s="113"/>
      <c r="KD99" s="113"/>
      <c r="KE99" s="113"/>
      <c r="KF99" s="113"/>
      <c r="KG99" s="113"/>
      <c r="KH99" s="113"/>
      <c r="KI99" s="113"/>
      <c r="KJ99" s="113"/>
      <c r="KK99" s="113"/>
      <c r="KL99" s="113"/>
      <c r="KM99" s="113"/>
      <c r="KN99" s="113"/>
      <c r="KO99" s="113"/>
      <c r="KP99" s="113"/>
      <c r="KQ99" s="113"/>
      <c r="KR99" s="113"/>
      <c r="KS99" s="113"/>
      <c r="KT99" s="113"/>
      <c r="KU99" s="113"/>
      <c r="KV99" s="113"/>
      <c r="KW99" s="113"/>
      <c r="KX99" s="113"/>
      <c r="KY99" s="113"/>
      <c r="KZ99" s="113"/>
      <c r="LA99" s="113"/>
      <c r="LB99" s="113"/>
      <c r="LC99" s="113"/>
      <c r="LD99" s="113"/>
      <c r="LE99" s="113"/>
      <c r="LF99" s="113"/>
      <c r="LG99" s="113"/>
      <c r="LH99" s="113"/>
      <c r="LI99" s="113"/>
      <c r="LJ99" s="113"/>
      <c r="LK99" s="113"/>
      <c r="LL99" s="113"/>
      <c r="LM99" s="113"/>
      <c r="LN99" s="113"/>
      <c r="LO99" s="113"/>
      <c r="LP99" s="113"/>
      <c r="LQ99" s="113"/>
      <c r="LR99" s="113"/>
      <c r="LS99" s="113"/>
      <c r="LT99" s="113"/>
      <c r="LU99" s="113"/>
      <c r="LV99" s="113"/>
      <c r="LW99" s="113"/>
      <c r="LX99" s="113"/>
      <c r="LY99" s="113"/>
      <c r="LZ99" s="113"/>
      <c r="MA99" s="113"/>
      <c r="MB99" s="113"/>
      <c r="MC99" s="113"/>
      <c r="MD99" s="113"/>
      <c r="ME99" s="113"/>
      <c r="MF99" s="113"/>
      <c r="MG99" s="113"/>
      <c r="MH99" s="113"/>
      <c r="MI99" s="113"/>
      <c r="MJ99" s="113"/>
      <c r="MK99" s="113"/>
      <c r="ML99" s="113"/>
      <c r="MM99" s="113"/>
      <c r="MN99" s="113"/>
      <c r="MO99" s="113"/>
      <c r="MP99" s="113"/>
      <c r="MQ99" s="113"/>
      <c r="MR99" s="113"/>
      <c r="MS99" s="113"/>
      <c r="MT99" s="113"/>
      <c r="MU99" s="113"/>
      <c r="MV99" s="113"/>
      <c r="MW99" s="113"/>
      <c r="MX99" s="113"/>
      <c r="MY99" s="113"/>
      <c r="MZ99" s="113"/>
      <c r="NA99" s="113"/>
      <c r="NB99" s="113"/>
      <c r="NC99" s="113"/>
      <c r="ND99" s="113"/>
      <c r="NE99" s="113"/>
      <c r="NF99" s="113"/>
      <c r="NG99" s="113"/>
      <c r="NH99" s="113"/>
      <c r="NI99" s="113"/>
      <c r="NJ99" s="113"/>
      <c r="NK99" s="113"/>
      <c r="NL99" s="113"/>
      <c r="NM99" s="113"/>
      <c r="NN99" s="113"/>
      <c r="NO99" s="113"/>
      <c r="NP99" s="113"/>
      <c r="NQ99" s="113"/>
      <c r="NR99" s="113"/>
      <c r="NS99" s="113"/>
      <c r="NT99" s="113"/>
      <c r="NU99" s="113"/>
      <c r="NV99" s="113"/>
      <c r="NW99" s="113"/>
      <c r="NX99" s="113"/>
      <c r="NY99" s="113"/>
      <c r="NZ99" s="113"/>
      <c r="OA99" s="113"/>
      <c r="OB99" s="113"/>
      <c r="OC99" s="113"/>
      <c r="OD99" s="113"/>
      <c r="OE99" s="113"/>
      <c r="OF99" s="113"/>
      <c r="OG99" s="113"/>
      <c r="OH99" s="113"/>
      <c r="OI99" s="113"/>
      <c r="OJ99" s="113"/>
      <c r="OK99" s="113"/>
      <c r="OL99" s="113"/>
      <c r="OM99" s="113"/>
      <c r="ON99" s="113"/>
      <c r="OO99" s="113"/>
      <c r="OP99" s="113"/>
      <c r="OQ99" s="113"/>
      <c r="OR99" s="113"/>
      <c r="OS99" s="113"/>
      <c r="OT99" s="113"/>
      <c r="OU99" s="113"/>
      <c r="OV99" s="113"/>
      <c r="OW99" s="113"/>
      <c r="OX99" s="113"/>
      <c r="OY99" s="113"/>
      <c r="OZ99" s="113"/>
      <c r="PA99" s="113"/>
      <c r="PB99" s="113"/>
      <c r="PC99" s="113"/>
      <c r="PD99" s="113"/>
      <c r="PE99" s="113"/>
      <c r="PF99" s="113"/>
      <c r="PG99" s="113"/>
      <c r="PH99" s="113"/>
      <c r="PI99" s="113"/>
      <c r="PJ99" s="113"/>
      <c r="PK99" s="113"/>
      <c r="PL99" s="113"/>
      <c r="PM99" s="113"/>
      <c r="PN99" s="113"/>
      <c r="PO99" s="113"/>
      <c r="PP99" s="113"/>
      <c r="PQ99" s="113"/>
      <c r="PR99" s="113"/>
      <c r="PS99" s="113"/>
      <c r="PT99" s="113"/>
      <c r="PU99" s="113"/>
      <c r="PV99" s="113"/>
      <c r="PW99" s="113"/>
      <c r="PX99" s="113"/>
      <c r="PY99" s="113"/>
      <c r="PZ99" s="113"/>
      <c r="QA99" s="113"/>
      <c r="QB99" s="113"/>
      <c r="QC99" s="113"/>
      <c r="QD99" s="113"/>
      <c r="QE99" s="113"/>
      <c r="QF99" s="113"/>
      <c r="QG99" s="113"/>
      <c r="QH99" s="113"/>
      <c r="QI99" s="113"/>
      <c r="QJ99" s="113"/>
      <c r="QK99" s="113"/>
      <c r="QL99" s="113"/>
      <c r="QM99" s="113"/>
      <c r="QN99" s="113"/>
      <c r="QO99" s="113"/>
      <c r="QP99" s="113"/>
      <c r="QQ99" s="113"/>
      <c r="QR99" s="113"/>
      <c r="QS99" s="113"/>
      <c r="QT99" s="113"/>
      <c r="QU99" s="113"/>
      <c r="QV99" s="113"/>
      <c r="QW99" s="113"/>
      <c r="QX99" s="113"/>
      <c r="QY99" s="113"/>
      <c r="QZ99" s="113"/>
      <c r="RA99" s="113"/>
      <c r="RB99" s="113"/>
      <c r="RC99" s="113"/>
      <c r="RD99" s="113"/>
      <c r="RE99" s="113"/>
      <c r="RF99" s="113"/>
      <c r="RG99" s="113"/>
      <c r="RH99" s="113"/>
      <c r="RI99" s="113"/>
      <c r="RJ99" s="113"/>
      <c r="RK99" s="113"/>
      <c r="RL99" s="113"/>
      <c r="RM99" s="113"/>
      <c r="RN99" s="113"/>
      <c r="RO99" s="113"/>
      <c r="RP99" s="113"/>
      <c r="RQ99" s="113"/>
      <c r="RR99" s="113"/>
      <c r="RS99" s="113"/>
      <c r="RT99" s="113"/>
      <c r="RU99" s="113"/>
      <c r="RV99" s="113"/>
      <c r="RW99" s="113"/>
      <c r="RX99" s="113"/>
      <c r="RY99" s="113"/>
      <c r="RZ99" s="113"/>
      <c r="SA99" s="113"/>
      <c r="SB99" s="113"/>
      <c r="SC99" s="113"/>
      <c r="SD99" s="113"/>
      <c r="SE99" s="113"/>
      <c r="SF99" s="113"/>
      <c r="SG99" s="113"/>
      <c r="SH99" s="113"/>
      <c r="SI99" s="113"/>
      <c r="SJ99" s="113"/>
      <c r="SK99" s="113"/>
      <c r="SL99" s="113"/>
      <c r="SM99" s="113"/>
      <c r="SN99" s="113"/>
      <c r="SO99" s="113"/>
      <c r="SP99" s="113"/>
      <c r="SQ99" s="113"/>
      <c r="SR99" s="113"/>
      <c r="SS99" s="113"/>
      <c r="ST99" s="113"/>
      <c r="SU99" s="113"/>
      <c r="SV99" s="113"/>
      <c r="SW99" s="113"/>
      <c r="SX99" s="113"/>
      <c r="SY99" s="113"/>
      <c r="SZ99" s="113"/>
      <c r="TA99" s="113"/>
      <c r="TB99" s="113"/>
      <c r="TC99" s="113"/>
      <c r="TD99" s="113"/>
      <c r="TE99" s="113"/>
      <c r="TF99" s="113"/>
      <c r="TG99" s="113"/>
      <c r="TH99" s="113"/>
      <c r="TI99" s="113"/>
      <c r="TJ99" s="113"/>
      <c r="TK99" s="113"/>
      <c r="TL99" s="113"/>
      <c r="TM99" s="113"/>
      <c r="TN99" s="113"/>
      <c r="TO99" s="113"/>
      <c r="TP99" s="113"/>
      <c r="TQ99" s="113"/>
      <c r="TR99" s="113"/>
      <c r="TS99" s="113"/>
      <c r="TT99" s="113"/>
      <c r="TU99" s="113"/>
      <c r="TV99" s="113"/>
      <c r="TW99" s="113"/>
      <c r="TX99" s="113"/>
      <c r="TY99" s="113"/>
      <c r="TZ99" s="113"/>
      <c r="UA99" s="113"/>
      <c r="UB99" s="113"/>
      <c r="UC99" s="113"/>
      <c r="UD99" s="113"/>
      <c r="UE99" s="113"/>
      <c r="UF99" s="113"/>
      <c r="UG99" s="113"/>
      <c r="UH99" s="113"/>
      <c r="UI99" s="113"/>
      <c r="UJ99" s="113"/>
      <c r="UK99" s="113"/>
      <c r="UL99" s="113"/>
      <c r="UM99" s="113"/>
      <c r="UN99" s="113"/>
      <c r="UO99" s="113"/>
      <c r="UP99" s="113"/>
      <c r="UQ99" s="113"/>
      <c r="UR99" s="113"/>
      <c r="US99" s="113"/>
      <c r="UT99" s="113"/>
      <c r="UU99" s="113"/>
      <c r="UV99" s="113"/>
      <c r="UW99" s="113"/>
      <c r="UX99" s="113"/>
      <c r="UY99" s="113"/>
      <c r="UZ99" s="113"/>
      <c r="VA99" s="113"/>
      <c r="VB99" s="113"/>
      <c r="VC99" s="113"/>
      <c r="VD99" s="113"/>
      <c r="VE99" s="113"/>
      <c r="VF99" s="113"/>
      <c r="VG99" s="113"/>
      <c r="VH99" s="113"/>
      <c r="VI99" s="113"/>
      <c r="VJ99" s="113"/>
      <c r="VK99" s="113"/>
      <c r="VL99" s="113"/>
      <c r="VM99" s="113"/>
      <c r="VN99" s="113"/>
      <c r="VO99" s="113"/>
      <c r="VP99" s="113"/>
      <c r="VQ99" s="113"/>
      <c r="VR99" s="113"/>
      <c r="VS99" s="113"/>
      <c r="VT99" s="113"/>
      <c r="VU99" s="113"/>
      <c r="VV99" s="113"/>
      <c r="VW99" s="113"/>
      <c r="VX99" s="113"/>
      <c r="VY99" s="113"/>
      <c r="VZ99" s="113"/>
      <c r="WA99" s="113"/>
      <c r="WB99" s="113"/>
      <c r="WC99" s="113"/>
      <c r="WD99" s="113"/>
      <c r="WE99" s="113"/>
      <c r="WF99" s="113"/>
      <c r="WG99" s="113"/>
      <c r="WH99" s="113"/>
      <c r="WI99" s="113"/>
      <c r="WJ99" s="113"/>
      <c r="WK99" s="113"/>
      <c r="WL99" s="113"/>
      <c r="WM99" s="113"/>
      <c r="WN99" s="113"/>
      <c r="WO99" s="113"/>
      <c r="WP99" s="113"/>
      <c r="WQ99" s="113"/>
      <c r="WR99" s="113"/>
      <c r="WS99" s="113"/>
      <c r="WT99" s="113"/>
      <c r="WU99" s="113"/>
      <c r="WV99" s="113"/>
      <c r="WW99" s="113"/>
      <c r="WX99" s="113"/>
      <c r="WY99" s="113"/>
      <c r="WZ99" s="113"/>
      <c r="XA99" s="113"/>
      <c r="XB99" s="113"/>
      <c r="XC99" s="113"/>
      <c r="XD99" s="113"/>
      <c r="XE99" s="113"/>
      <c r="XF99" s="113"/>
      <c r="XG99" s="113"/>
      <c r="XH99" s="113"/>
      <c r="XI99" s="113"/>
      <c r="XJ99" s="113"/>
      <c r="XK99" s="113"/>
      <c r="XL99" s="113"/>
      <c r="XM99" s="113"/>
      <c r="XN99" s="113"/>
      <c r="XO99" s="113"/>
      <c r="XP99" s="113"/>
      <c r="XQ99" s="113"/>
      <c r="XR99" s="113"/>
      <c r="XS99" s="113"/>
      <c r="XT99" s="113"/>
      <c r="XU99" s="113"/>
      <c r="XV99" s="113"/>
      <c r="XW99" s="113"/>
      <c r="XX99" s="113"/>
      <c r="XY99" s="113"/>
      <c r="XZ99" s="113"/>
      <c r="YA99" s="113"/>
      <c r="YB99" s="113"/>
      <c r="YC99" s="113"/>
      <c r="YD99" s="113"/>
      <c r="YE99" s="113"/>
      <c r="YF99" s="113"/>
      <c r="YG99" s="113"/>
      <c r="YH99" s="113"/>
      <c r="YI99" s="113"/>
      <c r="YJ99" s="113"/>
      <c r="YK99" s="113"/>
      <c r="YL99" s="113"/>
      <c r="YM99" s="113"/>
      <c r="YN99" s="113"/>
      <c r="YO99" s="113"/>
      <c r="YP99" s="113"/>
      <c r="YQ99" s="113"/>
      <c r="YR99" s="113"/>
      <c r="YS99" s="113"/>
      <c r="YT99" s="113"/>
      <c r="YU99" s="113"/>
      <c r="YV99" s="113"/>
      <c r="YW99" s="113"/>
      <c r="YX99" s="113"/>
      <c r="YY99" s="113"/>
      <c r="YZ99" s="113"/>
      <c r="ZA99" s="113"/>
      <c r="ZB99" s="113"/>
      <c r="ZC99" s="113"/>
      <c r="ZD99" s="113"/>
      <c r="ZE99" s="113"/>
      <c r="ZF99" s="113"/>
      <c r="ZG99" s="113"/>
      <c r="ZH99" s="113"/>
      <c r="ZI99" s="113"/>
      <c r="ZJ99" s="113"/>
      <c r="ZK99" s="113"/>
      <c r="ZL99" s="113"/>
      <c r="ZM99" s="113"/>
      <c r="ZN99" s="113"/>
      <c r="ZO99" s="113"/>
      <c r="ZP99" s="113"/>
      <c r="ZQ99" s="113"/>
      <c r="ZR99" s="113"/>
      <c r="ZS99" s="113"/>
      <c r="ZT99" s="113"/>
      <c r="ZU99" s="113"/>
      <c r="ZV99" s="113"/>
      <c r="ZW99" s="113"/>
      <c r="ZX99" s="113"/>
      <c r="ZY99" s="113"/>
      <c r="ZZ99" s="113"/>
      <c r="AAA99" s="113"/>
      <c r="AAB99" s="113"/>
      <c r="AAC99" s="113"/>
      <c r="AAD99" s="113"/>
      <c r="AAE99" s="113"/>
      <c r="AAF99" s="113"/>
      <c r="AAG99" s="113"/>
      <c r="AAH99" s="113"/>
      <c r="AAI99" s="113"/>
      <c r="AAJ99" s="113"/>
      <c r="AAK99" s="113"/>
      <c r="AAL99" s="113"/>
      <c r="AAM99" s="113"/>
      <c r="AAN99" s="113"/>
      <c r="AAO99" s="113"/>
      <c r="AAP99" s="113"/>
      <c r="AAQ99" s="113"/>
      <c r="AAR99" s="113"/>
      <c r="AAS99" s="113"/>
      <c r="AAT99" s="113"/>
      <c r="AAU99" s="113"/>
      <c r="AAV99" s="113"/>
      <c r="AAW99" s="113"/>
      <c r="AAX99" s="113"/>
      <c r="AAY99" s="113"/>
      <c r="AAZ99" s="113"/>
      <c r="ABA99" s="113"/>
      <c r="ABB99" s="113"/>
      <c r="ABC99" s="113"/>
      <c r="ABD99" s="113"/>
      <c r="ABE99" s="113"/>
      <c r="ABF99" s="113"/>
      <c r="ABG99" s="113"/>
      <c r="ABH99" s="113"/>
      <c r="ABI99" s="113"/>
      <c r="ABJ99" s="113"/>
      <c r="ABK99" s="113"/>
      <c r="ABL99" s="113"/>
      <c r="ABM99" s="113"/>
      <c r="ABN99" s="113"/>
      <c r="ABO99" s="113"/>
      <c r="ABP99" s="113"/>
      <c r="ABQ99" s="113"/>
      <c r="ABR99" s="113"/>
      <c r="ABS99" s="113"/>
      <c r="ABT99" s="113"/>
      <c r="ABU99" s="113"/>
      <c r="ABV99" s="113"/>
      <c r="ABW99" s="113"/>
      <c r="ABX99" s="113"/>
      <c r="ABY99" s="113"/>
      <c r="ABZ99" s="113"/>
      <c r="ACA99" s="113"/>
      <c r="ACB99" s="113"/>
      <c r="ACC99" s="113"/>
      <c r="ACD99" s="113"/>
      <c r="ACE99" s="113"/>
      <c r="ACF99" s="113"/>
      <c r="ACG99" s="113"/>
      <c r="ACH99" s="113"/>
      <c r="ACI99" s="113"/>
      <c r="ACJ99" s="113"/>
      <c r="ACK99" s="113"/>
      <c r="ACL99" s="113"/>
      <c r="ACM99" s="113"/>
      <c r="ACN99" s="113"/>
      <c r="ACO99" s="113"/>
      <c r="ACP99" s="113"/>
      <c r="ACQ99" s="113"/>
      <c r="ACR99" s="113"/>
      <c r="ACS99" s="113"/>
      <c r="ACT99" s="113"/>
      <c r="ACU99" s="113"/>
      <c r="ACV99" s="113"/>
      <c r="ACW99" s="113"/>
      <c r="ACX99" s="113"/>
      <c r="ACY99" s="113"/>
      <c r="ACZ99" s="113"/>
      <c r="ADA99" s="113"/>
      <c r="ADB99" s="113"/>
      <c r="ADC99" s="113"/>
      <c r="ADD99" s="113"/>
      <c r="ADE99" s="113"/>
      <c r="ADF99" s="113"/>
      <c r="ADG99" s="113"/>
      <c r="ADH99" s="113"/>
      <c r="ADI99" s="113"/>
      <c r="ADJ99" s="113"/>
      <c r="ADK99" s="113"/>
      <c r="ADL99" s="113"/>
      <c r="ADM99" s="113"/>
      <c r="ADN99" s="113"/>
      <c r="ADO99" s="113"/>
      <c r="ADP99" s="113"/>
      <c r="ADQ99" s="113"/>
      <c r="ADR99" s="113"/>
      <c r="ADS99" s="113"/>
      <c r="ADT99" s="113"/>
      <c r="ADU99" s="113"/>
      <c r="ADV99" s="113"/>
      <c r="ADW99" s="113"/>
      <c r="ADX99" s="113"/>
      <c r="ADY99" s="113"/>
      <c r="ADZ99" s="113"/>
      <c r="AEA99" s="113"/>
      <c r="AEB99" s="113"/>
      <c r="AEC99" s="113"/>
      <c r="AED99" s="113"/>
      <c r="AEE99" s="113"/>
      <c r="AEF99" s="113"/>
      <c r="AEG99" s="113"/>
      <c r="AEH99" s="113"/>
      <c r="AEI99" s="113"/>
      <c r="AEJ99" s="113"/>
      <c r="AEK99" s="113"/>
      <c r="AEL99" s="113"/>
      <c r="AEM99" s="113"/>
      <c r="AEN99" s="113"/>
      <c r="AEO99" s="113"/>
      <c r="AEP99" s="113"/>
      <c r="AEQ99" s="113"/>
      <c r="AER99" s="113"/>
      <c r="AES99" s="113"/>
      <c r="AET99" s="113"/>
      <c r="AEU99" s="113"/>
      <c r="AEV99" s="113"/>
      <c r="AEW99" s="113"/>
      <c r="AEX99" s="113"/>
      <c r="AEY99" s="113"/>
      <c r="AEZ99" s="113"/>
      <c r="AFA99" s="113"/>
      <c r="AFB99" s="113"/>
      <c r="AFC99" s="113"/>
      <c r="AFD99" s="113"/>
      <c r="AFE99" s="113"/>
      <c r="AFF99" s="113"/>
      <c r="AFG99" s="113"/>
      <c r="AFH99" s="113"/>
      <c r="AFI99" s="113"/>
      <c r="AFJ99" s="113"/>
      <c r="AFK99" s="113"/>
      <c r="AFL99" s="113"/>
      <c r="AFM99" s="113"/>
      <c r="AFN99" s="113"/>
      <c r="AFO99" s="113"/>
      <c r="AFP99" s="113"/>
      <c r="AFQ99" s="113"/>
      <c r="AFR99" s="113"/>
      <c r="AFS99" s="113"/>
      <c r="AFT99" s="113"/>
      <c r="AFU99" s="113"/>
      <c r="AFV99" s="113"/>
      <c r="AFW99" s="113"/>
      <c r="AFX99" s="113"/>
      <c r="AFY99" s="113"/>
      <c r="AFZ99" s="113"/>
      <c r="AGA99" s="113"/>
      <c r="AGB99" s="113"/>
      <c r="AGC99" s="113"/>
      <c r="AGD99" s="113"/>
      <c r="AGE99" s="113"/>
      <c r="AGF99" s="113"/>
      <c r="AGG99" s="113"/>
      <c r="AGH99" s="113"/>
      <c r="AGI99" s="113"/>
      <c r="AGJ99" s="113"/>
      <c r="AGK99" s="113"/>
      <c r="AGL99" s="113"/>
      <c r="AGM99" s="113"/>
      <c r="AGN99" s="113"/>
      <c r="AGO99" s="113"/>
      <c r="AGP99" s="113"/>
      <c r="AGQ99" s="113"/>
      <c r="AGR99" s="113"/>
      <c r="AGS99" s="113"/>
      <c r="AGT99" s="113"/>
      <c r="AGU99" s="113"/>
      <c r="AGV99" s="113"/>
      <c r="AGW99" s="113"/>
      <c r="AGX99" s="113"/>
      <c r="AGY99" s="113"/>
      <c r="AGZ99" s="113"/>
      <c r="AHA99" s="113"/>
      <c r="AHB99" s="113"/>
      <c r="AHC99" s="113"/>
      <c r="AHD99" s="113"/>
      <c r="AHE99" s="113"/>
      <c r="AHF99" s="113"/>
      <c r="AHG99" s="113"/>
      <c r="AHH99" s="113"/>
      <c r="AHI99" s="113"/>
      <c r="AHJ99" s="113"/>
      <c r="AHK99" s="113"/>
      <c r="AHL99" s="113"/>
      <c r="AHM99" s="113"/>
      <c r="AHN99" s="113"/>
      <c r="AHO99" s="113"/>
      <c r="AHP99" s="113"/>
      <c r="AHQ99" s="113"/>
      <c r="AHR99" s="113"/>
      <c r="AHS99" s="113"/>
      <c r="AHT99" s="113"/>
      <c r="AHU99" s="113"/>
      <c r="AHV99" s="113"/>
      <c r="AHW99" s="113"/>
      <c r="AHX99" s="113"/>
      <c r="AHY99" s="113"/>
      <c r="AHZ99" s="113"/>
      <c r="AIA99" s="113"/>
      <c r="AIB99" s="113"/>
      <c r="AIC99" s="113"/>
      <c r="AID99" s="113"/>
      <c r="AIE99" s="113"/>
      <c r="AIF99" s="113"/>
      <c r="AIG99" s="113"/>
      <c r="AIH99" s="113"/>
      <c r="AII99" s="113"/>
      <c r="AIJ99" s="113"/>
      <c r="AIK99" s="113"/>
      <c r="AIL99" s="113"/>
      <c r="AIM99" s="113"/>
      <c r="AIN99" s="113"/>
      <c r="AIO99" s="113"/>
      <c r="AIP99" s="113"/>
      <c r="AIQ99" s="113"/>
      <c r="AIR99" s="113"/>
      <c r="AIS99" s="113"/>
      <c r="AIT99" s="113"/>
      <c r="AIU99" s="113"/>
      <c r="AIV99" s="113"/>
      <c r="AIW99" s="113"/>
      <c r="AIX99" s="113"/>
      <c r="AIY99" s="113"/>
      <c r="AIZ99" s="113"/>
      <c r="AJA99" s="113"/>
      <c r="AJB99" s="113"/>
      <c r="AJC99" s="113"/>
      <c r="AJD99" s="113"/>
      <c r="AJE99" s="113"/>
      <c r="AJF99" s="113"/>
      <c r="AJG99" s="113"/>
      <c r="AJH99" s="113"/>
      <c r="AJI99" s="113"/>
      <c r="AJJ99" s="113"/>
      <c r="AJK99" s="113"/>
      <c r="AJL99" s="113"/>
      <c r="AJM99" s="113"/>
      <c r="AJN99" s="113"/>
      <c r="AJO99" s="113"/>
      <c r="AJP99" s="113"/>
      <c r="AJQ99" s="113"/>
      <c r="AJR99" s="113"/>
      <c r="AJS99" s="113"/>
      <c r="AJT99" s="113"/>
      <c r="AJU99" s="113"/>
      <c r="AJV99" s="113"/>
      <c r="AJW99" s="113"/>
      <c r="AJX99" s="113"/>
      <c r="AJY99" s="113"/>
      <c r="AJZ99" s="113"/>
      <c r="AKA99" s="113"/>
      <c r="AKB99" s="113"/>
      <c r="AKC99" s="113"/>
      <c r="AKD99" s="113"/>
      <c r="AKE99" s="113"/>
      <c r="AKF99" s="113"/>
      <c r="AKG99" s="113"/>
      <c r="AKH99" s="113"/>
      <c r="AKI99" s="113"/>
      <c r="AKJ99" s="113"/>
      <c r="AKK99" s="113"/>
      <c r="AKL99" s="113"/>
      <c r="AKM99" s="113"/>
      <c r="AKN99" s="113"/>
      <c r="AKO99" s="113"/>
      <c r="AKP99" s="113"/>
      <c r="AKQ99" s="113"/>
      <c r="AKR99" s="113"/>
      <c r="AKS99" s="113"/>
      <c r="AKT99" s="113"/>
      <c r="AKU99" s="113"/>
      <c r="AKV99" s="113"/>
      <c r="AKW99" s="113"/>
      <c r="AKX99" s="113"/>
      <c r="AKY99" s="113"/>
      <c r="AKZ99" s="113"/>
      <c r="ALA99" s="113"/>
      <c r="ALB99" s="113"/>
      <c r="ALC99" s="113"/>
      <c r="ALD99" s="113"/>
      <c r="ALE99" s="113"/>
      <c r="ALF99" s="113"/>
      <c r="ALG99" s="113"/>
      <c r="ALH99" s="113"/>
      <c r="ALI99" s="113"/>
      <c r="ALJ99" s="113"/>
      <c r="ALK99" s="113"/>
      <c r="ALL99" s="113"/>
      <c r="ALM99" s="113"/>
      <c r="ALN99" s="113"/>
      <c r="ALO99" s="113"/>
      <c r="ALP99" s="113"/>
      <c r="ALQ99" s="113"/>
      <c r="ALR99" s="113"/>
      <c r="ALS99" s="113"/>
      <c r="ALT99" s="113"/>
      <c r="ALU99" s="113"/>
      <c r="ALV99" s="113"/>
      <c r="ALW99" s="113"/>
      <c r="ALX99" s="113"/>
      <c r="ALY99" s="113"/>
      <c r="ALZ99" s="113"/>
      <c r="AMA99" s="113"/>
      <c r="AMB99" s="113"/>
      <c r="AMC99" s="113"/>
      <c r="AMD99" s="113"/>
      <c r="AME99" s="113"/>
      <c r="AMF99" s="113"/>
    </row>
    <row r="100" spans="1:16384" s="94" customFormat="1" ht="87" customHeight="1" x14ac:dyDescent="0.25">
      <c r="A100" s="108" t="s">
        <v>140</v>
      </c>
      <c r="B100" s="132" t="s">
        <v>81</v>
      </c>
      <c r="C100" s="87" t="s">
        <v>141</v>
      </c>
      <c r="D100" s="87" t="s">
        <v>450</v>
      </c>
      <c r="E100" s="109" t="s">
        <v>448</v>
      </c>
      <c r="F100" s="110">
        <v>44196</v>
      </c>
      <c r="G100" s="91" t="s">
        <v>451</v>
      </c>
      <c r="H100" s="110">
        <v>44272</v>
      </c>
      <c r="I100" s="90">
        <v>64472</v>
      </c>
      <c r="J100" s="111"/>
      <c r="K100" s="91" t="s">
        <v>77</v>
      </c>
      <c r="L100" s="91" t="s">
        <v>317</v>
      </c>
      <c r="M100" s="91" t="s">
        <v>52</v>
      </c>
      <c r="N100" s="90">
        <v>64472</v>
      </c>
      <c r="O100" s="90"/>
      <c r="P100" s="90"/>
      <c r="Q100" s="90"/>
      <c r="R100" s="90"/>
      <c r="S100" s="112"/>
      <c r="T100" s="90">
        <v>64472</v>
      </c>
      <c r="U100" s="93">
        <v>44377</v>
      </c>
      <c r="BB100" s="95"/>
      <c r="BC100" s="95"/>
      <c r="BD100" s="95"/>
      <c r="BE100" s="95"/>
      <c r="BF100" s="95"/>
      <c r="BG100" s="95"/>
      <c r="BH100" s="95"/>
      <c r="BI100" s="95"/>
      <c r="BJ100" s="95"/>
      <c r="BK100" s="95"/>
      <c r="BL100" s="95"/>
      <c r="BM100" s="95"/>
      <c r="BN100" s="95"/>
      <c r="BO100" s="95"/>
      <c r="BP100" s="95"/>
      <c r="BQ100" s="95"/>
      <c r="BR100" s="95"/>
      <c r="BS100" s="95"/>
      <c r="BT100" s="95"/>
      <c r="BU100" s="95"/>
      <c r="BV100" s="96"/>
      <c r="BW100" s="96"/>
      <c r="BX100" s="96"/>
      <c r="BY100" s="96"/>
      <c r="BZ100" s="96"/>
      <c r="CA100" s="96"/>
      <c r="CB100" s="96"/>
      <c r="CC100" s="96"/>
      <c r="CD100" s="96"/>
      <c r="CE100" s="96"/>
      <c r="CF100" s="96"/>
      <c r="CG100" s="96"/>
      <c r="CH100" s="96"/>
      <c r="CI100" s="96"/>
      <c r="CJ100" s="96"/>
      <c r="CK100" s="96"/>
      <c r="CL100" s="96"/>
      <c r="CM100" s="96"/>
      <c r="CN100" s="96"/>
      <c r="CO100" s="96"/>
      <c r="CP100" s="96"/>
      <c r="CQ100" s="96"/>
      <c r="CR100" s="96"/>
      <c r="CS100" s="96"/>
      <c r="CT100" s="96"/>
      <c r="CU100" s="96"/>
      <c r="CV100" s="96"/>
      <c r="CW100" s="96"/>
      <c r="CX100" s="96"/>
      <c r="CY100" s="96"/>
      <c r="CZ100" s="96"/>
      <c r="DA100" s="96"/>
      <c r="DB100" s="96"/>
      <c r="DC100" s="96"/>
      <c r="DD100" s="96"/>
      <c r="DE100" s="96"/>
      <c r="DF100" s="96"/>
      <c r="DG100" s="96"/>
      <c r="DH100" s="96"/>
      <c r="DI100" s="96"/>
      <c r="DJ100" s="96"/>
      <c r="DK100" s="96"/>
      <c r="DL100" s="96"/>
      <c r="DM100" s="96"/>
      <c r="DN100" s="96"/>
      <c r="DO100" s="96"/>
      <c r="DP100" s="96"/>
      <c r="DQ100" s="96"/>
      <c r="DR100" s="96"/>
      <c r="DS100" s="96"/>
      <c r="DT100" s="96"/>
      <c r="DU100" s="96"/>
      <c r="DV100" s="96"/>
      <c r="DW100" s="96"/>
      <c r="DX100" s="96"/>
      <c r="DY100" s="96"/>
      <c r="DZ100" s="96"/>
      <c r="EA100" s="96"/>
      <c r="EB100" s="96"/>
      <c r="EC100" s="96"/>
      <c r="ED100" s="96"/>
      <c r="EE100" s="96"/>
      <c r="EF100" s="96"/>
      <c r="EG100" s="96"/>
      <c r="EH100" s="96"/>
      <c r="EI100" s="96"/>
      <c r="EJ100" s="96"/>
      <c r="EK100" s="96"/>
      <c r="EL100" s="96"/>
      <c r="EM100" s="96"/>
      <c r="EN100" s="96"/>
      <c r="EO100" s="96"/>
      <c r="EP100" s="96"/>
      <c r="EQ100" s="96"/>
      <c r="ER100" s="96"/>
      <c r="ES100" s="96"/>
      <c r="ET100" s="96"/>
      <c r="EU100" s="96"/>
      <c r="EV100" s="96"/>
      <c r="EW100" s="96"/>
      <c r="EX100" s="96"/>
      <c r="EY100" s="96"/>
      <c r="EZ100" s="96"/>
      <c r="FA100" s="96"/>
      <c r="FB100" s="96"/>
      <c r="FC100" s="96"/>
      <c r="FD100" s="96"/>
      <c r="FE100" s="96"/>
      <c r="FF100" s="96"/>
      <c r="FG100" s="96"/>
      <c r="FH100" s="96"/>
      <c r="FI100" s="96"/>
      <c r="FJ100" s="96"/>
      <c r="FK100" s="96"/>
      <c r="FL100" s="96"/>
      <c r="FM100" s="96"/>
      <c r="FN100" s="96"/>
      <c r="FO100" s="96"/>
      <c r="FP100" s="96"/>
      <c r="FQ100" s="96"/>
      <c r="FR100" s="96"/>
      <c r="FS100" s="96"/>
      <c r="FT100" s="96"/>
      <c r="FU100" s="96"/>
      <c r="FV100" s="96"/>
      <c r="FW100" s="96"/>
      <c r="FX100" s="96"/>
      <c r="FY100" s="96"/>
      <c r="FZ100" s="96"/>
      <c r="GA100" s="96"/>
      <c r="GB100" s="96"/>
      <c r="GC100" s="96"/>
      <c r="GD100" s="96"/>
      <c r="GE100" s="96"/>
      <c r="GF100" s="96"/>
      <c r="GG100" s="96"/>
      <c r="GH100" s="96"/>
      <c r="GI100" s="96"/>
      <c r="GJ100" s="96"/>
      <c r="GK100" s="96"/>
      <c r="GL100" s="96"/>
      <c r="GM100" s="96"/>
      <c r="GN100" s="96"/>
      <c r="GO100" s="96"/>
      <c r="GP100" s="96"/>
      <c r="GQ100" s="96"/>
      <c r="GR100" s="96"/>
      <c r="GS100" s="96"/>
      <c r="GT100" s="96"/>
      <c r="GU100" s="96"/>
      <c r="GV100" s="96"/>
      <c r="GW100" s="96"/>
      <c r="GX100" s="96"/>
      <c r="GY100" s="96"/>
      <c r="GZ100" s="96"/>
      <c r="HA100" s="96"/>
      <c r="HB100" s="96"/>
      <c r="HC100" s="96"/>
      <c r="HD100" s="96"/>
      <c r="HE100" s="96"/>
      <c r="HF100" s="96"/>
      <c r="HG100" s="96"/>
      <c r="HH100" s="96"/>
      <c r="HI100" s="96"/>
      <c r="HJ100" s="96"/>
      <c r="HK100" s="96"/>
      <c r="HL100" s="96"/>
      <c r="HM100" s="96"/>
      <c r="HN100" s="96"/>
      <c r="HO100" s="96"/>
      <c r="HP100" s="96"/>
      <c r="HQ100" s="96"/>
      <c r="HR100" s="96"/>
      <c r="HS100" s="96"/>
      <c r="HT100" s="96"/>
      <c r="HU100" s="96"/>
      <c r="HV100" s="96"/>
      <c r="HW100" s="96"/>
      <c r="HX100" s="96"/>
      <c r="HY100" s="96"/>
      <c r="HZ100" s="96"/>
      <c r="IA100" s="96"/>
      <c r="IB100" s="96"/>
      <c r="IC100" s="96"/>
      <c r="ID100" s="96"/>
      <c r="IE100" s="96"/>
      <c r="IF100" s="96"/>
      <c r="IG100" s="96"/>
      <c r="IH100" s="96"/>
      <c r="II100" s="96"/>
      <c r="IJ100" s="96"/>
      <c r="IK100" s="96"/>
      <c r="IL100" s="96"/>
      <c r="IM100" s="96"/>
      <c r="IN100" s="96"/>
      <c r="IO100" s="96"/>
      <c r="IP100" s="96"/>
      <c r="IQ100" s="96"/>
      <c r="IR100" s="96"/>
      <c r="IS100" s="96"/>
      <c r="IT100" s="96"/>
      <c r="IU100" s="96"/>
      <c r="IV100" s="96"/>
      <c r="IW100" s="96"/>
      <c r="IX100" s="96"/>
      <c r="IY100" s="96"/>
      <c r="IZ100" s="96"/>
      <c r="JA100" s="96"/>
      <c r="JB100" s="96"/>
      <c r="JC100" s="96"/>
      <c r="JD100" s="96"/>
      <c r="JE100" s="96"/>
      <c r="JF100" s="96"/>
      <c r="JG100" s="96"/>
      <c r="JH100" s="96"/>
      <c r="JI100" s="96"/>
      <c r="JJ100" s="96"/>
      <c r="JK100" s="96"/>
      <c r="JL100" s="96"/>
      <c r="JM100" s="96"/>
      <c r="JN100" s="96"/>
      <c r="JO100" s="96"/>
      <c r="JP100" s="96"/>
      <c r="JQ100" s="96"/>
      <c r="JR100" s="96"/>
      <c r="JS100" s="96"/>
      <c r="JT100" s="96"/>
      <c r="JU100" s="96"/>
      <c r="JV100" s="96"/>
      <c r="JW100" s="96"/>
      <c r="JX100" s="96"/>
      <c r="JY100" s="96"/>
      <c r="JZ100" s="96"/>
      <c r="KA100" s="96"/>
      <c r="KB100" s="96"/>
      <c r="KC100" s="96"/>
      <c r="KD100" s="96"/>
      <c r="KE100" s="96"/>
      <c r="KF100" s="96"/>
      <c r="KG100" s="96"/>
      <c r="KH100" s="96"/>
      <c r="KI100" s="96"/>
      <c r="KJ100" s="96"/>
      <c r="KK100" s="96"/>
      <c r="KL100" s="96"/>
      <c r="KM100" s="96"/>
      <c r="KN100" s="96"/>
      <c r="KO100" s="96"/>
      <c r="KP100" s="96"/>
      <c r="KQ100" s="96"/>
      <c r="KR100" s="96"/>
      <c r="KS100" s="96"/>
      <c r="KT100" s="96"/>
      <c r="KU100" s="96"/>
      <c r="KV100" s="96"/>
      <c r="KW100" s="96"/>
      <c r="KX100" s="96"/>
      <c r="KY100" s="96"/>
      <c r="KZ100" s="96"/>
      <c r="LA100" s="96"/>
      <c r="LB100" s="96"/>
      <c r="LC100" s="96"/>
      <c r="LD100" s="96"/>
      <c r="LE100" s="96"/>
      <c r="LF100" s="96"/>
      <c r="LG100" s="96"/>
      <c r="LH100" s="96"/>
      <c r="LI100" s="96"/>
      <c r="LJ100" s="96"/>
      <c r="LK100" s="96"/>
      <c r="LL100" s="96"/>
      <c r="LM100" s="96"/>
      <c r="LN100" s="96"/>
      <c r="LO100" s="96"/>
      <c r="LP100" s="96"/>
      <c r="LQ100" s="96"/>
      <c r="LR100" s="96"/>
      <c r="LS100" s="96"/>
      <c r="LT100" s="96"/>
      <c r="LU100" s="96"/>
      <c r="LV100" s="96"/>
      <c r="LW100" s="96"/>
      <c r="LX100" s="96"/>
      <c r="LY100" s="96"/>
      <c r="LZ100" s="96"/>
      <c r="MA100" s="96"/>
      <c r="MB100" s="96"/>
      <c r="MC100" s="96"/>
      <c r="MD100" s="96"/>
      <c r="ME100" s="96"/>
      <c r="MF100" s="96"/>
      <c r="MG100" s="96"/>
      <c r="MH100" s="96"/>
      <c r="MI100" s="96"/>
      <c r="MJ100" s="96"/>
      <c r="MK100" s="96"/>
      <c r="ML100" s="96"/>
      <c r="MM100" s="96"/>
      <c r="MN100" s="96"/>
      <c r="MO100" s="96"/>
      <c r="MP100" s="96"/>
      <c r="MQ100" s="96"/>
      <c r="MR100" s="96"/>
      <c r="MS100" s="96"/>
      <c r="MT100" s="96"/>
      <c r="MU100" s="96"/>
      <c r="MV100" s="96"/>
      <c r="MW100" s="96"/>
      <c r="MX100" s="96"/>
      <c r="MY100" s="96"/>
      <c r="MZ100" s="96"/>
      <c r="NA100" s="96"/>
      <c r="NB100" s="96"/>
      <c r="NC100" s="96"/>
      <c r="ND100" s="96"/>
      <c r="NE100" s="96"/>
      <c r="NF100" s="96"/>
      <c r="NG100" s="96"/>
      <c r="NH100" s="96"/>
      <c r="NI100" s="96"/>
      <c r="NJ100" s="96"/>
      <c r="NK100" s="96"/>
      <c r="NL100" s="96"/>
      <c r="NM100" s="96"/>
      <c r="NN100" s="96"/>
      <c r="NO100" s="96"/>
      <c r="NP100" s="96"/>
      <c r="NQ100" s="96"/>
      <c r="NR100" s="96"/>
      <c r="NS100" s="96"/>
      <c r="NT100" s="96"/>
      <c r="NU100" s="96"/>
      <c r="NV100" s="96"/>
      <c r="NW100" s="96"/>
      <c r="NX100" s="96"/>
      <c r="NY100" s="96"/>
      <c r="NZ100" s="96"/>
      <c r="OA100" s="96"/>
      <c r="OB100" s="96"/>
      <c r="OC100" s="96"/>
      <c r="OD100" s="96"/>
      <c r="OE100" s="96"/>
      <c r="OF100" s="96"/>
      <c r="OG100" s="96"/>
      <c r="OH100" s="96"/>
      <c r="OI100" s="96"/>
      <c r="OJ100" s="96"/>
      <c r="OK100" s="96"/>
      <c r="OL100" s="96"/>
      <c r="OM100" s="96"/>
      <c r="ON100" s="96"/>
      <c r="OO100" s="96"/>
      <c r="OP100" s="96"/>
      <c r="OQ100" s="96"/>
      <c r="OR100" s="96"/>
      <c r="OS100" s="96"/>
      <c r="OT100" s="96"/>
      <c r="OU100" s="96"/>
      <c r="OV100" s="96"/>
      <c r="OW100" s="96"/>
      <c r="OX100" s="96"/>
      <c r="OY100" s="96"/>
      <c r="OZ100" s="96"/>
      <c r="PA100" s="96"/>
      <c r="PB100" s="96"/>
      <c r="PC100" s="96"/>
      <c r="PD100" s="96"/>
      <c r="PE100" s="96"/>
      <c r="PF100" s="96"/>
      <c r="PG100" s="96"/>
      <c r="PH100" s="96"/>
      <c r="PI100" s="96"/>
      <c r="PJ100" s="96"/>
      <c r="PK100" s="96"/>
      <c r="PL100" s="96"/>
      <c r="PM100" s="96"/>
      <c r="PN100" s="96"/>
      <c r="PO100" s="96"/>
      <c r="PP100" s="96"/>
      <c r="PQ100" s="96"/>
      <c r="PR100" s="96"/>
      <c r="PS100" s="96"/>
      <c r="PT100" s="96"/>
      <c r="PU100" s="96"/>
      <c r="PV100" s="96"/>
      <c r="PW100" s="96"/>
      <c r="PX100" s="96"/>
      <c r="PY100" s="96"/>
      <c r="PZ100" s="96"/>
      <c r="QA100" s="96"/>
      <c r="QB100" s="96"/>
      <c r="QC100" s="96"/>
      <c r="QD100" s="96"/>
      <c r="QE100" s="96"/>
      <c r="QF100" s="96"/>
      <c r="QG100" s="96"/>
      <c r="QH100" s="96"/>
      <c r="QI100" s="96"/>
      <c r="QJ100" s="96"/>
      <c r="QK100" s="96"/>
      <c r="QL100" s="96"/>
      <c r="QM100" s="96"/>
      <c r="QN100" s="96"/>
      <c r="QO100" s="96"/>
      <c r="QP100" s="96"/>
      <c r="QQ100" s="96"/>
      <c r="QR100" s="96"/>
      <c r="QS100" s="96"/>
      <c r="QT100" s="96"/>
      <c r="QU100" s="96"/>
      <c r="QV100" s="96"/>
      <c r="QW100" s="96"/>
      <c r="QX100" s="96"/>
      <c r="QY100" s="96"/>
      <c r="QZ100" s="96"/>
      <c r="RA100" s="96"/>
      <c r="RB100" s="96"/>
      <c r="RC100" s="96"/>
      <c r="RD100" s="96"/>
      <c r="RE100" s="96"/>
      <c r="RF100" s="96"/>
      <c r="RG100" s="96"/>
      <c r="RH100" s="96"/>
      <c r="RI100" s="96"/>
      <c r="RJ100" s="96"/>
      <c r="RK100" s="96"/>
      <c r="RL100" s="96"/>
      <c r="RM100" s="96"/>
      <c r="RN100" s="96"/>
      <c r="RO100" s="96"/>
      <c r="RP100" s="96"/>
      <c r="RQ100" s="96"/>
      <c r="RR100" s="96"/>
      <c r="RS100" s="96"/>
      <c r="RT100" s="96"/>
      <c r="RU100" s="96"/>
      <c r="RV100" s="96"/>
      <c r="RW100" s="96"/>
      <c r="RX100" s="96"/>
      <c r="RY100" s="96"/>
      <c r="RZ100" s="96"/>
      <c r="SA100" s="96"/>
      <c r="SB100" s="96"/>
      <c r="SC100" s="96"/>
      <c r="SD100" s="96"/>
      <c r="SE100" s="96"/>
      <c r="SF100" s="96"/>
      <c r="SG100" s="96"/>
      <c r="SH100" s="96"/>
      <c r="SI100" s="96"/>
      <c r="SJ100" s="96"/>
      <c r="SK100" s="96"/>
      <c r="SL100" s="96"/>
      <c r="SM100" s="96"/>
      <c r="SN100" s="96"/>
      <c r="SO100" s="96"/>
      <c r="SP100" s="96"/>
      <c r="SQ100" s="96"/>
      <c r="SR100" s="96"/>
      <c r="SS100" s="96"/>
      <c r="ST100" s="96"/>
      <c r="SU100" s="96"/>
      <c r="SV100" s="96"/>
      <c r="SW100" s="96"/>
      <c r="SX100" s="96"/>
      <c r="SY100" s="96"/>
      <c r="SZ100" s="96"/>
      <c r="TA100" s="96"/>
      <c r="TB100" s="96"/>
      <c r="TC100" s="96"/>
      <c r="TD100" s="96"/>
      <c r="TE100" s="96"/>
      <c r="TF100" s="96"/>
      <c r="TG100" s="96"/>
      <c r="TH100" s="96"/>
      <c r="TI100" s="96"/>
      <c r="TJ100" s="96"/>
      <c r="TK100" s="96"/>
      <c r="TL100" s="96"/>
      <c r="TM100" s="96"/>
      <c r="TN100" s="96"/>
      <c r="TO100" s="96"/>
      <c r="TP100" s="96"/>
      <c r="TQ100" s="96"/>
      <c r="TR100" s="96"/>
      <c r="TS100" s="96"/>
      <c r="TT100" s="96"/>
      <c r="TU100" s="96"/>
      <c r="TV100" s="96"/>
      <c r="TW100" s="96"/>
      <c r="TX100" s="96"/>
      <c r="TY100" s="96"/>
      <c r="TZ100" s="96"/>
      <c r="UA100" s="96"/>
      <c r="UB100" s="96"/>
      <c r="UC100" s="96"/>
      <c r="UD100" s="96"/>
      <c r="UE100" s="96"/>
      <c r="UF100" s="96"/>
      <c r="UG100" s="96"/>
      <c r="UH100" s="96"/>
      <c r="UI100" s="96"/>
      <c r="UJ100" s="96"/>
      <c r="UK100" s="96"/>
      <c r="UL100" s="96"/>
      <c r="UM100" s="96"/>
      <c r="UN100" s="96"/>
      <c r="UO100" s="96"/>
      <c r="UP100" s="96"/>
      <c r="UQ100" s="96"/>
      <c r="UR100" s="96"/>
      <c r="US100" s="96"/>
      <c r="UT100" s="96"/>
      <c r="UU100" s="96"/>
      <c r="UV100" s="96"/>
      <c r="UW100" s="96"/>
      <c r="UX100" s="96"/>
      <c r="UY100" s="96"/>
      <c r="UZ100" s="96"/>
      <c r="VA100" s="96"/>
      <c r="VB100" s="96"/>
      <c r="VC100" s="96"/>
      <c r="VD100" s="96"/>
      <c r="VE100" s="96"/>
      <c r="VF100" s="96"/>
      <c r="VG100" s="96"/>
      <c r="VH100" s="96"/>
      <c r="VI100" s="96"/>
      <c r="VJ100" s="96"/>
      <c r="VK100" s="96"/>
      <c r="VL100" s="96"/>
      <c r="VM100" s="96"/>
      <c r="VN100" s="96"/>
      <c r="VO100" s="96"/>
      <c r="VP100" s="96"/>
      <c r="VQ100" s="96"/>
      <c r="VR100" s="96"/>
      <c r="VS100" s="96"/>
      <c r="VT100" s="96"/>
      <c r="VU100" s="96"/>
      <c r="VV100" s="96"/>
      <c r="VW100" s="96"/>
      <c r="VX100" s="96"/>
      <c r="VY100" s="96"/>
      <c r="VZ100" s="96"/>
      <c r="WA100" s="96"/>
      <c r="WB100" s="96"/>
      <c r="WC100" s="96"/>
      <c r="WD100" s="96"/>
      <c r="WE100" s="96"/>
      <c r="WF100" s="96"/>
      <c r="WG100" s="96"/>
      <c r="WH100" s="96"/>
      <c r="WI100" s="96"/>
      <c r="WJ100" s="96"/>
      <c r="WK100" s="96"/>
      <c r="WL100" s="96"/>
      <c r="WM100" s="96"/>
      <c r="WN100" s="96"/>
      <c r="WO100" s="96"/>
      <c r="WP100" s="96"/>
      <c r="WQ100" s="96"/>
      <c r="WR100" s="96"/>
      <c r="WS100" s="96"/>
      <c r="WT100" s="96"/>
      <c r="WU100" s="96"/>
      <c r="WV100" s="96"/>
      <c r="WW100" s="96"/>
      <c r="WX100" s="96"/>
      <c r="WY100" s="96"/>
      <c r="WZ100" s="96"/>
      <c r="XA100" s="96"/>
      <c r="XB100" s="96"/>
      <c r="XC100" s="96"/>
      <c r="XD100" s="96"/>
      <c r="XE100" s="96"/>
      <c r="XF100" s="96"/>
      <c r="XG100" s="96"/>
      <c r="XH100" s="96"/>
      <c r="XI100" s="96"/>
      <c r="XJ100" s="96"/>
      <c r="XK100" s="96"/>
      <c r="XL100" s="96"/>
      <c r="XM100" s="96"/>
      <c r="XN100" s="96"/>
      <c r="XO100" s="96"/>
      <c r="XP100" s="96"/>
      <c r="XQ100" s="96"/>
      <c r="XR100" s="96"/>
      <c r="XS100" s="96"/>
      <c r="XT100" s="96"/>
      <c r="XU100" s="96"/>
      <c r="XV100" s="96"/>
      <c r="XW100" s="96"/>
      <c r="XX100" s="96"/>
      <c r="XY100" s="96"/>
      <c r="XZ100" s="96"/>
      <c r="YA100" s="96"/>
      <c r="YB100" s="96"/>
      <c r="YC100" s="96"/>
      <c r="YD100" s="96"/>
      <c r="YE100" s="96"/>
      <c r="YF100" s="96"/>
      <c r="YG100" s="96"/>
      <c r="YH100" s="96"/>
      <c r="YI100" s="96"/>
      <c r="YJ100" s="96"/>
      <c r="YK100" s="96"/>
      <c r="YL100" s="96"/>
      <c r="YM100" s="96"/>
      <c r="YN100" s="96"/>
      <c r="YO100" s="96"/>
      <c r="YP100" s="96"/>
      <c r="YQ100" s="96"/>
      <c r="YR100" s="96"/>
      <c r="YS100" s="96"/>
      <c r="YT100" s="96"/>
      <c r="YU100" s="96"/>
      <c r="YV100" s="96"/>
      <c r="YW100" s="96"/>
      <c r="YX100" s="96"/>
      <c r="YY100" s="96"/>
      <c r="YZ100" s="96"/>
      <c r="ZA100" s="96"/>
      <c r="ZB100" s="96"/>
      <c r="ZC100" s="96"/>
      <c r="ZD100" s="96"/>
      <c r="ZE100" s="96"/>
      <c r="ZF100" s="96"/>
      <c r="ZG100" s="96"/>
      <c r="ZH100" s="96"/>
      <c r="ZI100" s="96"/>
      <c r="ZJ100" s="96"/>
      <c r="ZK100" s="96"/>
      <c r="ZL100" s="96"/>
      <c r="ZM100" s="96"/>
      <c r="ZN100" s="96"/>
      <c r="ZO100" s="96"/>
      <c r="ZP100" s="96"/>
      <c r="ZQ100" s="96"/>
      <c r="ZR100" s="96"/>
      <c r="ZS100" s="96"/>
      <c r="ZT100" s="96"/>
      <c r="ZU100" s="96"/>
      <c r="ZV100" s="96"/>
      <c r="ZW100" s="96"/>
      <c r="ZX100" s="96"/>
      <c r="ZY100" s="96"/>
      <c r="ZZ100" s="96"/>
      <c r="AAA100" s="96"/>
      <c r="AAB100" s="96"/>
      <c r="AAC100" s="96"/>
      <c r="AAD100" s="96"/>
      <c r="AAE100" s="96"/>
      <c r="AAF100" s="96"/>
      <c r="AAG100" s="96"/>
      <c r="AAH100" s="96"/>
      <c r="AAI100" s="96"/>
      <c r="AAJ100" s="96"/>
      <c r="AAK100" s="96"/>
      <c r="AAL100" s="96"/>
      <c r="AAM100" s="96"/>
      <c r="AAN100" s="96"/>
      <c r="AAO100" s="96"/>
      <c r="AAP100" s="96"/>
      <c r="AAQ100" s="96"/>
      <c r="AAR100" s="96"/>
      <c r="AAS100" s="96"/>
      <c r="AAT100" s="96"/>
      <c r="AAU100" s="96"/>
      <c r="AAV100" s="96"/>
      <c r="AAW100" s="96"/>
      <c r="AAX100" s="96"/>
      <c r="AAY100" s="96"/>
      <c r="AAZ100" s="96"/>
      <c r="ABA100" s="96"/>
      <c r="ABB100" s="96"/>
      <c r="ABC100" s="96"/>
      <c r="ABD100" s="96"/>
      <c r="ABE100" s="96"/>
      <c r="ABF100" s="96"/>
      <c r="ABG100" s="96"/>
      <c r="ABH100" s="96"/>
      <c r="ABI100" s="96"/>
      <c r="ABJ100" s="96"/>
      <c r="ABK100" s="96"/>
      <c r="ABL100" s="96"/>
      <c r="ABM100" s="96"/>
      <c r="ABN100" s="96"/>
      <c r="ABO100" s="96"/>
      <c r="ABP100" s="96"/>
      <c r="ABQ100" s="96"/>
      <c r="ABR100" s="96"/>
      <c r="ABS100" s="96"/>
      <c r="ABT100" s="96"/>
      <c r="ABU100" s="96"/>
      <c r="ABV100" s="96"/>
      <c r="ABW100" s="96"/>
      <c r="ABX100" s="96"/>
      <c r="ABY100" s="96"/>
      <c r="ABZ100" s="96"/>
      <c r="ACA100" s="96"/>
      <c r="ACB100" s="96"/>
      <c r="ACC100" s="96"/>
      <c r="ACD100" s="96"/>
      <c r="ACE100" s="96"/>
      <c r="ACF100" s="96"/>
      <c r="ACG100" s="96"/>
      <c r="ACH100" s="96"/>
      <c r="ACI100" s="96"/>
      <c r="ACJ100" s="96"/>
      <c r="ACK100" s="96"/>
      <c r="ACL100" s="96"/>
      <c r="ACM100" s="96"/>
      <c r="ACN100" s="96"/>
      <c r="ACO100" s="96"/>
      <c r="ACP100" s="96"/>
      <c r="ACQ100" s="96"/>
      <c r="ACR100" s="96"/>
      <c r="ACS100" s="96"/>
      <c r="ACT100" s="96"/>
      <c r="ACU100" s="96"/>
      <c r="ACV100" s="96"/>
      <c r="ACW100" s="96"/>
      <c r="ACX100" s="96"/>
      <c r="ACY100" s="96"/>
      <c r="ACZ100" s="96"/>
      <c r="ADA100" s="96"/>
      <c r="ADB100" s="96"/>
      <c r="ADC100" s="96"/>
      <c r="ADD100" s="96"/>
      <c r="ADE100" s="96"/>
      <c r="ADF100" s="96"/>
      <c r="ADG100" s="96"/>
      <c r="ADH100" s="96"/>
      <c r="ADI100" s="96"/>
      <c r="ADJ100" s="96"/>
      <c r="ADK100" s="96"/>
      <c r="ADL100" s="96"/>
      <c r="ADM100" s="96"/>
      <c r="ADN100" s="96"/>
      <c r="ADO100" s="96"/>
      <c r="ADP100" s="96"/>
      <c r="ADQ100" s="96"/>
      <c r="ADR100" s="96"/>
      <c r="ADS100" s="96"/>
      <c r="ADT100" s="96"/>
      <c r="ADU100" s="96"/>
      <c r="ADV100" s="96"/>
      <c r="ADW100" s="96"/>
      <c r="ADX100" s="96"/>
      <c r="ADY100" s="96"/>
      <c r="ADZ100" s="96"/>
      <c r="AEA100" s="96"/>
      <c r="AEB100" s="96"/>
      <c r="AEC100" s="96"/>
      <c r="AED100" s="96"/>
      <c r="AEE100" s="96"/>
      <c r="AEF100" s="96"/>
      <c r="AEG100" s="96"/>
      <c r="AEH100" s="96"/>
      <c r="AEI100" s="96"/>
      <c r="AEJ100" s="96"/>
      <c r="AEK100" s="96"/>
      <c r="AEL100" s="96"/>
      <c r="AEM100" s="96"/>
      <c r="AEN100" s="96"/>
      <c r="AEO100" s="96"/>
      <c r="AEP100" s="96"/>
      <c r="AEQ100" s="96"/>
      <c r="AER100" s="96"/>
      <c r="AES100" s="96"/>
      <c r="AET100" s="96"/>
      <c r="AEU100" s="96"/>
      <c r="AEV100" s="96"/>
      <c r="AEW100" s="96"/>
      <c r="AEX100" s="96"/>
      <c r="AEY100" s="96"/>
      <c r="AEZ100" s="96"/>
      <c r="AFA100" s="96"/>
      <c r="AFB100" s="96"/>
      <c r="AFC100" s="96"/>
      <c r="AFD100" s="96"/>
      <c r="AFE100" s="96"/>
      <c r="AFF100" s="96"/>
      <c r="AFG100" s="96"/>
      <c r="AFH100" s="96"/>
      <c r="AFI100" s="96"/>
      <c r="AFJ100" s="96"/>
      <c r="AFK100" s="96"/>
      <c r="AFL100" s="96"/>
      <c r="AFM100" s="96"/>
      <c r="AFN100" s="96"/>
      <c r="AFO100" s="96"/>
      <c r="AFP100" s="96"/>
      <c r="AFQ100" s="96"/>
      <c r="AFR100" s="96"/>
      <c r="AFS100" s="96"/>
      <c r="AFT100" s="96"/>
      <c r="AFU100" s="96"/>
      <c r="AFV100" s="96"/>
      <c r="AFW100" s="96"/>
      <c r="AFX100" s="96"/>
      <c r="AFY100" s="96"/>
      <c r="AFZ100" s="96"/>
      <c r="AGA100" s="96"/>
      <c r="AGB100" s="96"/>
      <c r="AGC100" s="96"/>
      <c r="AGD100" s="96"/>
      <c r="AGE100" s="96"/>
      <c r="AGF100" s="96"/>
      <c r="AGG100" s="96"/>
      <c r="AGH100" s="96"/>
      <c r="AGI100" s="96"/>
      <c r="AGJ100" s="96"/>
      <c r="AGK100" s="96"/>
      <c r="AGL100" s="96"/>
      <c r="AGM100" s="96"/>
      <c r="AGN100" s="96"/>
      <c r="AGO100" s="96"/>
      <c r="AGP100" s="96"/>
      <c r="AGQ100" s="96"/>
      <c r="AGR100" s="96"/>
      <c r="AGS100" s="96"/>
      <c r="AGT100" s="96"/>
      <c r="AGU100" s="96"/>
      <c r="AGV100" s="96"/>
      <c r="AGW100" s="96"/>
      <c r="AGX100" s="96"/>
      <c r="AGY100" s="96"/>
      <c r="AGZ100" s="96"/>
      <c r="AHA100" s="96"/>
      <c r="AHB100" s="96"/>
      <c r="AHC100" s="96"/>
      <c r="AHD100" s="96"/>
      <c r="AHE100" s="96"/>
      <c r="AHF100" s="96"/>
      <c r="AHG100" s="96"/>
      <c r="AHH100" s="96"/>
      <c r="AHI100" s="96"/>
      <c r="AHJ100" s="96"/>
      <c r="AHK100" s="96"/>
      <c r="AHL100" s="96"/>
      <c r="AHM100" s="96"/>
      <c r="AHN100" s="96"/>
      <c r="AHO100" s="96"/>
      <c r="AHP100" s="96"/>
      <c r="AHQ100" s="96"/>
      <c r="AHR100" s="96"/>
      <c r="AHS100" s="96"/>
      <c r="AHT100" s="96"/>
      <c r="AHU100" s="96"/>
      <c r="AHV100" s="96"/>
      <c r="AHW100" s="96"/>
      <c r="AHX100" s="96"/>
      <c r="AHY100" s="96"/>
      <c r="AHZ100" s="96"/>
      <c r="AIA100" s="96"/>
      <c r="AIB100" s="96"/>
      <c r="AIC100" s="96"/>
      <c r="AID100" s="96"/>
      <c r="AIE100" s="96"/>
      <c r="AIF100" s="96"/>
      <c r="AIG100" s="96"/>
      <c r="AIH100" s="96"/>
      <c r="AII100" s="96"/>
      <c r="AIJ100" s="96"/>
      <c r="AIK100" s="96"/>
      <c r="AIL100" s="96"/>
      <c r="AIM100" s="96"/>
      <c r="AIN100" s="96"/>
      <c r="AIO100" s="96"/>
      <c r="AIP100" s="96"/>
      <c r="AIQ100" s="96"/>
      <c r="AIR100" s="96"/>
      <c r="AIS100" s="96"/>
      <c r="AIT100" s="96"/>
      <c r="AIU100" s="96"/>
      <c r="AIV100" s="96"/>
      <c r="AIW100" s="96"/>
      <c r="AIX100" s="96"/>
      <c r="AIY100" s="96"/>
      <c r="AIZ100" s="96"/>
      <c r="AJA100" s="96"/>
      <c r="AJB100" s="96"/>
      <c r="AJC100" s="96"/>
      <c r="AJD100" s="96"/>
      <c r="AJE100" s="96"/>
      <c r="AJF100" s="96"/>
      <c r="AJG100" s="96"/>
      <c r="AJH100" s="96"/>
      <c r="AJI100" s="96"/>
      <c r="AJJ100" s="96"/>
      <c r="AJK100" s="96"/>
      <c r="AJL100" s="96"/>
      <c r="AJM100" s="96"/>
      <c r="AJN100" s="96"/>
      <c r="AJO100" s="96"/>
      <c r="AJP100" s="96"/>
      <c r="AJQ100" s="96"/>
      <c r="AJR100" s="96"/>
      <c r="AJS100" s="96"/>
      <c r="AJT100" s="96"/>
      <c r="AJU100" s="96"/>
      <c r="AJV100" s="96"/>
      <c r="AJW100" s="96"/>
      <c r="AJX100" s="96"/>
      <c r="AJY100" s="96"/>
      <c r="AJZ100" s="96"/>
      <c r="AKA100" s="96"/>
      <c r="AKB100" s="96"/>
      <c r="AKC100" s="96"/>
      <c r="AKD100" s="96"/>
      <c r="AKE100" s="96"/>
      <c r="AKF100" s="96"/>
      <c r="AKG100" s="96"/>
      <c r="AKH100" s="96"/>
      <c r="AKI100" s="96"/>
      <c r="AKJ100" s="96"/>
      <c r="AKK100" s="96"/>
      <c r="AKL100" s="96"/>
      <c r="AKM100" s="96"/>
      <c r="AKN100" s="96"/>
      <c r="AKO100" s="96"/>
      <c r="AKP100" s="96"/>
      <c r="AKQ100" s="96"/>
      <c r="AKR100" s="96"/>
      <c r="AKS100" s="96"/>
      <c r="AKT100" s="96"/>
      <c r="AKU100" s="96"/>
      <c r="AKV100" s="96"/>
      <c r="AKW100" s="96"/>
      <c r="AKX100" s="96"/>
      <c r="AKY100" s="96"/>
      <c r="AKZ100" s="96"/>
      <c r="ALA100" s="96"/>
      <c r="ALB100" s="96"/>
      <c r="ALC100" s="96"/>
      <c r="ALD100" s="96"/>
      <c r="ALE100" s="96"/>
      <c r="ALF100" s="96"/>
      <c r="ALG100" s="96"/>
      <c r="ALH100" s="96"/>
      <c r="ALI100" s="96"/>
      <c r="ALJ100" s="96"/>
      <c r="ALK100" s="96"/>
      <c r="ALL100" s="96"/>
      <c r="ALM100" s="96"/>
      <c r="ALN100" s="96"/>
      <c r="ALO100" s="96"/>
      <c r="ALP100" s="96"/>
      <c r="ALQ100" s="96"/>
      <c r="ALR100" s="96"/>
      <c r="ALS100" s="96"/>
      <c r="ALT100" s="96"/>
      <c r="ALU100" s="96"/>
      <c r="ALV100" s="96"/>
      <c r="ALW100" s="96"/>
      <c r="ALX100" s="96"/>
      <c r="ALY100" s="96"/>
      <c r="ALZ100" s="96"/>
      <c r="AMA100" s="96"/>
      <c r="AMB100" s="96"/>
      <c r="AMC100" s="96"/>
      <c r="AMD100" s="96"/>
      <c r="AME100" s="96"/>
      <c r="AMF100" s="96"/>
    </row>
    <row r="101" spans="1:16384" s="94" customFormat="1" ht="87" customHeight="1" x14ac:dyDescent="0.25">
      <c r="A101" s="68" t="s">
        <v>242</v>
      </c>
      <c r="B101" s="79" t="s">
        <v>272</v>
      </c>
      <c r="C101" s="71" t="s">
        <v>243</v>
      </c>
      <c r="D101" s="71" t="s">
        <v>452</v>
      </c>
      <c r="E101" s="100" t="s">
        <v>453</v>
      </c>
      <c r="F101" s="101">
        <v>44193</v>
      </c>
      <c r="G101" s="102" t="s">
        <v>454</v>
      </c>
      <c r="H101" s="101">
        <v>44272</v>
      </c>
      <c r="I101" s="142">
        <v>34408.800000000003</v>
      </c>
      <c r="J101" s="104"/>
      <c r="K101" s="79" t="s">
        <v>51</v>
      </c>
      <c r="L101" s="133" t="s">
        <v>455</v>
      </c>
      <c r="M101" s="79" t="s">
        <v>456</v>
      </c>
      <c r="N101" s="142"/>
      <c r="O101" s="142"/>
      <c r="P101" s="142"/>
      <c r="Q101" s="142">
        <v>34408.800000000003</v>
      </c>
      <c r="R101" s="84"/>
      <c r="S101" s="84"/>
      <c r="T101" s="142">
        <v>34408.800000000003</v>
      </c>
      <c r="U101" s="93">
        <v>44377</v>
      </c>
      <c r="BB101" s="95"/>
      <c r="BC101" s="95"/>
      <c r="BD101" s="95"/>
      <c r="BE101" s="95"/>
      <c r="BF101" s="95"/>
      <c r="BG101" s="95"/>
      <c r="BH101" s="95"/>
      <c r="BI101" s="95"/>
      <c r="BJ101" s="95"/>
      <c r="BK101" s="95"/>
      <c r="BL101" s="95"/>
      <c r="BM101" s="95"/>
      <c r="BN101" s="95"/>
      <c r="BO101" s="95"/>
      <c r="BP101" s="95"/>
      <c r="BQ101" s="95"/>
      <c r="BR101" s="95"/>
      <c r="BS101" s="95"/>
      <c r="BT101" s="95"/>
      <c r="BU101" s="95"/>
      <c r="BV101" s="96"/>
      <c r="BW101" s="96"/>
      <c r="BX101" s="96"/>
      <c r="BY101" s="96"/>
      <c r="BZ101" s="96"/>
      <c r="CA101" s="96"/>
      <c r="CB101" s="96"/>
      <c r="CC101" s="96"/>
      <c r="CD101" s="96"/>
      <c r="CE101" s="96"/>
      <c r="CF101" s="96"/>
      <c r="CG101" s="96"/>
      <c r="CH101" s="96"/>
      <c r="CI101" s="96"/>
      <c r="CJ101" s="96"/>
      <c r="CK101" s="96"/>
      <c r="CL101" s="96"/>
      <c r="CM101" s="96"/>
      <c r="CN101" s="96"/>
      <c r="CO101" s="96"/>
      <c r="CP101" s="96"/>
      <c r="CQ101" s="96"/>
      <c r="CR101" s="96"/>
      <c r="CS101" s="96"/>
      <c r="CT101" s="96"/>
      <c r="CU101" s="96"/>
      <c r="CV101" s="96"/>
      <c r="CW101" s="96"/>
      <c r="CX101" s="96"/>
      <c r="CY101" s="96"/>
      <c r="CZ101" s="96"/>
      <c r="DA101" s="96"/>
      <c r="DB101" s="96"/>
      <c r="DC101" s="96"/>
      <c r="DD101" s="96"/>
      <c r="DE101" s="96"/>
      <c r="DF101" s="96"/>
      <c r="DG101" s="96"/>
      <c r="DH101" s="96"/>
      <c r="DI101" s="96"/>
      <c r="DJ101" s="96"/>
      <c r="DK101" s="96"/>
      <c r="DL101" s="96"/>
      <c r="DM101" s="96"/>
      <c r="DN101" s="96"/>
      <c r="DO101" s="96"/>
      <c r="DP101" s="96"/>
      <c r="DQ101" s="96"/>
      <c r="DR101" s="96"/>
      <c r="DS101" s="96"/>
      <c r="DT101" s="96"/>
      <c r="DU101" s="96"/>
      <c r="DV101" s="96"/>
      <c r="DW101" s="96"/>
      <c r="DX101" s="96"/>
      <c r="DY101" s="96"/>
      <c r="DZ101" s="96"/>
      <c r="EA101" s="96"/>
      <c r="EB101" s="96"/>
      <c r="EC101" s="96"/>
      <c r="ED101" s="96"/>
      <c r="EE101" s="96"/>
      <c r="EF101" s="96"/>
      <c r="EG101" s="96"/>
      <c r="EH101" s="96"/>
      <c r="EI101" s="96"/>
      <c r="EJ101" s="96"/>
      <c r="EK101" s="96"/>
      <c r="EL101" s="96"/>
      <c r="EM101" s="96"/>
      <c r="EN101" s="96"/>
      <c r="EO101" s="96"/>
      <c r="EP101" s="96"/>
      <c r="EQ101" s="96"/>
      <c r="ER101" s="96"/>
      <c r="ES101" s="96"/>
      <c r="ET101" s="96"/>
      <c r="EU101" s="96"/>
      <c r="EV101" s="96"/>
      <c r="EW101" s="96"/>
      <c r="EX101" s="96"/>
      <c r="EY101" s="96"/>
      <c r="EZ101" s="96"/>
      <c r="FA101" s="96"/>
      <c r="FB101" s="96"/>
      <c r="FC101" s="96"/>
      <c r="FD101" s="96"/>
      <c r="FE101" s="96"/>
      <c r="FF101" s="96"/>
      <c r="FG101" s="96"/>
      <c r="FH101" s="96"/>
      <c r="FI101" s="96"/>
      <c r="FJ101" s="96"/>
      <c r="FK101" s="96"/>
      <c r="FL101" s="96"/>
      <c r="FM101" s="96"/>
      <c r="FN101" s="96"/>
      <c r="FO101" s="96"/>
      <c r="FP101" s="96"/>
      <c r="FQ101" s="96"/>
      <c r="FR101" s="96"/>
      <c r="FS101" s="96"/>
      <c r="FT101" s="96"/>
      <c r="FU101" s="96"/>
      <c r="FV101" s="96"/>
      <c r="FW101" s="96"/>
      <c r="FX101" s="96"/>
      <c r="FY101" s="96"/>
      <c r="FZ101" s="96"/>
      <c r="GA101" s="96"/>
      <c r="GB101" s="96"/>
      <c r="GC101" s="96"/>
      <c r="GD101" s="96"/>
      <c r="GE101" s="96"/>
      <c r="GF101" s="96"/>
      <c r="GG101" s="96"/>
      <c r="GH101" s="96"/>
      <c r="GI101" s="96"/>
      <c r="GJ101" s="96"/>
      <c r="GK101" s="96"/>
      <c r="GL101" s="96"/>
      <c r="GM101" s="96"/>
      <c r="GN101" s="96"/>
      <c r="GO101" s="96"/>
      <c r="GP101" s="96"/>
      <c r="GQ101" s="96"/>
      <c r="GR101" s="96"/>
      <c r="GS101" s="96"/>
      <c r="GT101" s="96"/>
      <c r="GU101" s="96"/>
      <c r="GV101" s="96"/>
      <c r="GW101" s="96"/>
      <c r="GX101" s="96"/>
      <c r="GY101" s="96"/>
      <c r="GZ101" s="96"/>
      <c r="HA101" s="96"/>
      <c r="HB101" s="96"/>
      <c r="HC101" s="96"/>
      <c r="HD101" s="96"/>
      <c r="HE101" s="96"/>
      <c r="HF101" s="96"/>
      <c r="HG101" s="96"/>
      <c r="HH101" s="96"/>
      <c r="HI101" s="96"/>
      <c r="HJ101" s="96"/>
      <c r="HK101" s="96"/>
      <c r="HL101" s="96"/>
      <c r="HM101" s="96"/>
      <c r="HN101" s="96"/>
      <c r="HO101" s="96"/>
      <c r="HP101" s="96"/>
      <c r="HQ101" s="96"/>
      <c r="HR101" s="96"/>
      <c r="HS101" s="96"/>
      <c r="HT101" s="96"/>
      <c r="HU101" s="96"/>
      <c r="HV101" s="96"/>
      <c r="HW101" s="96"/>
      <c r="HX101" s="96"/>
      <c r="HY101" s="96"/>
      <c r="HZ101" s="96"/>
      <c r="IA101" s="96"/>
      <c r="IB101" s="96"/>
      <c r="IC101" s="96"/>
      <c r="ID101" s="96"/>
      <c r="IE101" s="96"/>
      <c r="IF101" s="96"/>
      <c r="IG101" s="96"/>
      <c r="IH101" s="96"/>
      <c r="II101" s="96"/>
      <c r="IJ101" s="96"/>
      <c r="IK101" s="96"/>
      <c r="IL101" s="96"/>
      <c r="IM101" s="96"/>
      <c r="IN101" s="96"/>
      <c r="IO101" s="96"/>
      <c r="IP101" s="96"/>
      <c r="IQ101" s="96"/>
      <c r="IR101" s="96"/>
      <c r="IS101" s="96"/>
      <c r="IT101" s="96"/>
      <c r="IU101" s="96"/>
      <c r="IV101" s="96"/>
      <c r="IW101" s="96"/>
      <c r="IX101" s="96"/>
      <c r="IY101" s="96"/>
      <c r="IZ101" s="96"/>
      <c r="JA101" s="96"/>
      <c r="JB101" s="96"/>
      <c r="JC101" s="96"/>
      <c r="JD101" s="96"/>
      <c r="JE101" s="96"/>
      <c r="JF101" s="96"/>
      <c r="JG101" s="96"/>
      <c r="JH101" s="96"/>
      <c r="JI101" s="96"/>
      <c r="JJ101" s="96"/>
      <c r="JK101" s="96"/>
      <c r="JL101" s="96"/>
      <c r="JM101" s="96"/>
      <c r="JN101" s="96"/>
      <c r="JO101" s="96"/>
      <c r="JP101" s="96"/>
      <c r="JQ101" s="96"/>
      <c r="JR101" s="96"/>
      <c r="JS101" s="96"/>
      <c r="JT101" s="96"/>
      <c r="JU101" s="96"/>
      <c r="JV101" s="96"/>
      <c r="JW101" s="96"/>
      <c r="JX101" s="96"/>
      <c r="JY101" s="96"/>
      <c r="JZ101" s="96"/>
      <c r="KA101" s="96"/>
      <c r="KB101" s="96"/>
      <c r="KC101" s="96"/>
      <c r="KD101" s="96"/>
      <c r="KE101" s="96"/>
      <c r="KF101" s="96"/>
      <c r="KG101" s="96"/>
      <c r="KH101" s="96"/>
      <c r="KI101" s="96"/>
      <c r="KJ101" s="96"/>
      <c r="KK101" s="96"/>
      <c r="KL101" s="96"/>
      <c r="KM101" s="96"/>
      <c r="KN101" s="96"/>
      <c r="KO101" s="96"/>
      <c r="KP101" s="96"/>
      <c r="KQ101" s="96"/>
      <c r="KR101" s="96"/>
      <c r="KS101" s="96"/>
      <c r="KT101" s="96"/>
      <c r="KU101" s="96"/>
      <c r="KV101" s="96"/>
      <c r="KW101" s="96"/>
      <c r="KX101" s="96"/>
      <c r="KY101" s="96"/>
      <c r="KZ101" s="96"/>
      <c r="LA101" s="96"/>
      <c r="LB101" s="96"/>
      <c r="LC101" s="96"/>
      <c r="LD101" s="96"/>
      <c r="LE101" s="96"/>
      <c r="LF101" s="96"/>
      <c r="LG101" s="96"/>
      <c r="LH101" s="96"/>
      <c r="LI101" s="96"/>
      <c r="LJ101" s="96"/>
      <c r="LK101" s="96"/>
      <c r="LL101" s="96"/>
      <c r="LM101" s="96"/>
      <c r="LN101" s="96"/>
      <c r="LO101" s="96"/>
      <c r="LP101" s="96"/>
      <c r="LQ101" s="96"/>
      <c r="LR101" s="96"/>
      <c r="LS101" s="96"/>
      <c r="LT101" s="96"/>
      <c r="LU101" s="96"/>
      <c r="LV101" s="96"/>
      <c r="LW101" s="96"/>
      <c r="LX101" s="96"/>
      <c r="LY101" s="96"/>
      <c r="LZ101" s="96"/>
      <c r="MA101" s="96"/>
      <c r="MB101" s="96"/>
      <c r="MC101" s="96"/>
      <c r="MD101" s="96"/>
      <c r="ME101" s="96"/>
      <c r="MF101" s="96"/>
      <c r="MG101" s="96"/>
      <c r="MH101" s="96"/>
      <c r="MI101" s="96"/>
      <c r="MJ101" s="96"/>
      <c r="MK101" s="96"/>
      <c r="ML101" s="96"/>
      <c r="MM101" s="96"/>
      <c r="MN101" s="96"/>
      <c r="MO101" s="96"/>
      <c r="MP101" s="96"/>
      <c r="MQ101" s="96"/>
      <c r="MR101" s="96"/>
      <c r="MS101" s="96"/>
      <c r="MT101" s="96"/>
      <c r="MU101" s="96"/>
      <c r="MV101" s="96"/>
      <c r="MW101" s="96"/>
      <c r="MX101" s="96"/>
      <c r="MY101" s="96"/>
      <c r="MZ101" s="96"/>
      <c r="NA101" s="96"/>
      <c r="NB101" s="96"/>
      <c r="NC101" s="96"/>
      <c r="ND101" s="96"/>
      <c r="NE101" s="96"/>
      <c r="NF101" s="96"/>
      <c r="NG101" s="96"/>
      <c r="NH101" s="96"/>
      <c r="NI101" s="96"/>
      <c r="NJ101" s="96"/>
      <c r="NK101" s="96"/>
      <c r="NL101" s="96"/>
      <c r="NM101" s="96"/>
      <c r="NN101" s="96"/>
      <c r="NO101" s="96"/>
      <c r="NP101" s="96"/>
      <c r="NQ101" s="96"/>
      <c r="NR101" s="96"/>
      <c r="NS101" s="96"/>
      <c r="NT101" s="96"/>
      <c r="NU101" s="96"/>
      <c r="NV101" s="96"/>
      <c r="NW101" s="96"/>
      <c r="NX101" s="96"/>
      <c r="NY101" s="96"/>
      <c r="NZ101" s="96"/>
      <c r="OA101" s="96"/>
      <c r="OB101" s="96"/>
      <c r="OC101" s="96"/>
      <c r="OD101" s="96"/>
      <c r="OE101" s="96"/>
      <c r="OF101" s="96"/>
      <c r="OG101" s="96"/>
      <c r="OH101" s="96"/>
      <c r="OI101" s="96"/>
      <c r="OJ101" s="96"/>
      <c r="OK101" s="96"/>
      <c r="OL101" s="96"/>
      <c r="OM101" s="96"/>
      <c r="ON101" s="96"/>
      <c r="OO101" s="96"/>
      <c r="OP101" s="96"/>
      <c r="OQ101" s="96"/>
      <c r="OR101" s="96"/>
      <c r="OS101" s="96"/>
      <c r="OT101" s="96"/>
      <c r="OU101" s="96"/>
      <c r="OV101" s="96"/>
      <c r="OW101" s="96"/>
      <c r="OX101" s="96"/>
      <c r="OY101" s="96"/>
      <c r="OZ101" s="96"/>
      <c r="PA101" s="96"/>
      <c r="PB101" s="96"/>
      <c r="PC101" s="96"/>
      <c r="PD101" s="96"/>
      <c r="PE101" s="96"/>
      <c r="PF101" s="96"/>
      <c r="PG101" s="96"/>
      <c r="PH101" s="96"/>
      <c r="PI101" s="96"/>
      <c r="PJ101" s="96"/>
      <c r="PK101" s="96"/>
      <c r="PL101" s="96"/>
      <c r="PM101" s="96"/>
      <c r="PN101" s="96"/>
      <c r="PO101" s="96"/>
      <c r="PP101" s="96"/>
      <c r="PQ101" s="96"/>
      <c r="PR101" s="96"/>
      <c r="PS101" s="96"/>
      <c r="PT101" s="96"/>
      <c r="PU101" s="96"/>
      <c r="PV101" s="96"/>
      <c r="PW101" s="96"/>
      <c r="PX101" s="96"/>
      <c r="PY101" s="96"/>
      <c r="PZ101" s="96"/>
      <c r="QA101" s="96"/>
      <c r="QB101" s="96"/>
      <c r="QC101" s="96"/>
      <c r="QD101" s="96"/>
      <c r="QE101" s="96"/>
      <c r="QF101" s="96"/>
      <c r="QG101" s="96"/>
      <c r="QH101" s="96"/>
      <c r="QI101" s="96"/>
      <c r="QJ101" s="96"/>
      <c r="QK101" s="96"/>
      <c r="QL101" s="96"/>
      <c r="QM101" s="96"/>
      <c r="QN101" s="96"/>
      <c r="QO101" s="96"/>
      <c r="QP101" s="96"/>
      <c r="QQ101" s="96"/>
      <c r="QR101" s="96"/>
      <c r="QS101" s="96"/>
      <c r="QT101" s="96"/>
      <c r="QU101" s="96"/>
      <c r="QV101" s="96"/>
      <c r="QW101" s="96"/>
      <c r="QX101" s="96"/>
      <c r="QY101" s="96"/>
      <c r="QZ101" s="96"/>
      <c r="RA101" s="96"/>
      <c r="RB101" s="96"/>
      <c r="RC101" s="96"/>
      <c r="RD101" s="96"/>
      <c r="RE101" s="96"/>
      <c r="RF101" s="96"/>
      <c r="RG101" s="96"/>
      <c r="RH101" s="96"/>
      <c r="RI101" s="96"/>
      <c r="RJ101" s="96"/>
      <c r="RK101" s="96"/>
      <c r="RL101" s="96"/>
      <c r="RM101" s="96"/>
      <c r="RN101" s="96"/>
      <c r="RO101" s="96"/>
      <c r="RP101" s="96"/>
      <c r="RQ101" s="96"/>
      <c r="RR101" s="96"/>
      <c r="RS101" s="96"/>
      <c r="RT101" s="96"/>
      <c r="RU101" s="96"/>
      <c r="RV101" s="96"/>
      <c r="RW101" s="96"/>
      <c r="RX101" s="96"/>
      <c r="RY101" s="96"/>
      <c r="RZ101" s="96"/>
      <c r="SA101" s="96"/>
      <c r="SB101" s="96"/>
      <c r="SC101" s="96"/>
      <c r="SD101" s="96"/>
      <c r="SE101" s="96"/>
      <c r="SF101" s="96"/>
      <c r="SG101" s="96"/>
      <c r="SH101" s="96"/>
      <c r="SI101" s="96"/>
      <c r="SJ101" s="96"/>
      <c r="SK101" s="96"/>
      <c r="SL101" s="96"/>
      <c r="SM101" s="96"/>
      <c r="SN101" s="96"/>
      <c r="SO101" s="96"/>
      <c r="SP101" s="96"/>
      <c r="SQ101" s="96"/>
      <c r="SR101" s="96"/>
      <c r="SS101" s="96"/>
      <c r="ST101" s="96"/>
      <c r="SU101" s="96"/>
      <c r="SV101" s="96"/>
      <c r="SW101" s="96"/>
      <c r="SX101" s="96"/>
      <c r="SY101" s="96"/>
      <c r="SZ101" s="96"/>
      <c r="TA101" s="96"/>
      <c r="TB101" s="96"/>
      <c r="TC101" s="96"/>
      <c r="TD101" s="96"/>
      <c r="TE101" s="96"/>
      <c r="TF101" s="96"/>
      <c r="TG101" s="96"/>
      <c r="TH101" s="96"/>
      <c r="TI101" s="96"/>
      <c r="TJ101" s="96"/>
      <c r="TK101" s="96"/>
      <c r="TL101" s="96"/>
      <c r="TM101" s="96"/>
      <c r="TN101" s="96"/>
      <c r="TO101" s="96"/>
      <c r="TP101" s="96"/>
      <c r="TQ101" s="96"/>
      <c r="TR101" s="96"/>
      <c r="TS101" s="96"/>
      <c r="TT101" s="96"/>
      <c r="TU101" s="96"/>
      <c r="TV101" s="96"/>
      <c r="TW101" s="96"/>
      <c r="TX101" s="96"/>
      <c r="TY101" s="96"/>
      <c r="TZ101" s="96"/>
      <c r="UA101" s="96"/>
      <c r="UB101" s="96"/>
      <c r="UC101" s="96"/>
      <c r="UD101" s="96"/>
      <c r="UE101" s="96"/>
      <c r="UF101" s="96"/>
      <c r="UG101" s="96"/>
      <c r="UH101" s="96"/>
      <c r="UI101" s="96"/>
      <c r="UJ101" s="96"/>
      <c r="UK101" s="96"/>
      <c r="UL101" s="96"/>
      <c r="UM101" s="96"/>
      <c r="UN101" s="96"/>
      <c r="UO101" s="96"/>
      <c r="UP101" s="96"/>
      <c r="UQ101" s="96"/>
      <c r="UR101" s="96"/>
      <c r="US101" s="96"/>
      <c r="UT101" s="96"/>
      <c r="UU101" s="96"/>
      <c r="UV101" s="96"/>
      <c r="UW101" s="96"/>
      <c r="UX101" s="96"/>
      <c r="UY101" s="96"/>
      <c r="UZ101" s="96"/>
      <c r="VA101" s="96"/>
      <c r="VB101" s="96"/>
      <c r="VC101" s="96"/>
      <c r="VD101" s="96"/>
      <c r="VE101" s="96"/>
      <c r="VF101" s="96"/>
      <c r="VG101" s="96"/>
      <c r="VH101" s="96"/>
      <c r="VI101" s="96"/>
      <c r="VJ101" s="96"/>
      <c r="VK101" s="96"/>
      <c r="VL101" s="96"/>
      <c r="VM101" s="96"/>
      <c r="VN101" s="96"/>
      <c r="VO101" s="96"/>
      <c r="VP101" s="96"/>
      <c r="VQ101" s="96"/>
      <c r="VR101" s="96"/>
      <c r="VS101" s="96"/>
      <c r="VT101" s="96"/>
      <c r="VU101" s="96"/>
      <c r="VV101" s="96"/>
      <c r="VW101" s="96"/>
      <c r="VX101" s="96"/>
      <c r="VY101" s="96"/>
      <c r="VZ101" s="96"/>
      <c r="WA101" s="96"/>
      <c r="WB101" s="96"/>
      <c r="WC101" s="96"/>
      <c r="WD101" s="96"/>
      <c r="WE101" s="96"/>
      <c r="WF101" s="96"/>
      <c r="WG101" s="96"/>
      <c r="WH101" s="96"/>
      <c r="WI101" s="96"/>
      <c r="WJ101" s="96"/>
      <c r="WK101" s="96"/>
      <c r="WL101" s="96"/>
      <c r="WM101" s="96"/>
      <c r="WN101" s="96"/>
      <c r="WO101" s="96"/>
      <c r="WP101" s="96"/>
      <c r="WQ101" s="96"/>
      <c r="WR101" s="96"/>
      <c r="WS101" s="96"/>
      <c r="WT101" s="96"/>
      <c r="WU101" s="96"/>
      <c r="WV101" s="96"/>
      <c r="WW101" s="96"/>
      <c r="WX101" s="96"/>
      <c r="WY101" s="96"/>
      <c r="WZ101" s="96"/>
      <c r="XA101" s="96"/>
      <c r="XB101" s="96"/>
      <c r="XC101" s="96"/>
      <c r="XD101" s="96"/>
      <c r="XE101" s="96"/>
      <c r="XF101" s="96"/>
      <c r="XG101" s="96"/>
      <c r="XH101" s="96"/>
      <c r="XI101" s="96"/>
      <c r="XJ101" s="96"/>
      <c r="XK101" s="96"/>
      <c r="XL101" s="96"/>
      <c r="XM101" s="96"/>
      <c r="XN101" s="96"/>
      <c r="XO101" s="96"/>
      <c r="XP101" s="96"/>
      <c r="XQ101" s="96"/>
      <c r="XR101" s="96"/>
      <c r="XS101" s="96"/>
      <c r="XT101" s="96"/>
      <c r="XU101" s="96"/>
      <c r="XV101" s="96"/>
      <c r="XW101" s="96"/>
      <c r="XX101" s="96"/>
      <c r="XY101" s="96"/>
      <c r="XZ101" s="96"/>
      <c r="YA101" s="96"/>
      <c r="YB101" s="96"/>
      <c r="YC101" s="96"/>
      <c r="YD101" s="96"/>
      <c r="YE101" s="96"/>
      <c r="YF101" s="96"/>
      <c r="YG101" s="96"/>
      <c r="YH101" s="96"/>
      <c r="YI101" s="96"/>
      <c r="YJ101" s="96"/>
      <c r="YK101" s="96"/>
      <c r="YL101" s="96"/>
      <c r="YM101" s="96"/>
      <c r="YN101" s="96"/>
      <c r="YO101" s="96"/>
      <c r="YP101" s="96"/>
      <c r="YQ101" s="96"/>
      <c r="YR101" s="96"/>
      <c r="YS101" s="96"/>
      <c r="YT101" s="96"/>
      <c r="YU101" s="96"/>
      <c r="YV101" s="96"/>
      <c r="YW101" s="96"/>
      <c r="YX101" s="96"/>
      <c r="YY101" s="96"/>
      <c r="YZ101" s="96"/>
      <c r="ZA101" s="96"/>
      <c r="ZB101" s="96"/>
      <c r="ZC101" s="96"/>
      <c r="ZD101" s="96"/>
      <c r="ZE101" s="96"/>
      <c r="ZF101" s="96"/>
      <c r="ZG101" s="96"/>
      <c r="ZH101" s="96"/>
      <c r="ZI101" s="96"/>
      <c r="ZJ101" s="96"/>
      <c r="ZK101" s="96"/>
      <c r="ZL101" s="96"/>
      <c r="ZM101" s="96"/>
      <c r="ZN101" s="96"/>
      <c r="ZO101" s="96"/>
      <c r="ZP101" s="96"/>
      <c r="ZQ101" s="96"/>
      <c r="ZR101" s="96"/>
      <c r="ZS101" s="96"/>
      <c r="ZT101" s="96"/>
      <c r="ZU101" s="96"/>
      <c r="ZV101" s="96"/>
      <c r="ZW101" s="96"/>
      <c r="ZX101" s="96"/>
      <c r="ZY101" s="96"/>
      <c r="ZZ101" s="96"/>
      <c r="AAA101" s="96"/>
      <c r="AAB101" s="96"/>
      <c r="AAC101" s="96"/>
      <c r="AAD101" s="96"/>
      <c r="AAE101" s="96"/>
      <c r="AAF101" s="96"/>
      <c r="AAG101" s="96"/>
      <c r="AAH101" s="96"/>
      <c r="AAI101" s="96"/>
      <c r="AAJ101" s="96"/>
      <c r="AAK101" s="96"/>
      <c r="AAL101" s="96"/>
      <c r="AAM101" s="96"/>
      <c r="AAN101" s="96"/>
      <c r="AAO101" s="96"/>
      <c r="AAP101" s="96"/>
      <c r="AAQ101" s="96"/>
      <c r="AAR101" s="96"/>
      <c r="AAS101" s="96"/>
      <c r="AAT101" s="96"/>
      <c r="AAU101" s="96"/>
      <c r="AAV101" s="96"/>
      <c r="AAW101" s="96"/>
      <c r="AAX101" s="96"/>
      <c r="AAY101" s="96"/>
      <c r="AAZ101" s="96"/>
      <c r="ABA101" s="96"/>
      <c r="ABB101" s="96"/>
      <c r="ABC101" s="96"/>
      <c r="ABD101" s="96"/>
      <c r="ABE101" s="96"/>
      <c r="ABF101" s="96"/>
      <c r="ABG101" s="96"/>
      <c r="ABH101" s="96"/>
      <c r="ABI101" s="96"/>
      <c r="ABJ101" s="96"/>
      <c r="ABK101" s="96"/>
      <c r="ABL101" s="96"/>
      <c r="ABM101" s="96"/>
      <c r="ABN101" s="96"/>
      <c r="ABO101" s="96"/>
      <c r="ABP101" s="96"/>
      <c r="ABQ101" s="96"/>
      <c r="ABR101" s="96"/>
      <c r="ABS101" s="96"/>
      <c r="ABT101" s="96"/>
      <c r="ABU101" s="96"/>
      <c r="ABV101" s="96"/>
      <c r="ABW101" s="96"/>
      <c r="ABX101" s="96"/>
      <c r="ABY101" s="96"/>
      <c r="ABZ101" s="96"/>
      <c r="ACA101" s="96"/>
      <c r="ACB101" s="96"/>
      <c r="ACC101" s="96"/>
      <c r="ACD101" s="96"/>
      <c r="ACE101" s="96"/>
      <c r="ACF101" s="96"/>
      <c r="ACG101" s="96"/>
      <c r="ACH101" s="96"/>
      <c r="ACI101" s="96"/>
      <c r="ACJ101" s="96"/>
      <c r="ACK101" s="96"/>
      <c r="ACL101" s="96"/>
      <c r="ACM101" s="96"/>
      <c r="ACN101" s="96"/>
      <c r="ACO101" s="96"/>
      <c r="ACP101" s="96"/>
      <c r="ACQ101" s="96"/>
      <c r="ACR101" s="96"/>
      <c r="ACS101" s="96"/>
      <c r="ACT101" s="96"/>
      <c r="ACU101" s="96"/>
      <c r="ACV101" s="96"/>
      <c r="ACW101" s="96"/>
      <c r="ACX101" s="96"/>
      <c r="ACY101" s="96"/>
      <c r="ACZ101" s="96"/>
      <c r="ADA101" s="96"/>
      <c r="ADB101" s="96"/>
      <c r="ADC101" s="96"/>
      <c r="ADD101" s="96"/>
      <c r="ADE101" s="96"/>
      <c r="ADF101" s="96"/>
      <c r="ADG101" s="96"/>
      <c r="ADH101" s="96"/>
      <c r="ADI101" s="96"/>
      <c r="ADJ101" s="96"/>
      <c r="ADK101" s="96"/>
      <c r="ADL101" s="96"/>
      <c r="ADM101" s="96"/>
      <c r="ADN101" s="96"/>
      <c r="ADO101" s="96"/>
      <c r="ADP101" s="96"/>
      <c r="ADQ101" s="96"/>
      <c r="ADR101" s="96"/>
      <c r="ADS101" s="96"/>
      <c r="ADT101" s="96"/>
      <c r="ADU101" s="96"/>
      <c r="ADV101" s="96"/>
      <c r="ADW101" s="96"/>
      <c r="ADX101" s="96"/>
      <c r="ADY101" s="96"/>
      <c r="ADZ101" s="96"/>
      <c r="AEA101" s="96"/>
      <c r="AEB101" s="96"/>
      <c r="AEC101" s="96"/>
      <c r="AED101" s="96"/>
      <c r="AEE101" s="96"/>
      <c r="AEF101" s="96"/>
      <c r="AEG101" s="96"/>
      <c r="AEH101" s="96"/>
      <c r="AEI101" s="96"/>
      <c r="AEJ101" s="96"/>
      <c r="AEK101" s="96"/>
      <c r="AEL101" s="96"/>
      <c r="AEM101" s="96"/>
      <c r="AEN101" s="96"/>
      <c r="AEO101" s="96"/>
      <c r="AEP101" s="96"/>
      <c r="AEQ101" s="96"/>
      <c r="AER101" s="96"/>
      <c r="AES101" s="96"/>
      <c r="AET101" s="96"/>
      <c r="AEU101" s="96"/>
      <c r="AEV101" s="96"/>
      <c r="AEW101" s="96"/>
      <c r="AEX101" s="96"/>
      <c r="AEY101" s="96"/>
      <c r="AEZ101" s="96"/>
      <c r="AFA101" s="96"/>
      <c r="AFB101" s="96"/>
      <c r="AFC101" s="96"/>
      <c r="AFD101" s="96"/>
      <c r="AFE101" s="96"/>
      <c r="AFF101" s="96"/>
      <c r="AFG101" s="96"/>
      <c r="AFH101" s="96"/>
      <c r="AFI101" s="96"/>
      <c r="AFJ101" s="96"/>
      <c r="AFK101" s="96"/>
      <c r="AFL101" s="96"/>
      <c r="AFM101" s="96"/>
      <c r="AFN101" s="96"/>
      <c r="AFO101" s="96"/>
      <c r="AFP101" s="96"/>
      <c r="AFQ101" s="96"/>
      <c r="AFR101" s="96"/>
      <c r="AFS101" s="96"/>
      <c r="AFT101" s="96"/>
      <c r="AFU101" s="96"/>
      <c r="AFV101" s="96"/>
      <c r="AFW101" s="96"/>
      <c r="AFX101" s="96"/>
      <c r="AFY101" s="96"/>
      <c r="AFZ101" s="96"/>
      <c r="AGA101" s="96"/>
      <c r="AGB101" s="96"/>
      <c r="AGC101" s="96"/>
      <c r="AGD101" s="96"/>
      <c r="AGE101" s="96"/>
      <c r="AGF101" s="96"/>
      <c r="AGG101" s="96"/>
      <c r="AGH101" s="96"/>
      <c r="AGI101" s="96"/>
      <c r="AGJ101" s="96"/>
      <c r="AGK101" s="96"/>
      <c r="AGL101" s="96"/>
      <c r="AGM101" s="96"/>
      <c r="AGN101" s="96"/>
      <c r="AGO101" s="96"/>
      <c r="AGP101" s="96"/>
      <c r="AGQ101" s="96"/>
      <c r="AGR101" s="96"/>
      <c r="AGS101" s="96"/>
      <c r="AGT101" s="96"/>
      <c r="AGU101" s="96"/>
      <c r="AGV101" s="96"/>
      <c r="AGW101" s="96"/>
      <c r="AGX101" s="96"/>
      <c r="AGY101" s="96"/>
      <c r="AGZ101" s="96"/>
      <c r="AHA101" s="96"/>
      <c r="AHB101" s="96"/>
      <c r="AHC101" s="96"/>
      <c r="AHD101" s="96"/>
      <c r="AHE101" s="96"/>
      <c r="AHF101" s="96"/>
      <c r="AHG101" s="96"/>
      <c r="AHH101" s="96"/>
      <c r="AHI101" s="96"/>
      <c r="AHJ101" s="96"/>
      <c r="AHK101" s="96"/>
      <c r="AHL101" s="96"/>
      <c r="AHM101" s="96"/>
      <c r="AHN101" s="96"/>
      <c r="AHO101" s="96"/>
      <c r="AHP101" s="96"/>
      <c r="AHQ101" s="96"/>
      <c r="AHR101" s="96"/>
      <c r="AHS101" s="96"/>
      <c r="AHT101" s="96"/>
      <c r="AHU101" s="96"/>
      <c r="AHV101" s="96"/>
      <c r="AHW101" s="96"/>
      <c r="AHX101" s="96"/>
      <c r="AHY101" s="96"/>
      <c r="AHZ101" s="96"/>
      <c r="AIA101" s="96"/>
      <c r="AIB101" s="96"/>
      <c r="AIC101" s="96"/>
      <c r="AID101" s="96"/>
      <c r="AIE101" s="96"/>
      <c r="AIF101" s="96"/>
      <c r="AIG101" s="96"/>
      <c r="AIH101" s="96"/>
      <c r="AII101" s="96"/>
      <c r="AIJ101" s="96"/>
      <c r="AIK101" s="96"/>
      <c r="AIL101" s="96"/>
      <c r="AIM101" s="96"/>
      <c r="AIN101" s="96"/>
      <c r="AIO101" s="96"/>
      <c r="AIP101" s="96"/>
      <c r="AIQ101" s="96"/>
      <c r="AIR101" s="96"/>
      <c r="AIS101" s="96"/>
      <c r="AIT101" s="96"/>
      <c r="AIU101" s="96"/>
      <c r="AIV101" s="96"/>
      <c r="AIW101" s="96"/>
      <c r="AIX101" s="96"/>
      <c r="AIY101" s="96"/>
      <c r="AIZ101" s="96"/>
      <c r="AJA101" s="96"/>
      <c r="AJB101" s="96"/>
      <c r="AJC101" s="96"/>
      <c r="AJD101" s="96"/>
      <c r="AJE101" s="96"/>
      <c r="AJF101" s="96"/>
      <c r="AJG101" s="96"/>
      <c r="AJH101" s="96"/>
      <c r="AJI101" s="96"/>
      <c r="AJJ101" s="96"/>
      <c r="AJK101" s="96"/>
      <c r="AJL101" s="96"/>
      <c r="AJM101" s="96"/>
      <c r="AJN101" s="96"/>
      <c r="AJO101" s="96"/>
      <c r="AJP101" s="96"/>
      <c r="AJQ101" s="96"/>
      <c r="AJR101" s="96"/>
      <c r="AJS101" s="96"/>
      <c r="AJT101" s="96"/>
      <c r="AJU101" s="96"/>
      <c r="AJV101" s="96"/>
      <c r="AJW101" s="96"/>
      <c r="AJX101" s="96"/>
      <c r="AJY101" s="96"/>
      <c r="AJZ101" s="96"/>
      <c r="AKA101" s="96"/>
      <c r="AKB101" s="96"/>
      <c r="AKC101" s="96"/>
      <c r="AKD101" s="96"/>
      <c r="AKE101" s="96"/>
      <c r="AKF101" s="96"/>
      <c r="AKG101" s="96"/>
      <c r="AKH101" s="96"/>
      <c r="AKI101" s="96"/>
      <c r="AKJ101" s="96"/>
      <c r="AKK101" s="96"/>
      <c r="AKL101" s="96"/>
      <c r="AKM101" s="96"/>
      <c r="AKN101" s="96"/>
      <c r="AKO101" s="96"/>
      <c r="AKP101" s="96"/>
      <c r="AKQ101" s="96"/>
      <c r="AKR101" s="96"/>
      <c r="AKS101" s="96"/>
      <c r="AKT101" s="96"/>
      <c r="AKU101" s="96"/>
      <c r="AKV101" s="96"/>
      <c r="AKW101" s="96"/>
      <c r="AKX101" s="96"/>
      <c r="AKY101" s="96"/>
      <c r="AKZ101" s="96"/>
      <c r="ALA101" s="96"/>
      <c r="ALB101" s="96"/>
      <c r="ALC101" s="96"/>
      <c r="ALD101" s="96"/>
      <c r="ALE101" s="96"/>
      <c r="ALF101" s="96"/>
      <c r="ALG101" s="96"/>
      <c r="ALH101" s="96"/>
      <c r="ALI101" s="96"/>
      <c r="ALJ101" s="96"/>
      <c r="ALK101" s="96"/>
      <c r="ALL101" s="96"/>
      <c r="ALM101" s="96"/>
      <c r="ALN101" s="96"/>
      <c r="ALO101" s="96"/>
      <c r="ALP101" s="96"/>
      <c r="ALQ101" s="96"/>
      <c r="ALR101" s="96"/>
      <c r="ALS101" s="96"/>
      <c r="ALT101" s="96"/>
      <c r="ALU101" s="96"/>
      <c r="ALV101" s="96"/>
      <c r="ALW101" s="96"/>
      <c r="ALX101" s="96"/>
      <c r="ALY101" s="96"/>
      <c r="ALZ101" s="96"/>
      <c r="AMA101" s="96"/>
      <c r="AMB101" s="96"/>
      <c r="AMC101" s="96"/>
      <c r="AMD101" s="96"/>
      <c r="AME101" s="96"/>
      <c r="AMF101" s="96"/>
    </row>
    <row r="102" spans="1:16384" s="168" customFormat="1" ht="81" customHeight="1" x14ac:dyDescent="0.25">
      <c r="A102" s="68" t="s">
        <v>242</v>
      </c>
      <c r="B102" s="79" t="s">
        <v>457</v>
      </c>
      <c r="C102" s="71" t="s">
        <v>243</v>
      </c>
      <c r="D102" s="71" t="s">
        <v>452</v>
      </c>
      <c r="E102" s="100" t="s">
        <v>453</v>
      </c>
      <c r="F102" s="101">
        <v>44193</v>
      </c>
      <c r="G102" s="102" t="s">
        <v>454</v>
      </c>
      <c r="H102" s="101">
        <v>44272</v>
      </c>
      <c r="I102" s="142">
        <v>406603.27</v>
      </c>
      <c r="J102" s="104"/>
      <c r="K102" s="79" t="s">
        <v>51</v>
      </c>
      <c r="L102" s="133" t="s">
        <v>455</v>
      </c>
      <c r="M102" s="79" t="s">
        <v>456</v>
      </c>
      <c r="N102" s="142"/>
      <c r="O102" s="142"/>
      <c r="P102" s="142"/>
      <c r="Q102" s="142">
        <v>406603.27</v>
      </c>
      <c r="R102" s="84"/>
      <c r="S102" s="84"/>
      <c r="T102" s="142">
        <v>406603.27</v>
      </c>
      <c r="U102" s="93">
        <v>44377</v>
      </c>
      <c r="V102" s="7"/>
      <c r="W102" s="7"/>
      <c r="BV102" s="169"/>
      <c r="BW102" s="169"/>
      <c r="BX102" s="169"/>
      <c r="BY102" s="169"/>
      <c r="BZ102" s="169"/>
      <c r="CA102" s="169"/>
      <c r="CB102" s="169"/>
      <c r="CC102" s="169"/>
      <c r="CD102" s="169"/>
      <c r="CE102" s="169"/>
      <c r="CF102" s="169"/>
      <c r="CG102" s="169"/>
      <c r="CH102" s="169"/>
      <c r="CI102" s="169"/>
      <c r="CJ102" s="169"/>
      <c r="CK102" s="169"/>
      <c r="CL102" s="169"/>
      <c r="CM102" s="169"/>
      <c r="CN102" s="169"/>
      <c r="CO102" s="169"/>
      <c r="CP102" s="169"/>
      <c r="CQ102" s="169"/>
      <c r="CR102" s="169"/>
      <c r="CS102" s="169"/>
      <c r="CT102" s="169"/>
      <c r="CU102" s="169"/>
      <c r="CV102" s="169"/>
      <c r="CW102" s="169"/>
      <c r="CX102" s="169"/>
      <c r="CY102" s="169"/>
      <c r="CZ102" s="169"/>
      <c r="DA102" s="169"/>
      <c r="DB102" s="169"/>
      <c r="DC102" s="169"/>
      <c r="DD102" s="169"/>
      <c r="DE102" s="169"/>
      <c r="DF102" s="169"/>
      <c r="DG102" s="169"/>
      <c r="DH102" s="169"/>
      <c r="DI102" s="169"/>
      <c r="DJ102" s="169"/>
      <c r="DK102" s="169"/>
      <c r="DL102" s="169"/>
      <c r="DM102" s="169"/>
      <c r="DN102" s="169"/>
      <c r="DO102" s="169"/>
      <c r="DP102" s="169"/>
      <c r="DQ102" s="169"/>
      <c r="DR102" s="169"/>
      <c r="DS102" s="169"/>
      <c r="DT102" s="169"/>
      <c r="DU102" s="169"/>
      <c r="DV102" s="169"/>
      <c r="DW102" s="169"/>
      <c r="DX102" s="169"/>
      <c r="DY102" s="169"/>
      <c r="DZ102" s="169"/>
      <c r="EA102" s="169"/>
      <c r="EB102" s="169"/>
      <c r="EC102" s="169"/>
      <c r="ED102" s="169"/>
      <c r="EE102" s="169"/>
      <c r="EF102" s="169"/>
      <c r="EG102" s="169"/>
      <c r="EH102" s="169"/>
      <c r="EI102" s="169"/>
      <c r="EJ102" s="169"/>
      <c r="EK102" s="169"/>
      <c r="EL102" s="169"/>
      <c r="EM102" s="169"/>
      <c r="EN102" s="169"/>
      <c r="EO102" s="169"/>
      <c r="EP102" s="169"/>
      <c r="EQ102" s="169"/>
      <c r="ER102" s="169"/>
      <c r="ES102" s="169"/>
      <c r="ET102" s="169"/>
      <c r="EU102" s="169"/>
      <c r="EV102" s="169"/>
      <c r="EW102" s="169"/>
      <c r="EX102" s="169"/>
      <c r="EY102" s="169"/>
      <c r="EZ102" s="169"/>
      <c r="FA102" s="169"/>
      <c r="FB102" s="169"/>
      <c r="FC102" s="169"/>
      <c r="FD102" s="169"/>
      <c r="FE102" s="169"/>
      <c r="FF102" s="169"/>
      <c r="FG102" s="169"/>
      <c r="FH102" s="169"/>
      <c r="FI102" s="169"/>
      <c r="FJ102" s="169"/>
      <c r="FK102" s="169"/>
      <c r="FL102" s="169"/>
      <c r="FM102" s="169"/>
      <c r="FN102" s="169"/>
      <c r="FO102" s="169"/>
      <c r="FP102" s="169"/>
      <c r="FQ102" s="169"/>
      <c r="FR102" s="169"/>
      <c r="FS102" s="169"/>
      <c r="FT102" s="169"/>
      <c r="FU102" s="169"/>
      <c r="FV102" s="169"/>
      <c r="FW102" s="169"/>
      <c r="FX102" s="169"/>
      <c r="FY102" s="169"/>
      <c r="FZ102" s="169"/>
      <c r="GA102" s="169"/>
      <c r="GB102" s="169"/>
      <c r="GC102" s="169"/>
      <c r="GD102" s="169"/>
      <c r="GE102" s="169"/>
      <c r="GF102" s="169"/>
      <c r="GG102" s="169"/>
      <c r="GH102" s="169"/>
      <c r="GI102" s="169"/>
      <c r="GJ102" s="169"/>
      <c r="GK102" s="169"/>
      <c r="GL102" s="169"/>
      <c r="GM102" s="169"/>
      <c r="GN102" s="169"/>
      <c r="GO102" s="169"/>
      <c r="GP102" s="169"/>
      <c r="GQ102" s="169"/>
      <c r="GR102" s="169"/>
      <c r="GS102" s="169"/>
      <c r="GT102" s="169"/>
      <c r="GU102" s="169"/>
      <c r="GV102" s="169"/>
      <c r="GW102" s="169"/>
      <c r="GX102" s="169"/>
      <c r="GY102" s="169"/>
      <c r="GZ102" s="169"/>
      <c r="HA102" s="169"/>
      <c r="HB102" s="169"/>
      <c r="HC102" s="169"/>
      <c r="HD102" s="169"/>
      <c r="HE102" s="169"/>
      <c r="HF102" s="169"/>
      <c r="HG102" s="169"/>
      <c r="HH102" s="169"/>
      <c r="HI102" s="169"/>
      <c r="HJ102" s="169"/>
      <c r="HK102" s="169"/>
      <c r="HL102" s="169"/>
      <c r="HM102" s="169"/>
      <c r="HN102" s="169"/>
      <c r="HO102" s="169"/>
      <c r="HP102" s="169"/>
      <c r="HQ102" s="169"/>
      <c r="HR102" s="169"/>
      <c r="HS102" s="169"/>
      <c r="HT102" s="169"/>
      <c r="HU102" s="169"/>
      <c r="HV102" s="169"/>
      <c r="HW102" s="169"/>
      <c r="HX102" s="169"/>
      <c r="HY102" s="169"/>
      <c r="HZ102" s="169"/>
      <c r="IA102" s="169"/>
      <c r="IB102" s="169"/>
      <c r="IC102" s="169"/>
      <c r="ID102" s="169"/>
      <c r="IE102" s="169"/>
      <c r="IF102" s="169"/>
      <c r="IG102" s="169"/>
      <c r="IH102" s="169"/>
      <c r="II102" s="169"/>
      <c r="IJ102" s="169"/>
      <c r="IK102" s="169"/>
      <c r="IL102" s="169"/>
      <c r="IM102" s="169"/>
      <c r="IN102" s="169"/>
      <c r="IO102" s="169"/>
      <c r="IP102" s="169"/>
      <c r="IQ102" s="169"/>
      <c r="IR102" s="169"/>
      <c r="IS102" s="169"/>
      <c r="IT102" s="169"/>
      <c r="IU102" s="169"/>
      <c r="IV102" s="169"/>
      <c r="IW102" s="169"/>
      <c r="IX102" s="169"/>
      <c r="IY102" s="169"/>
      <c r="IZ102" s="169"/>
      <c r="JA102" s="169"/>
      <c r="JB102" s="169"/>
      <c r="JC102" s="169"/>
      <c r="JD102" s="169"/>
      <c r="JE102" s="169"/>
      <c r="JF102" s="169"/>
      <c r="JG102" s="169"/>
      <c r="JH102" s="169"/>
      <c r="JI102" s="169"/>
      <c r="JJ102" s="169"/>
      <c r="JK102" s="169"/>
      <c r="JL102" s="169"/>
      <c r="JM102" s="169"/>
      <c r="JN102" s="169"/>
      <c r="JO102" s="169"/>
      <c r="JP102" s="169"/>
      <c r="JQ102" s="169"/>
      <c r="JR102" s="169"/>
      <c r="JS102" s="169"/>
      <c r="JT102" s="169"/>
      <c r="JU102" s="169"/>
      <c r="JV102" s="169"/>
      <c r="JW102" s="169"/>
      <c r="JX102" s="169"/>
      <c r="JY102" s="169"/>
      <c r="JZ102" s="169"/>
      <c r="KA102" s="169"/>
      <c r="KB102" s="169"/>
      <c r="KC102" s="169"/>
      <c r="KD102" s="169"/>
      <c r="KE102" s="169"/>
      <c r="KF102" s="169"/>
      <c r="KG102" s="169"/>
      <c r="KH102" s="169"/>
      <c r="KI102" s="169"/>
      <c r="KJ102" s="169"/>
      <c r="KK102" s="169"/>
      <c r="KL102" s="169"/>
      <c r="KM102" s="169"/>
      <c r="KN102" s="169"/>
      <c r="KO102" s="169"/>
      <c r="KP102" s="169"/>
      <c r="KQ102" s="169"/>
      <c r="KR102" s="169"/>
      <c r="KS102" s="169"/>
      <c r="KT102" s="169"/>
      <c r="KU102" s="169"/>
      <c r="KV102" s="169"/>
      <c r="KW102" s="169"/>
      <c r="KX102" s="169"/>
      <c r="KY102" s="169"/>
      <c r="KZ102" s="169"/>
      <c r="LA102" s="169"/>
      <c r="LB102" s="169"/>
      <c r="LC102" s="169"/>
      <c r="LD102" s="169"/>
      <c r="LE102" s="169"/>
      <c r="LF102" s="169"/>
      <c r="LG102" s="169"/>
      <c r="LH102" s="169"/>
      <c r="LI102" s="169"/>
      <c r="LJ102" s="169"/>
      <c r="LK102" s="169"/>
      <c r="LL102" s="169"/>
      <c r="LM102" s="169"/>
      <c r="LN102" s="169"/>
      <c r="LO102" s="169"/>
      <c r="LP102" s="169"/>
      <c r="LQ102" s="169"/>
      <c r="LR102" s="169"/>
      <c r="LS102" s="169"/>
      <c r="LT102" s="169"/>
      <c r="LU102" s="169"/>
      <c r="LV102" s="169"/>
      <c r="LW102" s="169"/>
      <c r="LX102" s="169"/>
      <c r="LY102" s="169"/>
      <c r="LZ102" s="169"/>
      <c r="MA102" s="169"/>
      <c r="MB102" s="169"/>
      <c r="MC102" s="169"/>
      <c r="MD102" s="169"/>
      <c r="ME102" s="169"/>
      <c r="MF102" s="169"/>
      <c r="MG102" s="169"/>
      <c r="MH102" s="169"/>
      <c r="MI102" s="169"/>
      <c r="MJ102" s="169"/>
      <c r="MK102" s="169"/>
      <c r="ML102" s="169"/>
      <c r="MM102" s="169"/>
      <c r="MN102" s="169"/>
      <c r="MO102" s="169"/>
      <c r="MP102" s="169"/>
      <c r="MQ102" s="169"/>
      <c r="MR102" s="169"/>
      <c r="MS102" s="169"/>
      <c r="MT102" s="169"/>
      <c r="MU102" s="169"/>
      <c r="MV102" s="169"/>
      <c r="MW102" s="169"/>
      <c r="MX102" s="169"/>
      <c r="MY102" s="169"/>
      <c r="MZ102" s="169"/>
      <c r="NA102" s="169"/>
      <c r="NB102" s="169"/>
      <c r="NC102" s="169"/>
      <c r="ND102" s="169"/>
      <c r="NE102" s="169"/>
      <c r="NF102" s="169"/>
      <c r="NG102" s="169"/>
      <c r="NH102" s="169"/>
      <c r="NI102" s="169"/>
      <c r="NJ102" s="169"/>
      <c r="NK102" s="169"/>
      <c r="NL102" s="169"/>
      <c r="NM102" s="169"/>
      <c r="NN102" s="169"/>
      <c r="NO102" s="169"/>
      <c r="NP102" s="169"/>
      <c r="NQ102" s="169"/>
      <c r="NR102" s="169"/>
      <c r="NS102" s="169"/>
      <c r="NT102" s="169"/>
      <c r="NU102" s="169"/>
      <c r="NV102" s="169"/>
      <c r="NW102" s="169"/>
      <c r="NX102" s="169"/>
      <c r="NY102" s="169"/>
      <c r="NZ102" s="169"/>
      <c r="OA102" s="169"/>
      <c r="OB102" s="169"/>
      <c r="OC102" s="169"/>
      <c r="OD102" s="169"/>
      <c r="OE102" s="169"/>
      <c r="OF102" s="169"/>
      <c r="OG102" s="169"/>
      <c r="OH102" s="169"/>
      <c r="OI102" s="169"/>
      <c r="OJ102" s="169"/>
      <c r="OK102" s="169"/>
      <c r="OL102" s="169"/>
      <c r="OM102" s="169"/>
      <c r="ON102" s="169"/>
      <c r="OO102" s="169"/>
      <c r="OP102" s="169"/>
      <c r="OQ102" s="169"/>
      <c r="OR102" s="169"/>
      <c r="OS102" s="169"/>
      <c r="OT102" s="169"/>
      <c r="OU102" s="169"/>
      <c r="OV102" s="169"/>
      <c r="OW102" s="169"/>
      <c r="OX102" s="169"/>
      <c r="OY102" s="169"/>
      <c r="OZ102" s="169"/>
      <c r="PA102" s="169"/>
      <c r="PB102" s="169"/>
      <c r="PC102" s="169"/>
      <c r="PD102" s="169"/>
      <c r="PE102" s="169"/>
      <c r="PF102" s="169"/>
      <c r="PG102" s="169"/>
      <c r="PH102" s="169"/>
      <c r="PI102" s="169"/>
      <c r="PJ102" s="169"/>
      <c r="PK102" s="169"/>
      <c r="PL102" s="169"/>
      <c r="PM102" s="169"/>
      <c r="PN102" s="169"/>
      <c r="PO102" s="169"/>
      <c r="PP102" s="169"/>
      <c r="PQ102" s="169"/>
      <c r="PR102" s="169"/>
      <c r="PS102" s="169"/>
      <c r="PT102" s="169"/>
      <c r="PU102" s="169"/>
      <c r="PV102" s="169"/>
      <c r="PW102" s="169"/>
      <c r="PX102" s="169"/>
      <c r="PY102" s="169"/>
      <c r="PZ102" s="169"/>
      <c r="QA102" s="169"/>
      <c r="QB102" s="169"/>
      <c r="QC102" s="169"/>
      <c r="QD102" s="169"/>
      <c r="QE102" s="169"/>
      <c r="QF102" s="169"/>
      <c r="QG102" s="169"/>
      <c r="QH102" s="169"/>
      <c r="QI102" s="169"/>
      <c r="QJ102" s="169"/>
      <c r="QK102" s="169"/>
      <c r="QL102" s="169"/>
      <c r="QM102" s="169"/>
      <c r="QN102" s="169"/>
      <c r="QO102" s="169"/>
      <c r="QP102" s="169"/>
      <c r="QQ102" s="169"/>
      <c r="QR102" s="169"/>
      <c r="QS102" s="169"/>
      <c r="QT102" s="169"/>
      <c r="QU102" s="169"/>
      <c r="QV102" s="169"/>
      <c r="QW102" s="169"/>
      <c r="QX102" s="169"/>
      <c r="QY102" s="169"/>
      <c r="QZ102" s="169"/>
      <c r="RA102" s="169"/>
      <c r="RB102" s="169"/>
      <c r="RC102" s="169"/>
      <c r="RD102" s="169"/>
      <c r="RE102" s="169"/>
      <c r="RF102" s="169"/>
      <c r="RG102" s="169"/>
      <c r="RH102" s="169"/>
      <c r="RI102" s="169"/>
      <c r="RJ102" s="169"/>
      <c r="RK102" s="169"/>
      <c r="RL102" s="169"/>
      <c r="RM102" s="169"/>
      <c r="RN102" s="169"/>
      <c r="RO102" s="169"/>
      <c r="RP102" s="169"/>
      <c r="RQ102" s="169"/>
      <c r="RR102" s="169"/>
      <c r="RS102" s="169"/>
      <c r="RT102" s="169"/>
      <c r="RU102" s="169"/>
      <c r="RV102" s="169"/>
      <c r="RW102" s="169"/>
      <c r="RX102" s="169"/>
      <c r="RY102" s="169"/>
      <c r="RZ102" s="169"/>
      <c r="SA102" s="169"/>
      <c r="SB102" s="169"/>
      <c r="SC102" s="169"/>
      <c r="SD102" s="169"/>
      <c r="SE102" s="169"/>
      <c r="SF102" s="169"/>
      <c r="SG102" s="169"/>
      <c r="SH102" s="169"/>
      <c r="SI102" s="169"/>
      <c r="SJ102" s="169"/>
      <c r="SK102" s="169"/>
      <c r="SL102" s="169"/>
      <c r="SM102" s="169"/>
      <c r="SN102" s="169"/>
      <c r="SO102" s="169"/>
      <c r="SP102" s="169"/>
      <c r="SQ102" s="169"/>
      <c r="SR102" s="169"/>
      <c r="SS102" s="169"/>
      <c r="ST102" s="169"/>
      <c r="SU102" s="169"/>
      <c r="SV102" s="169"/>
      <c r="SW102" s="169"/>
      <c r="SX102" s="169"/>
      <c r="SY102" s="169"/>
      <c r="SZ102" s="169"/>
      <c r="TA102" s="169"/>
      <c r="TB102" s="169"/>
      <c r="TC102" s="169"/>
      <c r="TD102" s="169"/>
      <c r="TE102" s="169"/>
      <c r="TF102" s="169"/>
      <c r="TG102" s="169"/>
      <c r="TH102" s="169"/>
      <c r="TI102" s="169"/>
      <c r="TJ102" s="169"/>
      <c r="TK102" s="169"/>
      <c r="TL102" s="169"/>
      <c r="TM102" s="169"/>
      <c r="TN102" s="169"/>
      <c r="TO102" s="169"/>
      <c r="TP102" s="169"/>
      <c r="TQ102" s="169"/>
      <c r="TR102" s="169"/>
      <c r="TS102" s="169"/>
      <c r="TT102" s="169"/>
      <c r="TU102" s="169"/>
      <c r="TV102" s="169"/>
      <c r="TW102" s="169"/>
      <c r="TX102" s="169"/>
      <c r="TY102" s="169"/>
      <c r="TZ102" s="169"/>
      <c r="UA102" s="169"/>
      <c r="UB102" s="169"/>
      <c r="UC102" s="169"/>
      <c r="UD102" s="169"/>
      <c r="UE102" s="169"/>
      <c r="UF102" s="169"/>
      <c r="UG102" s="169"/>
      <c r="UH102" s="169"/>
      <c r="UI102" s="169"/>
      <c r="UJ102" s="169"/>
      <c r="UK102" s="169"/>
      <c r="UL102" s="169"/>
      <c r="UM102" s="169"/>
      <c r="UN102" s="169"/>
      <c r="UO102" s="169"/>
      <c r="UP102" s="169"/>
      <c r="UQ102" s="169"/>
      <c r="UR102" s="169"/>
      <c r="US102" s="169"/>
      <c r="UT102" s="169"/>
      <c r="UU102" s="169"/>
      <c r="UV102" s="169"/>
      <c r="UW102" s="169"/>
      <c r="UX102" s="169"/>
      <c r="UY102" s="169"/>
      <c r="UZ102" s="169"/>
      <c r="VA102" s="169"/>
      <c r="VB102" s="169"/>
      <c r="VC102" s="169"/>
      <c r="VD102" s="169"/>
      <c r="VE102" s="169"/>
      <c r="VF102" s="169"/>
      <c r="VG102" s="169"/>
      <c r="VH102" s="169"/>
      <c r="VI102" s="169"/>
      <c r="VJ102" s="169"/>
      <c r="VK102" s="169"/>
      <c r="VL102" s="169"/>
      <c r="VM102" s="169"/>
      <c r="VN102" s="169"/>
      <c r="VO102" s="169"/>
      <c r="VP102" s="169"/>
      <c r="VQ102" s="169"/>
      <c r="VR102" s="169"/>
      <c r="VS102" s="169"/>
      <c r="VT102" s="169"/>
      <c r="VU102" s="169"/>
      <c r="VV102" s="169"/>
      <c r="VW102" s="169"/>
      <c r="VX102" s="169"/>
      <c r="VY102" s="169"/>
      <c r="VZ102" s="169"/>
      <c r="WA102" s="169"/>
      <c r="WB102" s="169"/>
      <c r="WC102" s="169"/>
      <c r="WD102" s="169"/>
      <c r="WE102" s="169"/>
      <c r="WF102" s="169"/>
      <c r="WG102" s="169"/>
      <c r="WH102" s="169"/>
      <c r="WI102" s="169"/>
      <c r="WJ102" s="169"/>
      <c r="WK102" s="169"/>
      <c r="WL102" s="169"/>
      <c r="WM102" s="169"/>
      <c r="WN102" s="169"/>
      <c r="WO102" s="169"/>
      <c r="WP102" s="169"/>
      <c r="WQ102" s="169"/>
      <c r="WR102" s="169"/>
      <c r="WS102" s="169"/>
      <c r="WT102" s="169"/>
      <c r="WU102" s="169"/>
      <c r="WV102" s="169"/>
      <c r="WW102" s="169"/>
      <c r="WX102" s="169"/>
      <c r="WY102" s="169"/>
      <c r="WZ102" s="169"/>
      <c r="XA102" s="169"/>
      <c r="XB102" s="169"/>
      <c r="XC102" s="169"/>
      <c r="XD102" s="169"/>
      <c r="XE102" s="169"/>
      <c r="XF102" s="169"/>
      <c r="XG102" s="169"/>
      <c r="XH102" s="169"/>
      <c r="XI102" s="169"/>
      <c r="XJ102" s="169"/>
      <c r="XK102" s="169"/>
      <c r="XL102" s="169"/>
      <c r="XM102" s="169"/>
      <c r="XN102" s="169"/>
      <c r="XO102" s="169"/>
      <c r="XP102" s="169"/>
      <c r="XQ102" s="169"/>
      <c r="XR102" s="169"/>
      <c r="XS102" s="169"/>
      <c r="XT102" s="169"/>
      <c r="XU102" s="169"/>
      <c r="XV102" s="169"/>
      <c r="XW102" s="169"/>
      <c r="XX102" s="169"/>
      <c r="XY102" s="169"/>
      <c r="XZ102" s="169"/>
      <c r="YA102" s="169"/>
      <c r="YB102" s="169"/>
      <c r="YC102" s="169"/>
      <c r="YD102" s="169"/>
      <c r="YE102" s="169"/>
      <c r="YF102" s="169"/>
      <c r="YG102" s="169"/>
      <c r="YH102" s="169"/>
      <c r="YI102" s="169"/>
      <c r="YJ102" s="169"/>
      <c r="YK102" s="169"/>
      <c r="YL102" s="169"/>
      <c r="YM102" s="169"/>
      <c r="YN102" s="169"/>
      <c r="YO102" s="169"/>
      <c r="YP102" s="169"/>
      <c r="YQ102" s="169"/>
      <c r="YR102" s="169"/>
      <c r="YS102" s="169"/>
      <c r="YT102" s="169"/>
      <c r="YU102" s="169"/>
      <c r="YV102" s="169"/>
      <c r="YW102" s="169"/>
      <c r="YX102" s="169"/>
      <c r="YY102" s="169"/>
      <c r="YZ102" s="169"/>
      <c r="ZA102" s="169"/>
      <c r="ZB102" s="169"/>
      <c r="ZC102" s="169"/>
      <c r="ZD102" s="169"/>
      <c r="ZE102" s="169"/>
      <c r="ZF102" s="169"/>
      <c r="ZG102" s="169"/>
      <c r="ZH102" s="169"/>
      <c r="ZI102" s="169"/>
      <c r="ZJ102" s="169"/>
      <c r="ZK102" s="169"/>
      <c r="ZL102" s="169"/>
      <c r="ZM102" s="169"/>
      <c r="ZN102" s="169"/>
      <c r="ZO102" s="169"/>
      <c r="ZP102" s="169"/>
      <c r="ZQ102" s="169"/>
      <c r="ZR102" s="169"/>
      <c r="ZS102" s="169"/>
      <c r="ZT102" s="169"/>
      <c r="ZU102" s="169"/>
      <c r="ZV102" s="169"/>
      <c r="ZW102" s="169"/>
      <c r="ZX102" s="169"/>
      <c r="ZY102" s="169"/>
      <c r="ZZ102" s="169"/>
      <c r="AAA102" s="169"/>
      <c r="AAB102" s="169"/>
      <c r="AAC102" s="169"/>
      <c r="AAD102" s="169"/>
      <c r="AAE102" s="169"/>
      <c r="AAF102" s="169"/>
      <c r="AAG102" s="169"/>
      <c r="AAH102" s="169"/>
      <c r="AAI102" s="169"/>
      <c r="AAJ102" s="169"/>
      <c r="AAK102" s="169"/>
      <c r="AAL102" s="169"/>
      <c r="AAM102" s="169"/>
      <c r="AAN102" s="169"/>
      <c r="AAO102" s="169"/>
      <c r="AAP102" s="169"/>
      <c r="AAQ102" s="169"/>
      <c r="AAR102" s="169"/>
      <c r="AAS102" s="169"/>
      <c r="AAT102" s="169"/>
      <c r="AAU102" s="169"/>
      <c r="AAV102" s="169"/>
      <c r="AAW102" s="169"/>
      <c r="AAX102" s="169"/>
      <c r="AAY102" s="169"/>
      <c r="AAZ102" s="169"/>
      <c r="ABA102" s="169"/>
      <c r="ABB102" s="169"/>
      <c r="ABC102" s="169"/>
      <c r="ABD102" s="169"/>
      <c r="ABE102" s="169"/>
      <c r="ABF102" s="169"/>
      <c r="ABG102" s="169"/>
      <c r="ABH102" s="169"/>
      <c r="ABI102" s="169"/>
      <c r="ABJ102" s="169"/>
      <c r="ABK102" s="169"/>
      <c r="ABL102" s="169"/>
      <c r="ABM102" s="169"/>
      <c r="ABN102" s="169"/>
      <c r="ABO102" s="169"/>
      <c r="ABP102" s="169"/>
      <c r="ABQ102" s="169"/>
      <c r="ABR102" s="169"/>
      <c r="ABS102" s="169"/>
      <c r="ABT102" s="169"/>
      <c r="ABU102" s="169"/>
      <c r="ABV102" s="169"/>
      <c r="ABW102" s="169"/>
      <c r="ABX102" s="169"/>
      <c r="ABY102" s="169"/>
      <c r="ABZ102" s="169"/>
      <c r="ACA102" s="169"/>
      <c r="ACB102" s="169"/>
      <c r="ACC102" s="169"/>
      <c r="ACD102" s="169"/>
      <c r="ACE102" s="169"/>
      <c r="ACF102" s="169"/>
      <c r="ACG102" s="169"/>
      <c r="ACH102" s="169"/>
      <c r="ACI102" s="169"/>
      <c r="ACJ102" s="169"/>
      <c r="ACK102" s="169"/>
      <c r="ACL102" s="169"/>
      <c r="ACM102" s="169"/>
      <c r="ACN102" s="169"/>
      <c r="ACO102" s="169"/>
      <c r="ACP102" s="169"/>
      <c r="ACQ102" s="169"/>
      <c r="ACR102" s="169"/>
      <c r="ACS102" s="169"/>
      <c r="ACT102" s="169"/>
      <c r="ACU102" s="169"/>
      <c r="ACV102" s="169"/>
      <c r="ACW102" s="169"/>
      <c r="ACX102" s="169"/>
      <c r="ACY102" s="169"/>
      <c r="ACZ102" s="169"/>
      <c r="ADA102" s="169"/>
      <c r="ADB102" s="169"/>
      <c r="ADC102" s="169"/>
      <c r="ADD102" s="169"/>
      <c r="ADE102" s="169"/>
      <c r="ADF102" s="169"/>
      <c r="ADG102" s="169"/>
      <c r="ADH102" s="169"/>
      <c r="ADI102" s="169"/>
      <c r="ADJ102" s="169"/>
      <c r="ADK102" s="169"/>
      <c r="ADL102" s="169"/>
      <c r="ADM102" s="169"/>
      <c r="ADN102" s="169"/>
      <c r="ADO102" s="169"/>
      <c r="ADP102" s="169"/>
      <c r="ADQ102" s="169"/>
      <c r="ADR102" s="169"/>
      <c r="ADS102" s="169"/>
      <c r="ADT102" s="169"/>
      <c r="ADU102" s="169"/>
      <c r="ADV102" s="169"/>
      <c r="ADW102" s="169"/>
      <c r="ADX102" s="169"/>
      <c r="ADY102" s="169"/>
      <c r="ADZ102" s="169"/>
      <c r="AEA102" s="169"/>
      <c r="AEB102" s="169"/>
      <c r="AEC102" s="169"/>
      <c r="AED102" s="169"/>
      <c r="AEE102" s="169"/>
      <c r="AEF102" s="169"/>
      <c r="AEG102" s="169"/>
      <c r="AEH102" s="169"/>
      <c r="AEI102" s="169"/>
      <c r="AEJ102" s="169"/>
      <c r="AEK102" s="169"/>
      <c r="AEL102" s="169"/>
      <c r="AEM102" s="169"/>
      <c r="AEN102" s="169"/>
      <c r="AEO102" s="169"/>
      <c r="AEP102" s="169"/>
      <c r="AEQ102" s="169"/>
      <c r="AER102" s="169"/>
      <c r="AES102" s="169"/>
      <c r="AET102" s="169"/>
      <c r="AEU102" s="169"/>
      <c r="AEV102" s="169"/>
      <c r="AEW102" s="169"/>
      <c r="AEX102" s="169"/>
      <c r="AEY102" s="169"/>
      <c r="AEZ102" s="169"/>
      <c r="AFA102" s="169"/>
      <c r="AFB102" s="169"/>
      <c r="AFC102" s="169"/>
      <c r="AFD102" s="169"/>
      <c r="AFE102" s="169"/>
      <c r="AFF102" s="169"/>
      <c r="AFG102" s="169"/>
      <c r="AFH102" s="169"/>
      <c r="AFI102" s="169"/>
      <c r="AFJ102" s="169"/>
      <c r="AFK102" s="169"/>
      <c r="AFL102" s="169"/>
      <c r="AFM102" s="169"/>
      <c r="AFN102" s="169"/>
      <c r="AFO102" s="169"/>
      <c r="AFP102" s="169"/>
      <c r="AFQ102" s="169"/>
      <c r="AFR102" s="169"/>
      <c r="AFS102" s="169"/>
      <c r="AFT102" s="169"/>
      <c r="AFU102" s="169"/>
      <c r="AFV102" s="169"/>
      <c r="AFW102" s="169"/>
      <c r="AFX102" s="169"/>
      <c r="AFY102" s="169"/>
      <c r="AFZ102" s="169"/>
      <c r="AGA102" s="169"/>
      <c r="AGB102" s="169"/>
      <c r="AGC102" s="169"/>
      <c r="AGD102" s="169"/>
      <c r="AGE102" s="169"/>
      <c r="AGF102" s="169"/>
      <c r="AGG102" s="169"/>
      <c r="AGH102" s="169"/>
      <c r="AGI102" s="169"/>
      <c r="AGJ102" s="169"/>
      <c r="AGK102" s="169"/>
      <c r="AGL102" s="169"/>
      <c r="AGM102" s="169"/>
      <c r="AGN102" s="169"/>
      <c r="AGO102" s="169"/>
      <c r="AGP102" s="169"/>
      <c r="AGQ102" s="169"/>
      <c r="AGR102" s="169"/>
      <c r="AGS102" s="169"/>
      <c r="AGT102" s="169"/>
      <c r="AGU102" s="169"/>
      <c r="AGV102" s="169"/>
      <c r="AGW102" s="169"/>
      <c r="AGX102" s="169"/>
      <c r="AGY102" s="169"/>
      <c r="AGZ102" s="169"/>
      <c r="AHA102" s="169"/>
      <c r="AHB102" s="169"/>
      <c r="AHC102" s="169"/>
      <c r="AHD102" s="169"/>
      <c r="AHE102" s="169"/>
      <c r="AHF102" s="169"/>
      <c r="AHG102" s="169"/>
      <c r="AHH102" s="169"/>
      <c r="AHI102" s="169"/>
      <c r="AHJ102" s="169"/>
      <c r="AHK102" s="169"/>
      <c r="AHL102" s="169"/>
      <c r="AHM102" s="169"/>
      <c r="AHN102" s="169"/>
      <c r="AHO102" s="169"/>
      <c r="AHP102" s="169"/>
      <c r="AHQ102" s="169"/>
      <c r="AHR102" s="169"/>
      <c r="AHS102" s="169"/>
      <c r="AHT102" s="169"/>
      <c r="AHU102" s="169"/>
      <c r="AHV102" s="169"/>
      <c r="AHW102" s="169"/>
      <c r="AHX102" s="169"/>
      <c r="AHY102" s="169"/>
      <c r="AHZ102" s="169"/>
      <c r="AIA102" s="169"/>
      <c r="AIB102" s="169"/>
      <c r="AIC102" s="169"/>
      <c r="AID102" s="169"/>
      <c r="AIE102" s="169"/>
      <c r="AIF102" s="169"/>
      <c r="AIG102" s="169"/>
      <c r="AIH102" s="169"/>
      <c r="AII102" s="169"/>
      <c r="AIJ102" s="169"/>
      <c r="AIK102" s="169"/>
      <c r="AIL102" s="169"/>
      <c r="AIM102" s="169"/>
      <c r="AIN102" s="169"/>
      <c r="AIO102" s="169"/>
      <c r="AIP102" s="169"/>
      <c r="AIQ102" s="169"/>
      <c r="AIR102" s="169"/>
      <c r="AIS102" s="169"/>
      <c r="AIT102" s="169"/>
      <c r="AIU102" s="169"/>
      <c r="AIV102" s="169"/>
      <c r="AIW102" s="169"/>
      <c r="AIX102" s="169"/>
      <c r="AIY102" s="169"/>
      <c r="AIZ102" s="169"/>
      <c r="AJA102" s="169"/>
      <c r="AJB102" s="169"/>
      <c r="AJC102" s="169"/>
      <c r="AJD102" s="169"/>
      <c r="AJE102" s="169"/>
      <c r="AJF102" s="169"/>
      <c r="AJG102" s="169"/>
      <c r="AJH102" s="169"/>
      <c r="AJI102" s="169"/>
      <c r="AJJ102" s="169"/>
      <c r="AJK102" s="169"/>
      <c r="AJL102" s="169"/>
      <c r="AJM102" s="169"/>
      <c r="AJN102" s="169"/>
      <c r="AJO102" s="169"/>
      <c r="AJP102" s="169"/>
      <c r="AJQ102" s="169"/>
      <c r="AJR102" s="169"/>
      <c r="AJS102" s="169"/>
      <c r="AJT102" s="169"/>
      <c r="AJU102" s="169"/>
      <c r="AJV102" s="169"/>
      <c r="AJW102" s="169"/>
      <c r="AJX102" s="169"/>
      <c r="AJY102" s="169"/>
      <c r="AJZ102" s="169"/>
      <c r="AKA102" s="169"/>
      <c r="AKB102" s="169"/>
      <c r="AKC102" s="169"/>
      <c r="AKD102" s="169"/>
      <c r="AKE102" s="169"/>
      <c r="AKF102" s="169"/>
      <c r="AKG102" s="169"/>
      <c r="AKH102" s="169"/>
      <c r="AKI102" s="169"/>
      <c r="AKJ102" s="169"/>
      <c r="AKK102" s="169"/>
      <c r="AKL102" s="169"/>
      <c r="AKM102" s="169"/>
      <c r="AKN102" s="169"/>
      <c r="AKO102" s="169"/>
      <c r="AKP102" s="169"/>
      <c r="AKQ102" s="169"/>
      <c r="AKR102" s="169"/>
      <c r="AKS102" s="169"/>
      <c r="AKT102" s="169"/>
      <c r="AKU102" s="169"/>
      <c r="AKV102" s="169"/>
      <c r="AKW102" s="169"/>
      <c r="AKX102" s="169"/>
      <c r="AKY102" s="169"/>
      <c r="AKZ102" s="169"/>
      <c r="ALA102" s="169"/>
      <c r="ALB102" s="169"/>
      <c r="ALC102" s="169"/>
      <c r="ALD102" s="169"/>
      <c r="ALE102" s="169"/>
      <c r="ALF102" s="169"/>
      <c r="ALG102" s="169"/>
      <c r="ALH102" s="169"/>
      <c r="ALI102" s="169"/>
      <c r="ALJ102" s="169"/>
      <c r="ALK102" s="169"/>
      <c r="ALL102" s="169"/>
      <c r="ALM102" s="169"/>
      <c r="ALN102" s="169"/>
      <c r="ALO102" s="169"/>
      <c r="ALP102" s="169"/>
      <c r="ALQ102" s="169"/>
      <c r="ALR102" s="169"/>
      <c r="ALS102" s="169"/>
      <c r="ALT102" s="169"/>
      <c r="ALU102" s="169"/>
      <c r="ALV102" s="169"/>
      <c r="ALW102" s="169"/>
      <c r="ALX102" s="169"/>
      <c r="ALY102" s="169"/>
      <c r="ALZ102" s="169"/>
      <c r="AMA102" s="169"/>
      <c r="AMB102" s="169"/>
      <c r="AMC102" s="169"/>
      <c r="AMD102" s="169"/>
      <c r="AME102" s="169"/>
      <c r="AMF102" s="169"/>
    </row>
    <row r="103" spans="1:16384" s="94" customFormat="1" ht="84.75" customHeight="1" x14ac:dyDescent="0.25">
      <c r="A103" s="68" t="s">
        <v>271</v>
      </c>
      <c r="B103" s="69" t="s">
        <v>458</v>
      </c>
      <c r="C103" s="80" t="s">
        <v>273</v>
      </c>
      <c r="D103" s="80" t="s">
        <v>459</v>
      </c>
      <c r="E103" s="81" t="s">
        <v>460</v>
      </c>
      <c r="F103" s="82">
        <v>44267</v>
      </c>
      <c r="G103" s="79" t="s">
        <v>461</v>
      </c>
      <c r="H103" s="82">
        <v>44271</v>
      </c>
      <c r="I103" s="83">
        <v>13540.5</v>
      </c>
      <c r="J103" s="106"/>
      <c r="K103" s="79" t="s">
        <v>62</v>
      </c>
      <c r="L103" s="69" t="s">
        <v>462</v>
      </c>
      <c r="M103" s="69" t="s">
        <v>463</v>
      </c>
      <c r="N103" s="83"/>
      <c r="O103" s="76"/>
      <c r="P103" s="76"/>
      <c r="Q103" s="76"/>
      <c r="R103" s="83">
        <v>13540.5</v>
      </c>
      <c r="S103" s="76"/>
      <c r="T103" s="83">
        <v>13540.5</v>
      </c>
      <c r="U103" s="77">
        <v>44377</v>
      </c>
      <c r="BV103" s="97"/>
      <c r="BW103" s="97"/>
      <c r="BX103" s="97"/>
      <c r="BY103" s="97"/>
      <c r="BZ103" s="97"/>
      <c r="CA103" s="97"/>
      <c r="CB103" s="97"/>
      <c r="CC103" s="97"/>
      <c r="CD103" s="97"/>
      <c r="CE103" s="97"/>
      <c r="CF103" s="97"/>
      <c r="CG103" s="97"/>
      <c r="CH103" s="97"/>
      <c r="CI103" s="97"/>
      <c r="CJ103" s="97"/>
      <c r="CK103" s="97"/>
      <c r="CL103" s="97"/>
      <c r="CM103" s="97"/>
      <c r="CN103" s="97"/>
      <c r="CO103" s="97"/>
      <c r="CP103" s="97"/>
      <c r="CQ103" s="97"/>
      <c r="CR103" s="97"/>
      <c r="CS103" s="97"/>
      <c r="CT103" s="97"/>
      <c r="CU103" s="97"/>
      <c r="CV103" s="97"/>
      <c r="CW103" s="97"/>
      <c r="CX103" s="97"/>
      <c r="CY103" s="97"/>
      <c r="CZ103" s="97"/>
      <c r="DA103" s="97"/>
      <c r="DB103" s="97"/>
      <c r="DC103" s="97"/>
      <c r="DD103" s="97"/>
      <c r="DE103" s="97"/>
      <c r="DF103" s="97"/>
      <c r="DG103" s="97"/>
      <c r="DH103" s="97"/>
      <c r="DI103" s="97"/>
      <c r="DJ103" s="97"/>
      <c r="DK103" s="97"/>
      <c r="DL103" s="97"/>
      <c r="DM103" s="97"/>
      <c r="DN103" s="97"/>
      <c r="DO103" s="97"/>
      <c r="DP103" s="97"/>
      <c r="DQ103" s="97"/>
      <c r="DR103" s="97"/>
      <c r="DS103" s="97"/>
      <c r="DT103" s="97"/>
      <c r="DU103" s="97"/>
      <c r="DV103" s="97"/>
      <c r="DW103" s="97"/>
      <c r="DX103" s="97"/>
      <c r="DY103" s="97"/>
      <c r="DZ103" s="97"/>
      <c r="EA103" s="97"/>
      <c r="EB103" s="97"/>
      <c r="EC103" s="97"/>
      <c r="ED103" s="97"/>
      <c r="EE103" s="97"/>
      <c r="EF103" s="97"/>
      <c r="EG103" s="97"/>
      <c r="EH103" s="97"/>
      <c r="EI103" s="97"/>
      <c r="EJ103" s="97"/>
      <c r="EK103" s="97"/>
      <c r="EL103" s="97"/>
      <c r="EM103" s="97"/>
      <c r="EN103" s="97"/>
      <c r="EO103" s="97"/>
      <c r="EP103" s="97"/>
      <c r="EQ103" s="97"/>
      <c r="ER103" s="97"/>
      <c r="ES103" s="97"/>
      <c r="ET103" s="97"/>
      <c r="EU103" s="97"/>
      <c r="EV103" s="97"/>
      <c r="EW103" s="97"/>
      <c r="EX103" s="97"/>
      <c r="EY103" s="97"/>
      <c r="EZ103" s="97"/>
      <c r="FA103" s="97"/>
      <c r="FB103" s="97"/>
      <c r="FC103" s="97"/>
      <c r="FD103" s="97"/>
      <c r="FE103" s="97"/>
      <c r="FF103" s="97"/>
      <c r="FG103" s="97"/>
      <c r="FH103" s="97"/>
      <c r="FI103" s="97"/>
      <c r="FJ103" s="97"/>
      <c r="FK103" s="97"/>
      <c r="FL103" s="97"/>
      <c r="FM103" s="97"/>
      <c r="FN103" s="97"/>
      <c r="FO103" s="97"/>
      <c r="FP103" s="97"/>
      <c r="FQ103" s="97"/>
      <c r="FR103" s="97"/>
      <c r="FS103" s="97"/>
      <c r="FT103" s="97"/>
      <c r="FU103" s="97"/>
      <c r="FV103" s="97"/>
      <c r="FW103" s="97"/>
      <c r="FX103" s="97"/>
      <c r="FY103" s="97"/>
      <c r="FZ103" s="97"/>
      <c r="GA103" s="97"/>
      <c r="GB103" s="97"/>
      <c r="GC103" s="97"/>
      <c r="GD103" s="97"/>
      <c r="GE103" s="97"/>
      <c r="GF103" s="97"/>
      <c r="GG103" s="97"/>
      <c r="GH103" s="97"/>
      <c r="GI103" s="97"/>
      <c r="GJ103" s="97"/>
      <c r="GK103" s="97"/>
      <c r="GL103" s="97"/>
      <c r="GM103" s="97"/>
      <c r="GN103" s="97"/>
      <c r="GO103" s="97"/>
      <c r="GP103" s="97"/>
      <c r="GQ103" s="97"/>
      <c r="GR103" s="97"/>
      <c r="GS103" s="97"/>
      <c r="GT103" s="97"/>
      <c r="GU103" s="97"/>
      <c r="GV103" s="97"/>
      <c r="GW103" s="97"/>
      <c r="GX103" s="97"/>
      <c r="GY103" s="97"/>
      <c r="GZ103" s="97"/>
      <c r="HA103" s="97"/>
      <c r="HB103" s="97"/>
      <c r="HC103" s="97"/>
      <c r="HD103" s="97"/>
      <c r="HE103" s="97"/>
      <c r="HF103" s="97"/>
      <c r="HG103" s="97"/>
      <c r="HH103" s="97"/>
      <c r="HI103" s="97"/>
      <c r="HJ103" s="97"/>
      <c r="HK103" s="97"/>
      <c r="HL103" s="97"/>
      <c r="HM103" s="97"/>
      <c r="HN103" s="97"/>
      <c r="HO103" s="97"/>
      <c r="HP103" s="97"/>
      <c r="HQ103" s="97"/>
      <c r="HR103" s="97"/>
      <c r="HS103" s="97"/>
      <c r="HT103" s="97"/>
      <c r="HU103" s="97"/>
      <c r="HV103" s="97"/>
      <c r="HW103" s="97"/>
      <c r="HX103" s="97"/>
      <c r="HY103" s="97"/>
      <c r="HZ103" s="97"/>
      <c r="IA103" s="97"/>
      <c r="IB103" s="97"/>
      <c r="IC103" s="97"/>
      <c r="ID103" s="97"/>
      <c r="IE103" s="97"/>
      <c r="IF103" s="97"/>
      <c r="IG103" s="97"/>
      <c r="IH103" s="97"/>
      <c r="II103" s="97"/>
      <c r="IJ103" s="97"/>
      <c r="IK103" s="97"/>
      <c r="IL103" s="97"/>
      <c r="IM103" s="97"/>
      <c r="IN103" s="97"/>
      <c r="IO103" s="97"/>
      <c r="IP103" s="97"/>
      <c r="IQ103" s="97"/>
      <c r="IR103" s="97"/>
      <c r="IS103" s="97"/>
      <c r="IT103" s="97"/>
      <c r="IU103" s="97"/>
      <c r="IV103" s="97"/>
      <c r="IW103" s="97"/>
      <c r="IX103" s="97"/>
      <c r="IY103" s="97"/>
      <c r="IZ103" s="97"/>
      <c r="JA103" s="97"/>
      <c r="JB103" s="97"/>
      <c r="JC103" s="97"/>
      <c r="JD103" s="97"/>
      <c r="JE103" s="97"/>
      <c r="JF103" s="97"/>
      <c r="JG103" s="97"/>
      <c r="JH103" s="97"/>
      <c r="JI103" s="97"/>
      <c r="JJ103" s="97"/>
      <c r="JK103" s="97"/>
      <c r="JL103" s="97"/>
      <c r="JM103" s="97"/>
      <c r="JN103" s="97"/>
      <c r="JO103" s="97"/>
      <c r="JP103" s="97"/>
      <c r="JQ103" s="97"/>
      <c r="JR103" s="97"/>
      <c r="JS103" s="97"/>
      <c r="JT103" s="97"/>
      <c r="JU103" s="97"/>
      <c r="JV103" s="97"/>
      <c r="JW103" s="97"/>
      <c r="JX103" s="97"/>
      <c r="JY103" s="97"/>
      <c r="JZ103" s="97"/>
      <c r="KA103" s="97"/>
      <c r="KB103" s="97"/>
      <c r="KC103" s="97"/>
      <c r="KD103" s="97"/>
      <c r="KE103" s="97"/>
      <c r="KF103" s="97"/>
      <c r="KG103" s="97"/>
      <c r="KH103" s="97"/>
      <c r="KI103" s="97"/>
      <c r="KJ103" s="97"/>
      <c r="KK103" s="97"/>
      <c r="KL103" s="97"/>
      <c r="KM103" s="97"/>
      <c r="KN103" s="97"/>
      <c r="KO103" s="97"/>
      <c r="KP103" s="97"/>
      <c r="KQ103" s="97"/>
      <c r="KR103" s="97"/>
      <c r="KS103" s="97"/>
      <c r="KT103" s="97"/>
      <c r="KU103" s="97"/>
      <c r="KV103" s="97"/>
      <c r="KW103" s="97"/>
      <c r="KX103" s="97"/>
      <c r="KY103" s="97"/>
      <c r="KZ103" s="97"/>
      <c r="LA103" s="97"/>
      <c r="LB103" s="97"/>
      <c r="LC103" s="97"/>
      <c r="LD103" s="97"/>
      <c r="LE103" s="97"/>
      <c r="LF103" s="97"/>
      <c r="LG103" s="97"/>
      <c r="LH103" s="97"/>
      <c r="LI103" s="97"/>
      <c r="LJ103" s="97"/>
      <c r="LK103" s="97"/>
      <c r="LL103" s="97"/>
      <c r="LM103" s="97"/>
      <c r="LN103" s="97"/>
      <c r="LO103" s="97"/>
      <c r="LP103" s="97"/>
      <c r="LQ103" s="97"/>
      <c r="LR103" s="97"/>
      <c r="LS103" s="97"/>
      <c r="LT103" s="97"/>
      <c r="LU103" s="97"/>
      <c r="LV103" s="97"/>
      <c r="LW103" s="97"/>
      <c r="LX103" s="97"/>
      <c r="LY103" s="97"/>
      <c r="LZ103" s="97"/>
      <c r="MA103" s="97"/>
      <c r="MB103" s="97"/>
      <c r="MC103" s="97"/>
      <c r="MD103" s="97"/>
      <c r="ME103" s="97"/>
      <c r="MF103" s="97"/>
      <c r="MG103" s="97"/>
      <c r="MH103" s="97"/>
      <c r="MI103" s="97"/>
      <c r="MJ103" s="97"/>
      <c r="MK103" s="97"/>
      <c r="ML103" s="97"/>
      <c r="MM103" s="97"/>
      <c r="MN103" s="97"/>
      <c r="MO103" s="97"/>
      <c r="MP103" s="97"/>
      <c r="MQ103" s="97"/>
      <c r="MR103" s="97"/>
      <c r="MS103" s="97"/>
      <c r="MT103" s="97"/>
      <c r="MU103" s="97"/>
      <c r="MV103" s="97"/>
      <c r="MW103" s="97"/>
      <c r="MX103" s="97"/>
      <c r="MY103" s="97"/>
      <c r="MZ103" s="97"/>
      <c r="NA103" s="97"/>
      <c r="NB103" s="97"/>
      <c r="NC103" s="97"/>
      <c r="ND103" s="97"/>
      <c r="NE103" s="97"/>
      <c r="NF103" s="97"/>
      <c r="NG103" s="97"/>
      <c r="NH103" s="97"/>
      <c r="NI103" s="97"/>
      <c r="NJ103" s="97"/>
      <c r="NK103" s="97"/>
      <c r="NL103" s="97"/>
      <c r="NM103" s="97"/>
      <c r="NN103" s="97"/>
      <c r="NO103" s="97"/>
      <c r="NP103" s="97"/>
      <c r="NQ103" s="97"/>
      <c r="NR103" s="97"/>
      <c r="NS103" s="97"/>
      <c r="NT103" s="97"/>
      <c r="NU103" s="97"/>
      <c r="NV103" s="97"/>
      <c r="NW103" s="97"/>
      <c r="NX103" s="97"/>
      <c r="NY103" s="97"/>
      <c r="NZ103" s="97"/>
      <c r="OA103" s="97"/>
      <c r="OB103" s="97"/>
      <c r="OC103" s="97"/>
      <c r="OD103" s="97"/>
      <c r="OE103" s="97"/>
      <c r="OF103" s="97"/>
      <c r="OG103" s="97"/>
      <c r="OH103" s="97"/>
      <c r="OI103" s="97"/>
      <c r="OJ103" s="97"/>
      <c r="OK103" s="97"/>
      <c r="OL103" s="97"/>
      <c r="OM103" s="97"/>
      <c r="ON103" s="97"/>
      <c r="OO103" s="97"/>
      <c r="OP103" s="97"/>
      <c r="OQ103" s="97"/>
      <c r="OR103" s="97"/>
      <c r="OS103" s="97"/>
      <c r="OT103" s="97"/>
      <c r="OU103" s="97"/>
      <c r="OV103" s="97"/>
      <c r="OW103" s="97"/>
      <c r="OX103" s="97"/>
      <c r="OY103" s="97"/>
      <c r="OZ103" s="97"/>
      <c r="PA103" s="97"/>
      <c r="PB103" s="97"/>
      <c r="PC103" s="97"/>
      <c r="PD103" s="97"/>
      <c r="PE103" s="97"/>
      <c r="PF103" s="97"/>
      <c r="PG103" s="97"/>
      <c r="PH103" s="97"/>
      <c r="PI103" s="97"/>
      <c r="PJ103" s="97"/>
      <c r="PK103" s="97"/>
      <c r="PL103" s="97"/>
      <c r="PM103" s="97"/>
      <c r="PN103" s="97"/>
      <c r="PO103" s="97"/>
      <c r="PP103" s="97"/>
      <c r="PQ103" s="97"/>
      <c r="PR103" s="97"/>
      <c r="PS103" s="97"/>
      <c r="PT103" s="97"/>
      <c r="PU103" s="97"/>
      <c r="PV103" s="97"/>
      <c r="PW103" s="97"/>
      <c r="PX103" s="97"/>
      <c r="PY103" s="97"/>
      <c r="PZ103" s="97"/>
      <c r="QA103" s="97"/>
      <c r="QB103" s="97"/>
      <c r="QC103" s="97"/>
      <c r="QD103" s="97"/>
      <c r="QE103" s="97"/>
      <c r="QF103" s="97"/>
      <c r="QG103" s="97"/>
      <c r="QH103" s="97"/>
      <c r="QI103" s="97"/>
      <c r="QJ103" s="97"/>
      <c r="QK103" s="97"/>
      <c r="QL103" s="97"/>
      <c r="QM103" s="97"/>
      <c r="QN103" s="97"/>
      <c r="QO103" s="97"/>
      <c r="QP103" s="97"/>
      <c r="QQ103" s="97"/>
      <c r="QR103" s="97"/>
      <c r="QS103" s="97"/>
      <c r="QT103" s="97"/>
      <c r="QU103" s="97"/>
      <c r="QV103" s="97"/>
      <c r="QW103" s="97"/>
      <c r="QX103" s="97"/>
      <c r="QY103" s="97"/>
      <c r="QZ103" s="97"/>
      <c r="RA103" s="97"/>
      <c r="RB103" s="97"/>
      <c r="RC103" s="97"/>
      <c r="RD103" s="97"/>
      <c r="RE103" s="97"/>
      <c r="RF103" s="97"/>
      <c r="RG103" s="97"/>
      <c r="RH103" s="97"/>
      <c r="RI103" s="97"/>
      <c r="RJ103" s="97"/>
      <c r="RK103" s="97"/>
      <c r="RL103" s="97"/>
      <c r="RM103" s="97"/>
      <c r="RN103" s="97"/>
      <c r="RO103" s="97"/>
      <c r="RP103" s="97"/>
      <c r="RQ103" s="97"/>
      <c r="RR103" s="97"/>
      <c r="RS103" s="97"/>
      <c r="RT103" s="97"/>
      <c r="RU103" s="97"/>
      <c r="RV103" s="97"/>
      <c r="RW103" s="97"/>
      <c r="RX103" s="97"/>
      <c r="RY103" s="97"/>
      <c r="RZ103" s="97"/>
      <c r="SA103" s="97"/>
      <c r="SB103" s="97"/>
      <c r="SC103" s="97"/>
      <c r="SD103" s="97"/>
      <c r="SE103" s="97"/>
      <c r="SF103" s="97"/>
      <c r="SG103" s="97"/>
      <c r="SH103" s="97"/>
      <c r="SI103" s="97"/>
      <c r="SJ103" s="97"/>
      <c r="SK103" s="97"/>
      <c r="SL103" s="97"/>
      <c r="SM103" s="97"/>
      <c r="SN103" s="97"/>
      <c r="SO103" s="97"/>
      <c r="SP103" s="97"/>
      <c r="SQ103" s="97"/>
      <c r="SR103" s="97"/>
      <c r="SS103" s="97"/>
      <c r="ST103" s="97"/>
      <c r="SU103" s="97"/>
      <c r="SV103" s="97"/>
      <c r="SW103" s="97"/>
      <c r="SX103" s="97"/>
      <c r="SY103" s="97"/>
      <c r="SZ103" s="97"/>
      <c r="TA103" s="97"/>
      <c r="TB103" s="97"/>
      <c r="TC103" s="97"/>
      <c r="TD103" s="97"/>
      <c r="TE103" s="97"/>
      <c r="TF103" s="97"/>
      <c r="TG103" s="97"/>
      <c r="TH103" s="97"/>
      <c r="TI103" s="97"/>
      <c r="TJ103" s="97"/>
      <c r="TK103" s="97"/>
      <c r="TL103" s="97"/>
      <c r="TM103" s="97"/>
      <c r="TN103" s="97"/>
      <c r="TO103" s="97"/>
      <c r="TP103" s="97"/>
      <c r="TQ103" s="97"/>
      <c r="TR103" s="97"/>
      <c r="TS103" s="97"/>
      <c r="TT103" s="97"/>
      <c r="TU103" s="97"/>
      <c r="TV103" s="97"/>
      <c r="TW103" s="97"/>
      <c r="TX103" s="97"/>
      <c r="TY103" s="97"/>
      <c r="TZ103" s="97"/>
      <c r="UA103" s="97"/>
      <c r="UB103" s="97"/>
      <c r="UC103" s="97"/>
      <c r="UD103" s="97"/>
      <c r="UE103" s="97"/>
      <c r="UF103" s="97"/>
      <c r="UG103" s="97"/>
      <c r="UH103" s="97"/>
      <c r="UI103" s="97"/>
      <c r="UJ103" s="97"/>
      <c r="UK103" s="97"/>
      <c r="UL103" s="97"/>
      <c r="UM103" s="97"/>
      <c r="UN103" s="97"/>
      <c r="UO103" s="97"/>
      <c r="UP103" s="97"/>
      <c r="UQ103" s="97"/>
      <c r="UR103" s="97"/>
      <c r="US103" s="97"/>
      <c r="UT103" s="97"/>
      <c r="UU103" s="97"/>
      <c r="UV103" s="97"/>
      <c r="UW103" s="97"/>
      <c r="UX103" s="97"/>
      <c r="UY103" s="97"/>
      <c r="UZ103" s="97"/>
      <c r="VA103" s="97"/>
      <c r="VB103" s="97"/>
      <c r="VC103" s="97"/>
      <c r="VD103" s="97"/>
      <c r="VE103" s="97"/>
      <c r="VF103" s="97"/>
      <c r="VG103" s="97"/>
      <c r="VH103" s="97"/>
      <c r="VI103" s="97"/>
      <c r="VJ103" s="97"/>
      <c r="VK103" s="97"/>
      <c r="VL103" s="97"/>
      <c r="VM103" s="97"/>
      <c r="VN103" s="97"/>
      <c r="VO103" s="97"/>
      <c r="VP103" s="97"/>
      <c r="VQ103" s="97"/>
      <c r="VR103" s="97"/>
      <c r="VS103" s="97"/>
      <c r="VT103" s="97"/>
      <c r="VU103" s="97"/>
      <c r="VV103" s="97"/>
      <c r="VW103" s="97"/>
      <c r="VX103" s="97"/>
      <c r="VY103" s="97"/>
      <c r="VZ103" s="97"/>
      <c r="WA103" s="97"/>
      <c r="WB103" s="97"/>
      <c r="WC103" s="97"/>
      <c r="WD103" s="97"/>
      <c r="WE103" s="97"/>
      <c r="WF103" s="97"/>
      <c r="WG103" s="97"/>
      <c r="WH103" s="97"/>
      <c r="WI103" s="97"/>
      <c r="WJ103" s="97"/>
      <c r="WK103" s="97"/>
      <c r="WL103" s="97"/>
      <c r="WM103" s="97"/>
      <c r="WN103" s="97"/>
      <c r="WO103" s="97"/>
      <c r="WP103" s="97"/>
      <c r="WQ103" s="97"/>
      <c r="WR103" s="97"/>
      <c r="WS103" s="97"/>
      <c r="WT103" s="97"/>
      <c r="WU103" s="97"/>
      <c r="WV103" s="97"/>
      <c r="WW103" s="97"/>
      <c r="WX103" s="97"/>
      <c r="WY103" s="97"/>
      <c r="WZ103" s="97"/>
      <c r="XA103" s="97"/>
      <c r="XB103" s="97"/>
      <c r="XC103" s="97"/>
      <c r="XD103" s="97"/>
      <c r="XE103" s="97"/>
      <c r="XF103" s="97"/>
      <c r="XG103" s="97"/>
      <c r="XH103" s="97"/>
      <c r="XI103" s="97"/>
      <c r="XJ103" s="97"/>
      <c r="XK103" s="97"/>
      <c r="XL103" s="97"/>
      <c r="XM103" s="97"/>
      <c r="XN103" s="97"/>
      <c r="XO103" s="97"/>
      <c r="XP103" s="97"/>
      <c r="XQ103" s="97"/>
      <c r="XR103" s="97"/>
      <c r="XS103" s="97"/>
      <c r="XT103" s="97"/>
      <c r="XU103" s="97"/>
      <c r="XV103" s="97"/>
      <c r="XW103" s="97"/>
      <c r="XX103" s="97"/>
      <c r="XY103" s="97"/>
      <c r="XZ103" s="97"/>
      <c r="YA103" s="97"/>
      <c r="YB103" s="97"/>
      <c r="YC103" s="97"/>
      <c r="YD103" s="97"/>
      <c r="YE103" s="97"/>
      <c r="YF103" s="97"/>
      <c r="YG103" s="97"/>
      <c r="YH103" s="97"/>
      <c r="YI103" s="97"/>
      <c r="YJ103" s="97"/>
      <c r="YK103" s="97"/>
      <c r="YL103" s="97"/>
      <c r="YM103" s="97"/>
      <c r="YN103" s="97"/>
      <c r="YO103" s="97"/>
      <c r="YP103" s="97"/>
      <c r="YQ103" s="97"/>
      <c r="YR103" s="97"/>
      <c r="YS103" s="97"/>
      <c r="YT103" s="97"/>
      <c r="YU103" s="97"/>
      <c r="YV103" s="97"/>
      <c r="YW103" s="97"/>
      <c r="YX103" s="97"/>
      <c r="YY103" s="97"/>
      <c r="YZ103" s="97"/>
      <c r="ZA103" s="97"/>
      <c r="ZB103" s="97"/>
      <c r="ZC103" s="97"/>
      <c r="ZD103" s="97"/>
      <c r="ZE103" s="97"/>
      <c r="ZF103" s="97"/>
      <c r="ZG103" s="97"/>
      <c r="ZH103" s="97"/>
      <c r="ZI103" s="97"/>
      <c r="ZJ103" s="97"/>
      <c r="ZK103" s="97"/>
      <c r="ZL103" s="97"/>
      <c r="ZM103" s="97"/>
      <c r="ZN103" s="97"/>
      <c r="ZO103" s="97"/>
      <c r="ZP103" s="97"/>
      <c r="ZQ103" s="97"/>
      <c r="ZR103" s="97"/>
      <c r="ZS103" s="97"/>
      <c r="ZT103" s="97"/>
      <c r="ZU103" s="97"/>
      <c r="ZV103" s="97"/>
      <c r="ZW103" s="97"/>
      <c r="ZX103" s="97"/>
      <c r="ZY103" s="97"/>
      <c r="ZZ103" s="97"/>
      <c r="AAA103" s="97"/>
      <c r="AAB103" s="97"/>
      <c r="AAC103" s="97"/>
      <c r="AAD103" s="97"/>
      <c r="AAE103" s="97"/>
      <c r="AAF103" s="97"/>
      <c r="AAG103" s="97"/>
      <c r="AAH103" s="97"/>
      <c r="AAI103" s="97"/>
      <c r="AAJ103" s="97"/>
      <c r="AAK103" s="97"/>
      <c r="AAL103" s="97"/>
      <c r="AAM103" s="97"/>
      <c r="AAN103" s="97"/>
      <c r="AAO103" s="97"/>
      <c r="AAP103" s="97"/>
      <c r="AAQ103" s="97"/>
      <c r="AAR103" s="97"/>
      <c r="AAS103" s="97"/>
      <c r="AAT103" s="97"/>
      <c r="AAU103" s="97"/>
      <c r="AAV103" s="97"/>
      <c r="AAW103" s="97"/>
      <c r="AAX103" s="97"/>
      <c r="AAY103" s="97"/>
      <c r="AAZ103" s="97"/>
      <c r="ABA103" s="97"/>
      <c r="ABB103" s="97"/>
      <c r="ABC103" s="97"/>
      <c r="ABD103" s="97"/>
      <c r="ABE103" s="97"/>
      <c r="ABF103" s="97"/>
      <c r="ABG103" s="97"/>
      <c r="ABH103" s="97"/>
      <c r="ABI103" s="97"/>
      <c r="ABJ103" s="97"/>
      <c r="ABK103" s="97"/>
      <c r="ABL103" s="97"/>
      <c r="ABM103" s="97"/>
      <c r="ABN103" s="97"/>
      <c r="ABO103" s="97"/>
      <c r="ABP103" s="97"/>
      <c r="ABQ103" s="97"/>
      <c r="ABR103" s="97"/>
      <c r="ABS103" s="97"/>
      <c r="ABT103" s="97"/>
      <c r="ABU103" s="97"/>
      <c r="ABV103" s="97"/>
      <c r="ABW103" s="97"/>
      <c r="ABX103" s="97"/>
      <c r="ABY103" s="97"/>
      <c r="ABZ103" s="97"/>
      <c r="ACA103" s="97"/>
      <c r="ACB103" s="97"/>
      <c r="ACC103" s="97"/>
      <c r="ACD103" s="97"/>
      <c r="ACE103" s="97"/>
      <c r="ACF103" s="97"/>
      <c r="ACG103" s="97"/>
      <c r="ACH103" s="97"/>
      <c r="ACI103" s="97"/>
      <c r="ACJ103" s="97"/>
      <c r="ACK103" s="97"/>
      <c r="ACL103" s="97"/>
      <c r="ACM103" s="97"/>
      <c r="ACN103" s="97"/>
      <c r="ACO103" s="97"/>
      <c r="ACP103" s="97"/>
      <c r="ACQ103" s="97"/>
      <c r="ACR103" s="97"/>
      <c r="ACS103" s="97"/>
      <c r="ACT103" s="97"/>
      <c r="ACU103" s="97"/>
      <c r="ACV103" s="97"/>
      <c r="ACW103" s="97"/>
      <c r="ACX103" s="97"/>
      <c r="ACY103" s="97"/>
      <c r="ACZ103" s="97"/>
      <c r="ADA103" s="97"/>
      <c r="ADB103" s="97"/>
      <c r="ADC103" s="97"/>
      <c r="ADD103" s="97"/>
      <c r="ADE103" s="97"/>
      <c r="ADF103" s="97"/>
      <c r="ADG103" s="97"/>
      <c r="ADH103" s="97"/>
      <c r="ADI103" s="97"/>
      <c r="ADJ103" s="97"/>
      <c r="ADK103" s="97"/>
      <c r="ADL103" s="97"/>
      <c r="ADM103" s="97"/>
      <c r="ADN103" s="97"/>
      <c r="ADO103" s="97"/>
      <c r="ADP103" s="97"/>
      <c r="ADQ103" s="97"/>
      <c r="ADR103" s="97"/>
      <c r="ADS103" s="97"/>
      <c r="ADT103" s="97"/>
      <c r="ADU103" s="97"/>
      <c r="ADV103" s="97"/>
      <c r="ADW103" s="97"/>
      <c r="ADX103" s="97"/>
      <c r="ADY103" s="97"/>
      <c r="ADZ103" s="97"/>
      <c r="AEA103" s="97"/>
      <c r="AEB103" s="97"/>
      <c r="AEC103" s="97"/>
      <c r="AED103" s="97"/>
      <c r="AEE103" s="97"/>
      <c r="AEF103" s="97"/>
      <c r="AEG103" s="97"/>
      <c r="AEH103" s="97"/>
      <c r="AEI103" s="97"/>
      <c r="AEJ103" s="97"/>
      <c r="AEK103" s="97"/>
      <c r="AEL103" s="97"/>
      <c r="AEM103" s="97"/>
      <c r="AEN103" s="97"/>
      <c r="AEO103" s="97"/>
      <c r="AEP103" s="97"/>
      <c r="AEQ103" s="97"/>
      <c r="AER103" s="97"/>
      <c r="AES103" s="97"/>
      <c r="AET103" s="97"/>
      <c r="AEU103" s="97"/>
      <c r="AEV103" s="97"/>
      <c r="AEW103" s="97"/>
      <c r="AEX103" s="97"/>
      <c r="AEY103" s="97"/>
      <c r="AEZ103" s="97"/>
      <c r="AFA103" s="97"/>
      <c r="AFB103" s="97"/>
      <c r="AFC103" s="97"/>
      <c r="AFD103" s="97"/>
      <c r="AFE103" s="97"/>
      <c r="AFF103" s="97"/>
      <c r="AFG103" s="97"/>
      <c r="AFH103" s="97"/>
      <c r="AFI103" s="97"/>
      <c r="AFJ103" s="97"/>
      <c r="AFK103" s="97"/>
      <c r="AFL103" s="97"/>
      <c r="AFM103" s="97"/>
      <c r="AFN103" s="97"/>
      <c r="AFO103" s="97"/>
      <c r="AFP103" s="97"/>
      <c r="AFQ103" s="97"/>
      <c r="AFR103" s="97"/>
      <c r="AFS103" s="97"/>
      <c r="AFT103" s="97"/>
      <c r="AFU103" s="97"/>
      <c r="AFV103" s="97"/>
      <c r="AFW103" s="97"/>
      <c r="AFX103" s="97"/>
      <c r="AFY103" s="97"/>
      <c r="AFZ103" s="97"/>
      <c r="AGA103" s="97"/>
      <c r="AGB103" s="97"/>
      <c r="AGC103" s="97"/>
      <c r="AGD103" s="97"/>
      <c r="AGE103" s="97"/>
      <c r="AGF103" s="97"/>
      <c r="AGG103" s="97"/>
      <c r="AGH103" s="97"/>
      <c r="AGI103" s="97"/>
      <c r="AGJ103" s="97"/>
      <c r="AGK103" s="97"/>
      <c r="AGL103" s="97"/>
      <c r="AGM103" s="97"/>
      <c r="AGN103" s="97"/>
      <c r="AGO103" s="97"/>
      <c r="AGP103" s="97"/>
      <c r="AGQ103" s="97"/>
      <c r="AGR103" s="97"/>
      <c r="AGS103" s="97"/>
      <c r="AGT103" s="97"/>
      <c r="AGU103" s="97"/>
      <c r="AGV103" s="97"/>
      <c r="AGW103" s="97"/>
      <c r="AGX103" s="97"/>
      <c r="AGY103" s="97"/>
      <c r="AGZ103" s="97"/>
      <c r="AHA103" s="97"/>
      <c r="AHB103" s="97"/>
      <c r="AHC103" s="97"/>
      <c r="AHD103" s="97"/>
      <c r="AHE103" s="97"/>
      <c r="AHF103" s="97"/>
      <c r="AHG103" s="97"/>
      <c r="AHH103" s="97"/>
      <c r="AHI103" s="97"/>
      <c r="AHJ103" s="97"/>
      <c r="AHK103" s="97"/>
      <c r="AHL103" s="97"/>
      <c r="AHM103" s="97"/>
      <c r="AHN103" s="97"/>
      <c r="AHO103" s="97"/>
      <c r="AHP103" s="97"/>
      <c r="AHQ103" s="97"/>
      <c r="AHR103" s="97"/>
      <c r="AHS103" s="97"/>
      <c r="AHT103" s="97"/>
      <c r="AHU103" s="97"/>
      <c r="AHV103" s="97"/>
      <c r="AHW103" s="97"/>
      <c r="AHX103" s="97"/>
      <c r="AHY103" s="97"/>
      <c r="AHZ103" s="97"/>
      <c r="AIA103" s="97"/>
      <c r="AIB103" s="97"/>
      <c r="AIC103" s="97"/>
      <c r="AID103" s="97"/>
      <c r="AIE103" s="97"/>
      <c r="AIF103" s="97"/>
      <c r="AIG103" s="97"/>
      <c r="AIH103" s="97"/>
      <c r="AII103" s="97"/>
      <c r="AIJ103" s="97"/>
      <c r="AIK103" s="97"/>
      <c r="AIL103" s="97"/>
      <c r="AIM103" s="97"/>
      <c r="AIN103" s="97"/>
      <c r="AIO103" s="97"/>
      <c r="AIP103" s="97"/>
      <c r="AIQ103" s="97"/>
      <c r="AIR103" s="97"/>
      <c r="AIS103" s="97"/>
      <c r="AIT103" s="97"/>
      <c r="AIU103" s="97"/>
      <c r="AIV103" s="97"/>
      <c r="AIW103" s="97"/>
      <c r="AIX103" s="97"/>
      <c r="AIY103" s="97"/>
      <c r="AIZ103" s="97"/>
      <c r="AJA103" s="97"/>
      <c r="AJB103" s="97"/>
      <c r="AJC103" s="97"/>
      <c r="AJD103" s="97"/>
      <c r="AJE103" s="97"/>
      <c r="AJF103" s="97"/>
      <c r="AJG103" s="97"/>
      <c r="AJH103" s="97"/>
      <c r="AJI103" s="97"/>
      <c r="AJJ103" s="97"/>
      <c r="AJK103" s="97"/>
      <c r="AJL103" s="97"/>
      <c r="AJM103" s="97"/>
      <c r="AJN103" s="97"/>
      <c r="AJO103" s="97"/>
      <c r="AJP103" s="97"/>
      <c r="AJQ103" s="97"/>
      <c r="AJR103" s="97"/>
      <c r="AJS103" s="97"/>
      <c r="AJT103" s="97"/>
      <c r="AJU103" s="97"/>
      <c r="AJV103" s="97"/>
      <c r="AJW103" s="97"/>
      <c r="AJX103" s="97"/>
      <c r="AJY103" s="97"/>
      <c r="AJZ103" s="97"/>
      <c r="AKA103" s="97"/>
      <c r="AKB103" s="97"/>
      <c r="AKC103" s="97"/>
      <c r="AKD103" s="97"/>
      <c r="AKE103" s="97"/>
      <c r="AKF103" s="97"/>
      <c r="AKG103" s="97"/>
      <c r="AKH103" s="97"/>
      <c r="AKI103" s="97"/>
      <c r="AKJ103" s="97"/>
      <c r="AKK103" s="97"/>
      <c r="AKL103" s="97"/>
      <c r="AKM103" s="97"/>
      <c r="AKN103" s="97"/>
      <c r="AKO103" s="97"/>
      <c r="AKP103" s="97"/>
      <c r="AKQ103" s="97"/>
      <c r="AKR103" s="97"/>
      <c r="AKS103" s="97"/>
      <c r="AKT103" s="97"/>
      <c r="AKU103" s="97"/>
      <c r="AKV103" s="97"/>
      <c r="AKW103" s="97"/>
      <c r="AKX103" s="97"/>
      <c r="AKY103" s="97"/>
      <c r="AKZ103" s="97"/>
      <c r="ALA103" s="97"/>
      <c r="ALB103" s="97"/>
      <c r="ALC103" s="97"/>
      <c r="ALD103" s="97"/>
      <c r="ALE103" s="97"/>
      <c r="ALF103" s="97"/>
      <c r="ALG103" s="97"/>
      <c r="ALH103" s="97"/>
      <c r="ALI103" s="97"/>
      <c r="ALJ103" s="97"/>
      <c r="ALK103" s="97"/>
      <c r="ALL103" s="97"/>
      <c r="ALM103" s="97"/>
      <c r="ALN103" s="97"/>
      <c r="ALO103" s="97"/>
      <c r="ALP103" s="97"/>
      <c r="ALQ103" s="97"/>
      <c r="ALR103" s="97"/>
      <c r="ALS103" s="97"/>
      <c r="ALT103" s="97"/>
      <c r="ALU103" s="97"/>
      <c r="ALV103" s="97"/>
      <c r="ALW103" s="97"/>
      <c r="ALX103" s="97"/>
      <c r="ALY103" s="97"/>
      <c r="ALZ103" s="97"/>
      <c r="AMA103" s="97"/>
      <c r="AMB103" s="97"/>
      <c r="AMC103" s="97"/>
      <c r="AMD103" s="97"/>
      <c r="AME103" s="97"/>
      <c r="AMF103" s="97"/>
    </row>
    <row r="104" spans="1:16384" s="168" customFormat="1" ht="78" customHeight="1" x14ac:dyDescent="0.25">
      <c r="A104" s="170" t="s">
        <v>294</v>
      </c>
      <c r="B104" s="171" t="s">
        <v>127</v>
      </c>
      <c r="C104" s="171" t="s">
        <v>296</v>
      </c>
      <c r="D104" s="172" t="s">
        <v>464</v>
      </c>
      <c r="E104" s="173" t="s">
        <v>465</v>
      </c>
      <c r="F104" s="174">
        <v>44253</v>
      </c>
      <c r="G104" s="139" t="s">
        <v>466</v>
      </c>
      <c r="H104" s="175">
        <v>44271</v>
      </c>
      <c r="I104" s="176">
        <v>41300</v>
      </c>
      <c r="J104" s="171"/>
      <c r="K104" s="139" t="s">
        <v>77</v>
      </c>
      <c r="L104" s="69" t="s">
        <v>467</v>
      </c>
      <c r="M104" s="177" t="s">
        <v>468</v>
      </c>
      <c r="N104" s="176"/>
      <c r="O104" s="171"/>
      <c r="P104" s="171"/>
      <c r="Q104" s="176">
        <v>41300</v>
      </c>
      <c r="R104" s="176"/>
      <c r="S104" s="177"/>
      <c r="T104" s="176">
        <v>41300</v>
      </c>
      <c r="U104" s="77">
        <v>44377</v>
      </c>
      <c r="V104" s="7"/>
      <c r="W104" s="7"/>
      <c r="BV104" s="169"/>
      <c r="BW104" s="169"/>
      <c r="BX104" s="169"/>
      <c r="BY104" s="169"/>
      <c r="BZ104" s="169"/>
      <c r="CA104" s="169"/>
      <c r="CB104" s="169"/>
      <c r="CC104" s="169"/>
      <c r="CD104" s="169"/>
      <c r="CE104" s="169"/>
      <c r="CF104" s="169"/>
      <c r="CG104" s="169"/>
      <c r="CH104" s="169"/>
      <c r="CI104" s="169"/>
      <c r="CJ104" s="169"/>
      <c r="CK104" s="169"/>
      <c r="CL104" s="169"/>
      <c r="CM104" s="169"/>
      <c r="CN104" s="169"/>
      <c r="CO104" s="169"/>
      <c r="CP104" s="169"/>
      <c r="CQ104" s="169"/>
      <c r="CR104" s="169"/>
      <c r="CS104" s="169"/>
      <c r="CT104" s="169"/>
      <c r="CU104" s="169"/>
      <c r="CV104" s="169"/>
      <c r="CW104" s="169"/>
      <c r="CX104" s="169"/>
      <c r="CY104" s="169"/>
      <c r="CZ104" s="169"/>
      <c r="DA104" s="169"/>
      <c r="DB104" s="169"/>
      <c r="DC104" s="169"/>
      <c r="DD104" s="169"/>
      <c r="DE104" s="169"/>
      <c r="DF104" s="169"/>
      <c r="DG104" s="169"/>
      <c r="DH104" s="169"/>
      <c r="DI104" s="169"/>
      <c r="DJ104" s="169"/>
      <c r="DK104" s="169"/>
      <c r="DL104" s="169"/>
      <c r="DM104" s="169"/>
      <c r="DN104" s="169"/>
      <c r="DO104" s="169"/>
      <c r="DP104" s="169"/>
      <c r="DQ104" s="169"/>
      <c r="DR104" s="169"/>
      <c r="DS104" s="169"/>
      <c r="DT104" s="169"/>
      <c r="DU104" s="169"/>
      <c r="DV104" s="169"/>
      <c r="DW104" s="169"/>
      <c r="DX104" s="169"/>
      <c r="DY104" s="169"/>
      <c r="DZ104" s="169"/>
      <c r="EA104" s="169"/>
      <c r="EB104" s="169"/>
      <c r="EC104" s="169"/>
      <c r="ED104" s="169"/>
      <c r="EE104" s="169"/>
      <c r="EF104" s="169"/>
      <c r="EG104" s="169"/>
      <c r="EH104" s="169"/>
      <c r="EI104" s="169"/>
      <c r="EJ104" s="169"/>
      <c r="EK104" s="169"/>
      <c r="EL104" s="169"/>
      <c r="EM104" s="169"/>
      <c r="EN104" s="169"/>
      <c r="EO104" s="169"/>
      <c r="EP104" s="169"/>
      <c r="EQ104" s="169"/>
      <c r="ER104" s="169"/>
      <c r="ES104" s="169"/>
      <c r="ET104" s="169"/>
      <c r="EU104" s="169"/>
      <c r="EV104" s="169"/>
      <c r="EW104" s="169"/>
      <c r="EX104" s="169"/>
      <c r="EY104" s="169"/>
      <c r="EZ104" s="169"/>
      <c r="FA104" s="169"/>
      <c r="FB104" s="169"/>
      <c r="FC104" s="169"/>
      <c r="FD104" s="169"/>
      <c r="FE104" s="169"/>
      <c r="FF104" s="169"/>
      <c r="FG104" s="169"/>
      <c r="FH104" s="169"/>
      <c r="FI104" s="169"/>
      <c r="FJ104" s="169"/>
      <c r="FK104" s="169"/>
      <c r="FL104" s="169"/>
      <c r="FM104" s="169"/>
      <c r="FN104" s="169"/>
      <c r="FO104" s="169"/>
      <c r="FP104" s="169"/>
      <c r="FQ104" s="169"/>
      <c r="FR104" s="169"/>
      <c r="FS104" s="169"/>
      <c r="FT104" s="169"/>
      <c r="FU104" s="169"/>
      <c r="FV104" s="169"/>
      <c r="FW104" s="169"/>
      <c r="FX104" s="169"/>
      <c r="FY104" s="169"/>
      <c r="FZ104" s="169"/>
      <c r="GA104" s="169"/>
      <c r="GB104" s="169"/>
      <c r="GC104" s="169"/>
      <c r="GD104" s="169"/>
      <c r="GE104" s="169"/>
      <c r="GF104" s="169"/>
      <c r="GG104" s="169"/>
      <c r="GH104" s="169"/>
      <c r="GI104" s="169"/>
      <c r="GJ104" s="169"/>
      <c r="GK104" s="169"/>
      <c r="GL104" s="169"/>
      <c r="GM104" s="169"/>
      <c r="GN104" s="169"/>
      <c r="GO104" s="169"/>
      <c r="GP104" s="169"/>
      <c r="GQ104" s="169"/>
      <c r="GR104" s="169"/>
      <c r="GS104" s="169"/>
      <c r="GT104" s="169"/>
      <c r="GU104" s="169"/>
      <c r="GV104" s="169"/>
      <c r="GW104" s="169"/>
      <c r="GX104" s="169"/>
      <c r="GY104" s="169"/>
      <c r="GZ104" s="169"/>
      <c r="HA104" s="169"/>
      <c r="HB104" s="169"/>
      <c r="HC104" s="169"/>
      <c r="HD104" s="169"/>
      <c r="HE104" s="169"/>
      <c r="HF104" s="169"/>
      <c r="HG104" s="169"/>
      <c r="HH104" s="169"/>
      <c r="HI104" s="169"/>
      <c r="HJ104" s="169"/>
      <c r="HK104" s="169"/>
      <c r="HL104" s="169"/>
      <c r="HM104" s="169"/>
      <c r="HN104" s="169"/>
      <c r="HO104" s="169"/>
      <c r="HP104" s="169"/>
      <c r="HQ104" s="169"/>
      <c r="HR104" s="169"/>
      <c r="HS104" s="169"/>
      <c r="HT104" s="169"/>
      <c r="HU104" s="169"/>
      <c r="HV104" s="169"/>
      <c r="HW104" s="169"/>
      <c r="HX104" s="169"/>
      <c r="HY104" s="169"/>
      <c r="HZ104" s="169"/>
      <c r="IA104" s="169"/>
      <c r="IB104" s="169"/>
      <c r="IC104" s="169"/>
      <c r="ID104" s="169"/>
      <c r="IE104" s="169"/>
      <c r="IF104" s="169"/>
      <c r="IG104" s="169"/>
      <c r="IH104" s="169"/>
      <c r="II104" s="169"/>
      <c r="IJ104" s="169"/>
      <c r="IK104" s="169"/>
      <c r="IL104" s="169"/>
      <c r="IM104" s="169"/>
      <c r="IN104" s="169"/>
      <c r="IO104" s="169"/>
      <c r="IP104" s="169"/>
      <c r="IQ104" s="169"/>
      <c r="IR104" s="169"/>
      <c r="IS104" s="169"/>
      <c r="IT104" s="169"/>
      <c r="IU104" s="169"/>
      <c r="IV104" s="169"/>
      <c r="IW104" s="169"/>
      <c r="IX104" s="169"/>
      <c r="IY104" s="169"/>
      <c r="IZ104" s="169"/>
      <c r="JA104" s="169"/>
      <c r="JB104" s="169"/>
      <c r="JC104" s="169"/>
      <c r="JD104" s="169"/>
      <c r="JE104" s="169"/>
      <c r="JF104" s="169"/>
      <c r="JG104" s="169"/>
      <c r="JH104" s="169"/>
      <c r="JI104" s="169"/>
      <c r="JJ104" s="169"/>
      <c r="JK104" s="169"/>
      <c r="JL104" s="169"/>
      <c r="JM104" s="169"/>
      <c r="JN104" s="169"/>
      <c r="JO104" s="169"/>
      <c r="JP104" s="169"/>
      <c r="JQ104" s="169"/>
      <c r="JR104" s="169"/>
      <c r="JS104" s="169"/>
      <c r="JT104" s="169"/>
      <c r="JU104" s="169"/>
      <c r="JV104" s="169"/>
      <c r="JW104" s="169"/>
      <c r="JX104" s="169"/>
      <c r="JY104" s="169"/>
      <c r="JZ104" s="169"/>
      <c r="KA104" s="169"/>
      <c r="KB104" s="169"/>
      <c r="KC104" s="169"/>
      <c r="KD104" s="169"/>
      <c r="KE104" s="169"/>
      <c r="KF104" s="169"/>
      <c r="KG104" s="169"/>
      <c r="KH104" s="169"/>
      <c r="KI104" s="169"/>
      <c r="KJ104" s="169"/>
      <c r="KK104" s="169"/>
      <c r="KL104" s="169"/>
      <c r="KM104" s="169"/>
      <c r="KN104" s="169"/>
      <c r="KO104" s="169"/>
      <c r="KP104" s="169"/>
      <c r="KQ104" s="169"/>
      <c r="KR104" s="169"/>
      <c r="KS104" s="169"/>
      <c r="KT104" s="169"/>
      <c r="KU104" s="169"/>
      <c r="KV104" s="169"/>
      <c r="KW104" s="169"/>
      <c r="KX104" s="169"/>
      <c r="KY104" s="169"/>
      <c r="KZ104" s="169"/>
      <c r="LA104" s="169"/>
      <c r="LB104" s="169"/>
      <c r="LC104" s="169"/>
      <c r="LD104" s="169"/>
      <c r="LE104" s="169"/>
      <c r="LF104" s="169"/>
      <c r="LG104" s="169"/>
      <c r="LH104" s="169"/>
      <c r="LI104" s="169"/>
      <c r="LJ104" s="169"/>
      <c r="LK104" s="169"/>
      <c r="LL104" s="169"/>
      <c r="LM104" s="169"/>
      <c r="LN104" s="169"/>
      <c r="LO104" s="169"/>
      <c r="LP104" s="169"/>
      <c r="LQ104" s="169"/>
      <c r="LR104" s="169"/>
      <c r="LS104" s="169"/>
      <c r="LT104" s="169"/>
      <c r="LU104" s="169"/>
      <c r="LV104" s="169"/>
      <c r="LW104" s="169"/>
      <c r="LX104" s="169"/>
      <c r="LY104" s="169"/>
      <c r="LZ104" s="169"/>
      <c r="MA104" s="169"/>
      <c r="MB104" s="169"/>
      <c r="MC104" s="169"/>
      <c r="MD104" s="169"/>
      <c r="ME104" s="169"/>
      <c r="MF104" s="169"/>
      <c r="MG104" s="169"/>
      <c r="MH104" s="169"/>
      <c r="MI104" s="169"/>
      <c r="MJ104" s="169"/>
      <c r="MK104" s="169"/>
      <c r="ML104" s="169"/>
      <c r="MM104" s="169"/>
      <c r="MN104" s="169"/>
      <c r="MO104" s="169"/>
      <c r="MP104" s="169"/>
      <c r="MQ104" s="169"/>
      <c r="MR104" s="169"/>
      <c r="MS104" s="169"/>
      <c r="MT104" s="169"/>
      <c r="MU104" s="169"/>
      <c r="MV104" s="169"/>
      <c r="MW104" s="169"/>
      <c r="MX104" s="169"/>
      <c r="MY104" s="169"/>
      <c r="MZ104" s="169"/>
      <c r="NA104" s="169"/>
      <c r="NB104" s="169"/>
      <c r="NC104" s="169"/>
      <c r="ND104" s="169"/>
      <c r="NE104" s="169"/>
      <c r="NF104" s="169"/>
      <c r="NG104" s="169"/>
      <c r="NH104" s="169"/>
      <c r="NI104" s="169"/>
      <c r="NJ104" s="169"/>
      <c r="NK104" s="169"/>
      <c r="NL104" s="169"/>
      <c r="NM104" s="169"/>
      <c r="NN104" s="169"/>
      <c r="NO104" s="169"/>
      <c r="NP104" s="169"/>
      <c r="NQ104" s="169"/>
      <c r="NR104" s="169"/>
      <c r="NS104" s="169"/>
      <c r="NT104" s="169"/>
      <c r="NU104" s="169"/>
      <c r="NV104" s="169"/>
      <c r="NW104" s="169"/>
      <c r="NX104" s="169"/>
      <c r="NY104" s="169"/>
      <c r="NZ104" s="169"/>
      <c r="OA104" s="169"/>
      <c r="OB104" s="169"/>
      <c r="OC104" s="169"/>
      <c r="OD104" s="169"/>
      <c r="OE104" s="169"/>
      <c r="OF104" s="169"/>
      <c r="OG104" s="169"/>
      <c r="OH104" s="169"/>
      <c r="OI104" s="169"/>
      <c r="OJ104" s="169"/>
      <c r="OK104" s="169"/>
      <c r="OL104" s="169"/>
      <c r="OM104" s="169"/>
      <c r="ON104" s="169"/>
      <c r="OO104" s="169"/>
      <c r="OP104" s="169"/>
      <c r="OQ104" s="169"/>
      <c r="OR104" s="169"/>
      <c r="OS104" s="169"/>
      <c r="OT104" s="169"/>
      <c r="OU104" s="169"/>
      <c r="OV104" s="169"/>
      <c r="OW104" s="169"/>
      <c r="OX104" s="169"/>
      <c r="OY104" s="169"/>
      <c r="OZ104" s="169"/>
      <c r="PA104" s="169"/>
      <c r="PB104" s="169"/>
      <c r="PC104" s="169"/>
      <c r="PD104" s="169"/>
      <c r="PE104" s="169"/>
      <c r="PF104" s="169"/>
      <c r="PG104" s="169"/>
      <c r="PH104" s="169"/>
      <c r="PI104" s="169"/>
      <c r="PJ104" s="169"/>
      <c r="PK104" s="169"/>
      <c r="PL104" s="169"/>
      <c r="PM104" s="169"/>
      <c r="PN104" s="169"/>
      <c r="PO104" s="169"/>
      <c r="PP104" s="169"/>
      <c r="PQ104" s="169"/>
      <c r="PR104" s="169"/>
      <c r="PS104" s="169"/>
      <c r="PT104" s="169"/>
      <c r="PU104" s="169"/>
      <c r="PV104" s="169"/>
      <c r="PW104" s="169"/>
      <c r="PX104" s="169"/>
      <c r="PY104" s="169"/>
      <c r="PZ104" s="169"/>
      <c r="QA104" s="169"/>
      <c r="QB104" s="169"/>
      <c r="QC104" s="169"/>
      <c r="QD104" s="169"/>
      <c r="QE104" s="169"/>
      <c r="QF104" s="169"/>
      <c r="QG104" s="169"/>
      <c r="QH104" s="169"/>
      <c r="QI104" s="169"/>
      <c r="QJ104" s="169"/>
      <c r="QK104" s="169"/>
      <c r="QL104" s="169"/>
      <c r="QM104" s="169"/>
      <c r="QN104" s="169"/>
      <c r="QO104" s="169"/>
      <c r="QP104" s="169"/>
      <c r="QQ104" s="169"/>
      <c r="QR104" s="169"/>
      <c r="QS104" s="169"/>
      <c r="QT104" s="169"/>
      <c r="QU104" s="169"/>
      <c r="QV104" s="169"/>
      <c r="QW104" s="169"/>
      <c r="QX104" s="169"/>
      <c r="QY104" s="169"/>
      <c r="QZ104" s="169"/>
      <c r="RA104" s="169"/>
      <c r="RB104" s="169"/>
      <c r="RC104" s="169"/>
      <c r="RD104" s="169"/>
      <c r="RE104" s="169"/>
      <c r="RF104" s="169"/>
      <c r="RG104" s="169"/>
      <c r="RH104" s="169"/>
      <c r="RI104" s="169"/>
      <c r="RJ104" s="169"/>
      <c r="RK104" s="169"/>
      <c r="RL104" s="169"/>
      <c r="RM104" s="169"/>
      <c r="RN104" s="169"/>
      <c r="RO104" s="169"/>
      <c r="RP104" s="169"/>
      <c r="RQ104" s="169"/>
      <c r="RR104" s="169"/>
      <c r="RS104" s="169"/>
      <c r="RT104" s="169"/>
      <c r="RU104" s="169"/>
      <c r="RV104" s="169"/>
      <c r="RW104" s="169"/>
      <c r="RX104" s="169"/>
      <c r="RY104" s="169"/>
      <c r="RZ104" s="169"/>
      <c r="SA104" s="169"/>
      <c r="SB104" s="169"/>
      <c r="SC104" s="169"/>
      <c r="SD104" s="169"/>
      <c r="SE104" s="169"/>
      <c r="SF104" s="169"/>
      <c r="SG104" s="169"/>
      <c r="SH104" s="169"/>
      <c r="SI104" s="169"/>
      <c r="SJ104" s="169"/>
      <c r="SK104" s="169"/>
      <c r="SL104" s="169"/>
      <c r="SM104" s="169"/>
      <c r="SN104" s="169"/>
      <c r="SO104" s="169"/>
      <c r="SP104" s="169"/>
      <c r="SQ104" s="169"/>
      <c r="SR104" s="169"/>
      <c r="SS104" s="169"/>
      <c r="ST104" s="169"/>
      <c r="SU104" s="169"/>
      <c r="SV104" s="169"/>
      <c r="SW104" s="169"/>
      <c r="SX104" s="169"/>
      <c r="SY104" s="169"/>
      <c r="SZ104" s="169"/>
      <c r="TA104" s="169"/>
      <c r="TB104" s="169"/>
      <c r="TC104" s="169"/>
      <c r="TD104" s="169"/>
      <c r="TE104" s="169"/>
      <c r="TF104" s="169"/>
      <c r="TG104" s="169"/>
      <c r="TH104" s="169"/>
      <c r="TI104" s="169"/>
      <c r="TJ104" s="169"/>
      <c r="TK104" s="169"/>
      <c r="TL104" s="169"/>
      <c r="TM104" s="169"/>
      <c r="TN104" s="169"/>
      <c r="TO104" s="169"/>
      <c r="TP104" s="169"/>
      <c r="TQ104" s="169"/>
      <c r="TR104" s="169"/>
      <c r="TS104" s="169"/>
      <c r="TT104" s="169"/>
      <c r="TU104" s="169"/>
      <c r="TV104" s="169"/>
      <c r="TW104" s="169"/>
      <c r="TX104" s="169"/>
      <c r="TY104" s="169"/>
      <c r="TZ104" s="169"/>
      <c r="UA104" s="169"/>
      <c r="UB104" s="169"/>
      <c r="UC104" s="169"/>
      <c r="UD104" s="169"/>
      <c r="UE104" s="169"/>
      <c r="UF104" s="169"/>
      <c r="UG104" s="169"/>
      <c r="UH104" s="169"/>
      <c r="UI104" s="169"/>
      <c r="UJ104" s="169"/>
      <c r="UK104" s="169"/>
      <c r="UL104" s="169"/>
      <c r="UM104" s="169"/>
      <c r="UN104" s="169"/>
      <c r="UO104" s="169"/>
      <c r="UP104" s="169"/>
      <c r="UQ104" s="169"/>
      <c r="UR104" s="169"/>
      <c r="US104" s="169"/>
      <c r="UT104" s="169"/>
      <c r="UU104" s="169"/>
      <c r="UV104" s="169"/>
      <c r="UW104" s="169"/>
      <c r="UX104" s="169"/>
      <c r="UY104" s="169"/>
      <c r="UZ104" s="169"/>
      <c r="VA104" s="169"/>
      <c r="VB104" s="169"/>
      <c r="VC104" s="169"/>
      <c r="VD104" s="169"/>
      <c r="VE104" s="169"/>
      <c r="VF104" s="169"/>
      <c r="VG104" s="169"/>
      <c r="VH104" s="169"/>
      <c r="VI104" s="169"/>
      <c r="VJ104" s="169"/>
      <c r="VK104" s="169"/>
      <c r="VL104" s="169"/>
      <c r="VM104" s="169"/>
      <c r="VN104" s="169"/>
      <c r="VO104" s="169"/>
      <c r="VP104" s="169"/>
      <c r="VQ104" s="169"/>
      <c r="VR104" s="169"/>
      <c r="VS104" s="169"/>
      <c r="VT104" s="169"/>
      <c r="VU104" s="169"/>
      <c r="VV104" s="169"/>
      <c r="VW104" s="169"/>
      <c r="VX104" s="169"/>
      <c r="VY104" s="169"/>
      <c r="VZ104" s="169"/>
      <c r="WA104" s="169"/>
      <c r="WB104" s="169"/>
      <c r="WC104" s="169"/>
      <c r="WD104" s="169"/>
      <c r="WE104" s="169"/>
      <c r="WF104" s="169"/>
      <c r="WG104" s="169"/>
      <c r="WH104" s="169"/>
      <c r="WI104" s="169"/>
      <c r="WJ104" s="169"/>
      <c r="WK104" s="169"/>
      <c r="WL104" s="169"/>
      <c r="WM104" s="169"/>
      <c r="WN104" s="169"/>
      <c r="WO104" s="169"/>
      <c r="WP104" s="169"/>
      <c r="WQ104" s="169"/>
      <c r="WR104" s="169"/>
      <c r="WS104" s="169"/>
      <c r="WT104" s="169"/>
      <c r="WU104" s="169"/>
      <c r="WV104" s="169"/>
      <c r="WW104" s="169"/>
      <c r="WX104" s="169"/>
      <c r="WY104" s="169"/>
      <c r="WZ104" s="169"/>
      <c r="XA104" s="169"/>
      <c r="XB104" s="169"/>
      <c r="XC104" s="169"/>
      <c r="XD104" s="169"/>
      <c r="XE104" s="169"/>
      <c r="XF104" s="169"/>
      <c r="XG104" s="169"/>
      <c r="XH104" s="169"/>
      <c r="XI104" s="169"/>
      <c r="XJ104" s="169"/>
      <c r="XK104" s="169"/>
      <c r="XL104" s="169"/>
      <c r="XM104" s="169"/>
      <c r="XN104" s="169"/>
      <c r="XO104" s="169"/>
      <c r="XP104" s="169"/>
      <c r="XQ104" s="169"/>
      <c r="XR104" s="169"/>
      <c r="XS104" s="169"/>
      <c r="XT104" s="169"/>
      <c r="XU104" s="169"/>
      <c r="XV104" s="169"/>
      <c r="XW104" s="169"/>
      <c r="XX104" s="169"/>
      <c r="XY104" s="169"/>
      <c r="XZ104" s="169"/>
      <c r="YA104" s="169"/>
      <c r="YB104" s="169"/>
      <c r="YC104" s="169"/>
      <c r="YD104" s="169"/>
      <c r="YE104" s="169"/>
      <c r="YF104" s="169"/>
      <c r="YG104" s="169"/>
      <c r="YH104" s="169"/>
      <c r="YI104" s="169"/>
      <c r="YJ104" s="169"/>
      <c r="YK104" s="169"/>
      <c r="YL104" s="169"/>
      <c r="YM104" s="169"/>
      <c r="YN104" s="169"/>
      <c r="YO104" s="169"/>
      <c r="YP104" s="169"/>
      <c r="YQ104" s="169"/>
      <c r="YR104" s="169"/>
      <c r="YS104" s="169"/>
      <c r="YT104" s="169"/>
      <c r="YU104" s="169"/>
      <c r="YV104" s="169"/>
      <c r="YW104" s="169"/>
      <c r="YX104" s="169"/>
      <c r="YY104" s="169"/>
      <c r="YZ104" s="169"/>
      <c r="ZA104" s="169"/>
      <c r="ZB104" s="169"/>
      <c r="ZC104" s="169"/>
      <c r="ZD104" s="169"/>
      <c r="ZE104" s="169"/>
      <c r="ZF104" s="169"/>
      <c r="ZG104" s="169"/>
      <c r="ZH104" s="169"/>
      <c r="ZI104" s="169"/>
      <c r="ZJ104" s="169"/>
      <c r="ZK104" s="169"/>
      <c r="ZL104" s="169"/>
      <c r="ZM104" s="169"/>
      <c r="ZN104" s="169"/>
      <c r="ZO104" s="169"/>
      <c r="ZP104" s="169"/>
      <c r="ZQ104" s="169"/>
      <c r="ZR104" s="169"/>
      <c r="ZS104" s="169"/>
      <c r="ZT104" s="169"/>
      <c r="ZU104" s="169"/>
      <c r="ZV104" s="169"/>
      <c r="ZW104" s="169"/>
      <c r="ZX104" s="169"/>
      <c r="ZY104" s="169"/>
      <c r="ZZ104" s="169"/>
      <c r="AAA104" s="169"/>
      <c r="AAB104" s="169"/>
      <c r="AAC104" s="169"/>
      <c r="AAD104" s="169"/>
      <c r="AAE104" s="169"/>
      <c r="AAF104" s="169"/>
      <c r="AAG104" s="169"/>
      <c r="AAH104" s="169"/>
      <c r="AAI104" s="169"/>
      <c r="AAJ104" s="169"/>
      <c r="AAK104" s="169"/>
      <c r="AAL104" s="169"/>
      <c r="AAM104" s="169"/>
      <c r="AAN104" s="169"/>
      <c r="AAO104" s="169"/>
      <c r="AAP104" s="169"/>
      <c r="AAQ104" s="169"/>
      <c r="AAR104" s="169"/>
      <c r="AAS104" s="169"/>
      <c r="AAT104" s="169"/>
      <c r="AAU104" s="169"/>
      <c r="AAV104" s="169"/>
      <c r="AAW104" s="169"/>
      <c r="AAX104" s="169"/>
      <c r="AAY104" s="169"/>
      <c r="AAZ104" s="169"/>
      <c r="ABA104" s="169"/>
      <c r="ABB104" s="169"/>
      <c r="ABC104" s="169"/>
      <c r="ABD104" s="169"/>
      <c r="ABE104" s="169"/>
      <c r="ABF104" s="169"/>
      <c r="ABG104" s="169"/>
      <c r="ABH104" s="169"/>
      <c r="ABI104" s="169"/>
      <c r="ABJ104" s="169"/>
      <c r="ABK104" s="169"/>
      <c r="ABL104" s="169"/>
      <c r="ABM104" s="169"/>
      <c r="ABN104" s="169"/>
      <c r="ABO104" s="169"/>
      <c r="ABP104" s="169"/>
      <c r="ABQ104" s="169"/>
      <c r="ABR104" s="169"/>
      <c r="ABS104" s="169"/>
      <c r="ABT104" s="169"/>
      <c r="ABU104" s="169"/>
      <c r="ABV104" s="169"/>
      <c r="ABW104" s="169"/>
      <c r="ABX104" s="169"/>
      <c r="ABY104" s="169"/>
      <c r="ABZ104" s="169"/>
      <c r="ACA104" s="169"/>
      <c r="ACB104" s="169"/>
      <c r="ACC104" s="169"/>
      <c r="ACD104" s="169"/>
      <c r="ACE104" s="169"/>
      <c r="ACF104" s="169"/>
      <c r="ACG104" s="169"/>
      <c r="ACH104" s="169"/>
      <c r="ACI104" s="169"/>
      <c r="ACJ104" s="169"/>
      <c r="ACK104" s="169"/>
      <c r="ACL104" s="169"/>
      <c r="ACM104" s="169"/>
      <c r="ACN104" s="169"/>
      <c r="ACO104" s="169"/>
      <c r="ACP104" s="169"/>
      <c r="ACQ104" s="169"/>
      <c r="ACR104" s="169"/>
      <c r="ACS104" s="169"/>
      <c r="ACT104" s="169"/>
      <c r="ACU104" s="169"/>
      <c r="ACV104" s="169"/>
      <c r="ACW104" s="169"/>
      <c r="ACX104" s="169"/>
      <c r="ACY104" s="169"/>
      <c r="ACZ104" s="169"/>
      <c r="ADA104" s="169"/>
      <c r="ADB104" s="169"/>
      <c r="ADC104" s="169"/>
      <c r="ADD104" s="169"/>
      <c r="ADE104" s="169"/>
      <c r="ADF104" s="169"/>
      <c r="ADG104" s="169"/>
      <c r="ADH104" s="169"/>
      <c r="ADI104" s="169"/>
      <c r="ADJ104" s="169"/>
      <c r="ADK104" s="169"/>
      <c r="ADL104" s="169"/>
      <c r="ADM104" s="169"/>
      <c r="ADN104" s="169"/>
      <c r="ADO104" s="169"/>
      <c r="ADP104" s="169"/>
      <c r="ADQ104" s="169"/>
      <c r="ADR104" s="169"/>
      <c r="ADS104" s="169"/>
      <c r="ADT104" s="169"/>
      <c r="ADU104" s="169"/>
      <c r="ADV104" s="169"/>
      <c r="ADW104" s="169"/>
      <c r="ADX104" s="169"/>
      <c r="ADY104" s="169"/>
      <c r="ADZ104" s="169"/>
      <c r="AEA104" s="169"/>
      <c r="AEB104" s="169"/>
      <c r="AEC104" s="169"/>
      <c r="AED104" s="169"/>
      <c r="AEE104" s="169"/>
      <c r="AEF104" s="169"/>
      <c r="AEG104" s="169"/>
      <c r="AEH104" s="169"/>
      <c r="AEI104" s="169"/>
      <c r="AEJ104" s="169"/>
      <c r="AEK104" s="169"/>
      <c r="AEL104" s="169"/>
      <c r="AEM104" s="169"/>
      <c r="AEN104" s="169"/>
      <c r="AEO104" s="169"/>
      <c r="AEP104" s="169"/>
      <c r="AEQ104" s="169"/>
      <c r="AER104" s="169"/>
      <c r="AES104" s="169"/>
      <c r="AET104" s="169"/>
      <c r="AEU104" s="169"/>
      <c r="AEV104" s="169"/>
      <c r="AEW104" s="169"/>
      <c r="AEX104" s="169"/>
      <c r="AEY104" s="169"/>
      <c r="AEZ104" s="169"/>
      <c r="AFA104" s="169"/>
      <c r="AFB104" s="169"/>
      <c r="AFC104" s="169"/>
      <c r="AFD104" s="169"/>
      <c r="AFE104" s="169"/>
      <c r="AFF104" s="169"/>
      <c r="AFG104" s="169"/>
      <c r="AFH104" s="169"/>
      <c r="AFI104" s="169"/>
      <c r="AFJ104" s="169"/>
      <c r="AFK104" s="169"/>
      <c r="AFL104" s="169"/>
      <c r="AFM104" s="169"/>
      <c r="AFN104" s="169"/>
      <c r="AFO104" s="169"/>
      <c r="AFP104" s="169"/>
      <c r="AFQ104" s="169"/>
      <c r="AFR104" s="169"/>
      <c r="AFS104" s="169"/>
      <c r="AFT104" s="169"/>
      <c r="AFU104" s="169"/>
      <c r="AFV104" s="169"/>
      <c r="AFW104" s="169"/>
      <c r="AFX104" s="169"/>
      <c r="AFY104" s="169"/>
      <c r="AFZ104" s="169"/>
      <c r="AGA104" s="169"/>
      <c r="AGB104" s="169"/>
      <c r="AGC104" s="169"/>
      <c r="AGD104" s="169"/>
      <c r="AGE104" s="169"/>
      <c r="AGF104" s="169"/>
      <c r="AGG104" s="169"/>
      <c r="AGH104" s="169"/>
      <c r="AGI104" s="169"/>
      <c r="AGJ104" s="169"/>
      <c r="AGK104" s="169"/>
      <c r="AGL104" s="169"/>
      <c r="AGM104" s="169"/>
      <c r="AGN104" s="169"/>
      <c r="AGO104" s="169"/>
      <c r="AGP104" s="169"/>
      <c r="AGQ104" s="169"/>
      <c r="AGR104" s="169"/>
      <c r="AGS104" s="169"/>
      <c r="AGT104" s="169"/>
      <c r="AGU104" s="169"/>
      <c r="AGV104" s="169"/>
      <c r="AGW104" s="169"/>
      <c r="AGX104" s="169"/>
      <c r="AGY104" s="169"/>
      <c r="AGZ104" s="169"/>
      <c r="AHA104" s="169"/>
      <c r="AHB104" s="169"/>
      <c r="AHC104" s="169"/>
      <c r="AHD104" s="169"/>
      <c r="AHE104" s="169"/>
      <c r="AHF104" s="169"/>
      <c r="AHG104" s="169"/>
      <c r="AHH104" s="169"/>
      <c r="AHI104" s="169"/>
      <c r="AHJ104" s="169"/>
      <c r="AHK104" s="169"/>
      <c r="AHL104" s="169"/>
      <c r="AHM104" s="169"/>
      <c r="AHN104" s="169"/>
      <c r="AHO104" s="169"/>
      <c r="AHP104" s="169"/>
      <c r="AHQ104" s="169"/>
      <c r="AHR104" s="169"/>
      <c r="AHS104" s="169"/>
      <c r="AHT104" s="169"/>
      <c r="AHU104" s="169"/>
      <c r="AHV104" s="169"/>
      <c r="AHW104" s="169"/>
      <c r="AHX104" s="169"/>
      <c r="AHY104" s="169"/>
      <c r="AHZ104" s="169"/>
      <c r="AIA104" s="169"/>
      <c r="AIB104" s="169"/>
      <c r="AIC104" s="169"/>
      <c r="AID104" s="169"/>
      <c r="AIE104" s="169"/>
      <c r="AIF104" s="169"/>
      <c r="AIG104" s="169"/>
      <c r="AIH104" s="169"/>
      <c r="AII104" s="169"/>
      <c r="AIJ104" s="169"/>
      <c r="AIK104" s="169"/>
      <c r="AIL104" s="169"/>
      <c r="AIM104" s="169"/>
      <c r="AIN104" s="169"/>
      <c r="AIO104" s="169"/>
      <c r="AIP104" s="169"/>
      <c r="AIQ104" s="169"/>
      <c r="AIR104" s="169"/>
      <c r="AIS104" s="169"/>
      <c r="AIT104" s="169"/>
      <c r="AIU104" s="169"/>
      <c r="AIV104" s="169"/>
      <c r="AIW104" s="169"/>
      <c r="AIX104" s="169"/>
      <c r="AIY104" s="169"/>
      <c r="AIZ104" s="169"/>
      <c r="AJA104" s="169"/>
      <c r="AJB104" s="169"/>
      <c r="AJC104" s="169"/>
      <c r="AJD104" s="169"/>
      <c r="AJE104" s="169"/>
      <c r="AJF104" s="169"/>
      <c r="AJG104" s="169"/>
      <c r="AJH104" s="169"/>
      <c r="AJI104" s="169"/>
      <c r="AJJ104" s="169"/>
      <c r="AJK104" s="169"/>
      <c r="AJL104" s="169"/>
      <c r="AJM104" s="169"/>
      <c r="AJN104" s="169"/>
      <c r="AJO104" s="169"/>
      <c r="AJP104" s="169"/>
      <c r="AJQ104" s="169"/>
      <c r="AJR104" s="169"/>
      <c r="AJS104" s="169"/>
      <c r="AJT104" s="169"/>
      <c r="AJU104" s="169"/>
      <c r="AJV104" s="169"/>
      <c r="AJW104" s="169"/>
      <c r="AJX104" s="169"/>
      <c r="AJY104" s="169"/>
      <c r="AJZ104" s="169"/>
      <c r="AKA104" s="169"/>
      <c r="AKB104" s="169"/>
      <c r="AKC104" s="169"/>
      <c r="AKD104" s="169"/>
      <c r="AKE104" s="169"/>
      <c r="AKF104" s="169"/>
      <c r="AKG104" s="169"/>
      <c r="AKH104" s="169"/>
      <c r="AKI104" s="169"/>
      <c r="AKJ104" s="169"/>
      <c r="AKK104" s="169"/>
      <c r="AKL104" s="169"/>
      <c r="AKM104" s="169"/>
      <c r="AKN104" s="169"/>
      <c r="AKO104" s="169"/>
      <c r="AKP104" s="169"/>
      <c r="AKQ104" s="169"/>
      <c r="AKR104" s="169"/>
      <c r="AKS104" s="169"/>
      <c r="AKT104" s="169"/>
      <c r="AKU104" s="169"/>
      <c r="AKV104" s="169"/>
      <c r="AKW104" s="169"/>
      <c r="AKX104" s="169"/>
      <c r="AKY104" s="169"/>
      <c r="AKZ104" s="169"/>
      <c r="ALA104" s="169"/>
      <c r="ALB104" s="169"/>
      <c r="ALC104" s="169"/>
      <c r="ALD104" s="169"/>
      <c r="ALE104" s="169"/>
      <c r="ALF104" s="169"/>
      <c r="ALG104" s="169"/>
      <c r="ALH104" s="169"/>
      <c r="ALI104" s="169"/>
      <c r="ALJ104" s="169"/>
      <c r="ALK104" s="169"/>
      <c r="ALL104" s="169"/>
      <c r="ALM104" s="169"/>
      <c r="ALN104" s="169"/>
      <c r="ALO104" s="169"/>
      <c r="ALP104" s="169"/>
      <c r="ALQ104" s="169"/>
      <c r="ALR104" s="169"/>
      <c r="ALS104" s="169"/>
      <c r="ALT104" s="169"/>
      <c r="ALU104" s="169"/>
      <c r="ALV104" s="169"/>
      <c r="ALW104" s="169"/>
      <c r="ALX104" s="169"/>
      <c r="ALY104" s="169"/>
      <c r="ALZ104" s="169"/>
      <c r="AMA104" s="169"/>
      <c r="AMB104" s="169"/>
      <c r="AMC104" s="169"/>
      <c r="AMD104" s="169"/>
      <c r="AME104" s="169"/>
      <c r="AMF104" s="169"/>
    </row>
    <row r="105" spans="1:16384" s="168" customFormat="1" ht="81" customHeight="1" x14ac:dyDescent="0.25">
      <c r="A105" s="170" t="s">
        <v>294</v>
      </c>
      <c r="B105" s="171" t="s">
        <v>469</v>
      </c>
      <c r="C105" s="171" t="s">
        <v>296</v>
      </c>
      <c r="D105" s="172" t="s">
        <v>464</v>
      </c>
      <c r="E105" s="173" t="s">
        <v>465</v>
      </c>
      <c r="F105" s="174">
        <v>44253</v>
      </c>
      <c r="G105" s="139" t="s">
        <v>466</v>
      </c>
      <c r="H105" s="175">
        <v>44271</v>
      </c>
      <c r="I105" s="176">
        <v>59000</v>
      </c>
      <c r="J105" s="171"/>
      <c r="K105" s="139" t="s">
        <v>77</v>
      </c>
      <c r="L105" s="69" t="s">
        <v>467</v>
      </c>
      <c r="M105" s="177" t="s">
        <v>468</v>
      </c>
      <c r="N105" s="176"/>
      <c r="O105" s="171"/>
      <c r="P105" s="171"/>
      <c r="Q105" s="176">
        <v>59000</v>
      </c>
      <c r="R105" s="176"/>
      <c r="S105" s="177"/>
      <c r="T105" s="176">
        <v>59000</v>
      </c>
      <c r="U105" s="77">
        <v>44377</v>
      </c>
      <c r="V105" s="7"/>
      <c r="W105" s="7"/>
      <c r="BV105" s="169"/>
      <c r="BW105" s="169"/>
      <c r="BX105" s="169"/>
      <c r="BY105" s="169"/>
      <c r="BZ105" s="169"/>
      <c r="CA105" s="169"/>
      <c r="CB105" s="169"/>
      <c r="CC105" s="169"/>
      <c r="CD105" s="169"/>
      <c r="CE105" s="169"/>
      <c r="CF105" s="169"/>
      <c r="CG105" s="169"/>
      <c r="CH105" s="169"/>
      <c r="CI105" s="169"/>
      <c r="CJ105" s="169"/>
      <c r="CK105" s="169"/>
      <c r="CL105" s="169"/>
      <c r="CM105" s="169"/>
      <c r="CN105" s="169"/>
      <c r="CO105" s="169"/>
      <c r="CP105" s="169"/>
      <c r="CQ105" s="169"/>
      <c r="CR105" s="169"/>
      <c r="CS105" s="169"/>
      <c r="CT105" s="169"/>
      <c r="CU105" s="169"/>
      <c r="CV105" s="169"/>
      <c r="CW105" s="169"/>
      <c r="CX105" s="169"/>
      <c r="CY105" s="169"/>
      <c r="CZ105" s="169"/>
      <c r="DA105" s="169"/>
      <c r="DB105" s="169"/>
      <c r="DC105" s="169"/>
      <c r="DD105" s="169"/>
      <c r="DE105" s="169"/>
      <c r="DF105" s="169"/>
      <c r="DG105" s="169"/>
      <c r="DH105" s="169"/>
      <c r="DI105" s="169"/>
      <c r="DJ105" s="169"/>
      <c r="DK105" s="169"/>
      <c r="DL105" s="169"/>
      <c r="DM105" s="169"/>
      <c r="DN105" s="169"/>
      <c r="DO105" s="169"/>
      <c r="DP105" s="169"/>
      <c r="DQ105" s="169"/>
      <c r="DR105" s="169"/>
      <c r="DS105" s="169"/>
      <c r="DT105" s="169"/>
      <c r="DU105" s="169"/>
      <c r="DV105" s="169"/>
      <c r="DW105" s="169"/>
      <c r="DX105" s="169"/>
      <c r="DY105" s="169"/>
      <c r="DZ105" s="169"/>
      <c r="EA105" s="169"/>
      <c r="EB105" s="169"/>
      <c r="EC105" s="169"/>
      <c r="ED105" s="169"/>
      <c r="EE105" s="169"/>
      <c r="EF105" s="169"/>
      <c r="EG105" s="169"/>
      <c r="EH105" s="169"/>
      <c r="EI105" s="169"/>
      <c r="EJ105" s="169"/>
      <c r="EK105" s="169"/>
      <c r="EL105" s="169"/>
      <c r="EM105" s="169"/>
      <c r="EN105" s="169"/>
      <c r="EO105" s="169"/>
      <c r="EP105" s="169"/>
      <c r="EQ105" s="169"/>
      <c r="ER105" s="169"/>
      <c r="ES105" s="169"/>
      <c r="ET105" s="169"/>
      <c r="EU105" s="169"/>
      <c r="EV105" s="169"/>
      <c r="EW105" s="169"/>
      <c r="EX105" s="169"/>
      <c r="EY105" s="169"/>
      <c r="EZ105" s="169"/>
      <c r="FA105" s="169"/>
      <c r="FB105" s="169"/>
      <c r="FC105" s="169"/>
      <c r="FD105" s="169"/>
      <c r="FE105" s="169"/>
      <c r="FF105" s="169"/>
      <c r="FG105" s="169"/>
      <c r="FH105" s="169"/>
      <c r="FI105" s="169"/>
      <c r="FJ105" s="169"/>
      <c r="FK105" s="169"/>
      <c r="FL105" s="169"/>
      <c r="FM105" s="169"/>
      <c r="FN105" s="169"/>
      <c r="FO105" s="169"/>
      <c r="FP105" s="169"/>
      <c r="FQ105" s="169"/>
      <c r="FR105" s="169"/>
      <c r="FS105" s="169"/>
      <c r="FT105" s="169"/>
      <c r="FU105" s="169"/>
      <c r="FV105" s="169"/>
      <c r="FW105" s="169"/>
      <c r="FX105" s="169"/>
      <c r="FY105" s="169"/>
      <c r="FZ105" s="169"/>
      <c r="GA105" s="169"/>
      <c r="GB105" s="169"/>
      <c r="GC105" s="169"/>
      <c r="GD105" s="169"/>
      <c r="GE105" s="169"/>
      <c r="GF105" s="169"/>
      <c r="GG105" s="169"/>
      <c r="GH105" s="169"/>
      <c r="GI105" s="169"/>
      <c r="GJ105" s="169"/>
      <c r="GK105" s="169"/>
      <c r="GL105" s="169"/>
      <c r="GM105" s="169"/>
      <c r="GN105" s="169"/>
      <c r="GO105" s="169"/>
      <c r="GP105" s="169"/>
      <c r="GQ105" s="169"/>
      <c r="GR105" s="169"/>
      <c r="GS105" s="169"/>
      <c r="GT105" s="169"/>
      <c r="GU105" s="169"/>
      <c r="GV105" s="169"/>
      <c r="GW105" s="169"/>
      <c r="GX105" s="169"/>
      <c r="GY105" s="169"/>
      <c r="GZ105" s="169"/>
      <c r="HA105" s="169"/>
      <c r="HB105" s="169"/>
      <c r="HC105" s="169"/>
      <c r="HD105" s="169"/>
      <c r="HE105" s="169"/>
      <c r="HF105" s="169"/>
      <c r="HG105" s="169"/>
      <c r="HH105" s="169"/>
      <c r="HI105" s="169"/>
      <c r="HJ105" s="169"/>
      <c r="HK105" s="169"/>
      <c r="HL105" s="169"/>
      <c r="HM105" s="169"/>
      <c r="HN105" s="169"/>
      <c r="HO105" s="169"/>
      <c r="HP105" s="169"/>
      <c r="HQ105" s="169"/>
      <c r="HR105" s="169"/>
      <c r="HS105" s="169"/>
      <c r="HT105" s="169"/>
      <c r="HU105" s="169"/>
      <c r="HV105" s="169"/>
      <c r="HW105" s="169"/>
      <c r="HX105" s="169"/>
      <c r="HY105" s="169"/>
      <c r="HZ105" s="169"/>
      <c r="IA105" s="169"/>
      <c r="IB105" s="169"/>
      <c r="IC105" s="169"/>
      <c r="ID105" s="169"/>
      <c r="IE105" s="169"/>
      <c r="IF105" s="169"/>
      <c r="IG105" s="169"/>
      <c r="IH105" s="169"/>
      <c r="II105" s="169"/>
      <c r="IJ105" s="169"/>
      <c r="IK105" s="169"/>
      <c r="IL105" s="169"/>
      <c r="IM105" s="169"/>
      <c r="IN105" s="169"/>
      <c r="IO105" s="169"/>
      <c r="IP105" s="169"/>
      <c r="IQ105" s="169"/>
      <c r="IR105" s="169"/>
      <c r="IS105" s="169"/>
      <c r="IT105" s="169"/>
      <c r="IU105" s="169"/>
      <c r="IV105" s="169"/>
      <c r="IW105" s="169"/>
      <c r="IX105" s="169"/>
      <c r="IY105" s="169"/>
      <c r="IZ105" s="169"/>
      <c r="JA105" s="169"/>
      <c r="JB105" s="169"/>
      <c r="JC105" s="169"/>
      <c r="JD105" s="169"/>
      <c r="JE105" s="169"/>
      <c r="JF105" s="169"/>
      <c r="JG105" s="169"/>
      <c r="JH105" s="169"/>
      <c r="JI105" s="169"/>
      <c r="JJ105" s="169"/>
      <c r="JK105" s="169"/>
      <c r="JL105" s="169"/>
      <c r="JM105" s="169"/>
      <c r="JN105" s="169"/>
      <c r="JO105" s="169"/>
      <c r="JP105" s="169"/>
      <c r="JQ105" s="169"/>
      <c r="JR105" s="169"/>
      <c r="JS105" s="169"/>
      <c r="JT105" s="169"/>
      <c r="JU105" s="169"/>
      <c r="JV105" s="169"/>
      <c r="JW105" s="169"/>
      <c r="JX105" s="169"/>
      <c r="JY105" s="169"/>
      <c r="JZ105" s="169"/>
      <c r="KA105" s="169"/>
      <c r="KB105" s="169"/>
      <c r="KC105" s="169"/>
      <c r="KD105" s="169"/>
      <c r="KE105" s="169"/>
      <c r="KF105" s="169"/>
      <c r="KG105" s="169"/>
      <c r="KH105" s="169"/>
      <c r="KI105" s="169"/>
      <c r="KJ105" s="169"/>
      <c r="KK105" s="169"/>
      <c r="KL105" s="169"/>
      <c r="KM105" s="169"/>
      <c r="KN105" s="169"/>
      <c r="KO105" s="169"/>
      <c r="KP105" s="169"/>
      <c r="KQ105" s="169"/>
      <c r="KR105" s="169"/>
      <c r="KS105" s="169"/>
      <c r="KT105" s="169"/>
      <c r="KU105" s="169"/>
      <c r="KV105" s="169"/>
      <c r="KW105" s="169"/>
      <c r="KX105" s="169"/>
      <c r="KY105" s="169"/>
      <c r="KZ105" s="169"/>
      <c r="LA105" s="169"/>
      <c r="LB105" s="169"/>
      <c r="LC105" s="169"/>
      <c r="LD105" s="169"/>
      <c r="LE105" s="169"/>
      <c r="LF105" s="169"/>
      <c r="LG105" s="169"/>
      <c r="LH105" s="169"/>
      <c r="LI105" s="169"/>
      <c r="LJ105" s="169"/>
      <c r="LK105" s="169"/>
      <c r="LL105" s="169"/>
      <c r="LM105" s="169"/>
      <c r="LN105" s="169"/>
      <c r="LO105" s="169"/>
      <c r="LP105" s="169"/>
      <c r="LQ105" s="169"/>
      <c r="LR105" s="169"/>
      <c r="LS105" s="169"/>
      <c r="LT105" s="169"/>
      <c r="LU105" s="169"/>
      <c r="LV105" s="169"/>
      <c r="LW105" s="169"/>
      <c r="LX105" s="169"/>
      <c r="LY105" s="169"/>
      <c r="LZ105" s="169"/>
      <c r="MA105" s="169"/>
      <c r="MB105" s="169"/>
      <c r="MC105" s="169"/>
      <c r="MD105" s="169"/>
      <c r="ME105" s="169"/>
      <c r="MF105" s="169"/>
      <c r="MG105" s="169"/>
      <c r="MH105" s="169"/>
      <c r="MI105" s="169"/>
      <c r="MJ105" s="169"/>
      <c r="MK105" s="169"/>
      <c r="ML105" s="169"/>
      <c r="MM105" s="169"/>
      <c r="MN105" s="169"/>
      <c r="MO105" s="169"/>
      <c r="MP105" s="169"/>
      <c r="MQ105" s="169"/>
      <c r="MR105" s="169"/>
      <c r="MS105" s="169"/>
      <c r="MT105" s="169"/>
      <c r="MU105" s="169"/>
      <c r="MV105" s="169"/>
      <c r="MW105" s="169"/>
      <c r="MX105" s="169"/>
      <c r="MY105" s="169"/>
      <c r="MZ105" s="169"/>
      <c r="NA105" s="169"/>
      <c r="NB105" s="169"/>
      <c r="NC105" s="169"/>
      <c r="ND105" s="169"/>
      <c r="NE105" s="169"/>
      <c r="NF105" s="169"/>
      <c r="NG105" s="169"/>
      <c r="NH105" s="169"/>
      <c r="NI105" s="169"/>
      <c r="NJ105" s="169"/>
      <c r="NK105" s="169"/>
      <c r="NL105" s="169"/>
      <c r="NM105" s="169"/>
      <c r="NN105" s="169"/>
      <c r="NO105" s="169"/>
      <c r="NP105" s="169"/>
      <c r="NQ105" s="169"/>
      <c r="NR105" s="169"/>
      <c r="NS105" s="169"/>
      <c r="NT105" s="169"/>
      <c r="NU105" s="169"/>
      <c r="NV105" s="169"/>
      <c r="NW105" s="169"/>
      <c r="NX105" s="169"/>
      <c r="NY105" s="169"/>
      <c r="NZ105" s="169"/>
      <c r="OA105" s="169"/>
      <c r="OB105" s="169"/>
      <c r="OC105" s="169"/>
      <c r="OD105" s="169"/>
      <c r="OE105" s="169"/>
      <c r="OF105" s="169"/>
      <c r="OG105" s="169"/>
      <c r="OH105" s="169"/>
      <c r="OI105" s="169"/>
      <c r="OJ105" s="169"/>
      <c r="OK105" s="169"/>
      <c r="OL105" s="169"/>
      <c r="OM105" s="169"/>
      <c r="ON105" s="169"/>
      <c r="OO105" s="169"/>
      <c r="OP105" s="169"/>
      <c r="OQ105" s="169"/>
      <c r="OR105" s="169"/>
      <c r="OS105" s="169"/>
      <c r="OT105" s="169"/>
      <c r="OU105" s="169"/>
      <c r="OV105" s="169"/>
      <c r="OW105" s="169"/>
      <c r="OX105" s="169"/>
      <c r="OY105" s="169"/>
      <c r="OZ105" s="169"/>
      <c r="PA105" s="169"/>
      <c r="PB105" s="169"/>
      <c r="PC105" s="169"/>
      <c r="PD105" s="169"/>
      <c r="PE105" s="169"/>
      <c r="PF105" s="169"/>
      <c r="PG105" s="169"/>
      <c r="PH105" s="169"/>
      <c r="PI105" s="169"/>
      <c r="PJ105" s="169"/>
      <c r="PK105" s="169"/>
      <c r="PL105" s="169"/>
      <c r="PM105" s="169"/>
      <c r="PN105" s="169"/>
      <c r="PO105" s="169"/>
      <c r="PP105" s="169"/>
      <c r="PQ105" s="169"/>
      <c r="PR105" s="169"/>
      <c r="PS105" s="169"/>
      <c r="PT105" s="169"/>
      <c r="PU105" s="169"/>
      <c r="PV105" s="169"/>
      <c r="PW105" s="169"/>
      <c r="PX105" s="169"/>
      <c r="PY105" s="169"/>
      <c r="PZ105" s="169"/>
      <c r="QA105" s="169"/>
      <c r="QB105" s="169"/>
      <c r="QC105" s="169"/>
      <c r="QD105" s="169"/>
      <c r="QE105" s="169"/>
      <c r="QF105" s="169"/>
      <c r="QG105" s="169"/>
      <c r="QH105" s="169"/>
      <c r="QI105" s="169"/>
      <c r="QJ105" s="169"/>
      <c r="QK105" s="169"/>
      <c r="QL105" s="169"/>
      <c r="QM105" s="169"/>
      <c r="QN105" s="169"/>
      <c r="QO105" s="169"/>
      <c r="QP105" s="169"/>
      <c r="QQ105" s="169"/>
      <c r="QR105" s="169"/>
      <c r="QS105" s="169"/>
      <c r="QT105" s="169"/>
      <c r="QU105" s="169"/>
      <c r="QV105" s="169"/>
      <c r="QW105" s="169"/>
      <c r="QX105" s="169"/>
      <c r="QY105" s="169"/>
      <c r="QZ105" s="169"/>
      <c r="RA105" s="169"/>
      <c r="RB105" s="169"/>
      <c r="RC105" s="169"/>
      <c r="RD105" s="169"/>
      <c r="RE105" s="169"/>
      <c r="RF105" s="169"/>
      <c r="RG105" s="169"/>
      <c r="RH105" s="169"/>
      <c r="RI105" s="169"/>
      <c r="RJ105" s="169"/>
      <c r="RK105" s="169"/>
      <c r="RL105" s="169"/>
      <c r="RM105" s="169"/>
      <c r="RN105" s="169"/>
      <c r="RO105" s="169"/>
      <c r="RP105" s="169"/>
      <c r="RQ105" s="169"/>
      <c r="RR105" s="169"/>
      <c r="RS105" s="169"/>
      <c r="RT105" s="169"/>
      <c r="RU105" s="169"/>
      <c r="RV105" s="169"/>
      <c r="RW105" s="169"/>
      <c r="RX105" s="169"/>
      <c r="RY105" s="169"/>
      <c r="RZ105" s="169"/>
      <c r="SA105" s="169"/>
      <c r="SB105" s="169"/>
      <c r="SC105" s="169"/>
      <c r="SD105" s="169"/>
      <c r="SE105" s="169"/>
      <c r="SF105" s="169"/>
      <c r="SG105" s="169"/>
      <c r="SH105" s="169"/>
      <c r="SI105" s="169"/>
      <c r="SJ105" s="169"/>
      <c r="SK105" s="169"/>
      <c r="SL105" s="169"/>
      <c r="SM105" s="169"/>
      <c r="SN105" s="169"/>
      <c r="SO105" s="169"/>
      <c r="SP105" s="169"/>
      <c r="SQ105" s="169"/>
      <c r="SR105" s="169"/>
      <c r="SS105" s="169"/>
      <c r="ST105" s="169"/>
      <c r="SU105" s="169"/>
      <c r="SV105" s="169"/>
      <c r="SW105" s="169"/>
      <c r="SX105" s="169"/>
      <c r="SY105" s="169"/>
      <c r="SZ105" s="169"/>
      <c r="TA105" s="169"/>
      <c r="TB105" s="169"/>
      <c r="TC105" s="169"/>
      <c r="TD105" s="169"/>
      <c r="TE105" s="169"/>
      <c r="TF105" s="169"/>
      <c r="TG105" s="169"/>
      <c r="TH105" s="169"/>
      <c r="TI105" s="169"/>
      <c r="TJ105" s="169"/>
      <c r="TK105" s="169"/>
      <c r="TL105" s="169"/>
      <c r="TM105" s="169"/>
      <c r="TN105" s="169"/>
      <c r="TO105" s="169"/>
      <c r="TP105" s="169"/>
      <c r="TQ105" s="169"/>
      <c r="TR105" s="169"/>
      <c r="TS105" s="169"/>
      <c r="TT105" s="169"/>
      <c r="TU105" s="169"/>
      <c r="TV105" s="169"/>
      <c r="TW105" s="169"/>
      <c r="TX105" s="169"/>
      <c r="TY105" s="169"/>
      <c r="TZ105" s="169"/>
      <c r="UA105" s="169"/>
      <c r="UB105" s="169"/>
      <c r="UC105" s="169"/>
      <c r="UD105" s="169"/>
      <c r="UE105" s="169"/>
      <c r="UF105" s="169"/>
      <c r="UG105" s="169"/>
      <c r="UH105" s="169"/>
      <c r="UI105" s="169"/>
      <c r="UJ105" s="169"/>
      <c r="UK105" s="169"/>
      <c r="UL105" s="169"/>
      <c r="UM105" s="169"/>
      <c r="UN105" s="169"/>
      <c r="UO105" s="169"/>
      <c r="UP105" s="169"/>
      <c r="UQ105" s="169"/>
      <c r="UR105" s="169"/>
      <c r="US105" s="169"/>
      <c r="UT105" s="169"/>
      <c r="UU105" s="169"/>
      <c r="UV105" s="169"/>
      <c r="UW105" s="169"/>
      <c r="UX105" s="169"/>
      <c r="UY105" s="169"/>
      <c r="UZ105" s="169"/>
      <c r="VA105" s="169"/>
      <c r="VB105" s="169"/>
      <c r="VC105" s="169"/>
      <c r="VD105" s="169"/>
      <c r="VE105" s="169"/>
      <c r="VF105" s="169"/>
      <c r="VG105" s="169"/>
      <c r="VH105" s="169"/>
      <c r="VI105" s="169"/>
      <c r="VJ105" s="169"/>
      <c r="VK105" s="169"/>
      <c r="VL105" s="169"/>
      <c r="VM105" s="169"/>
      <c r="VN105" s="169"/>
      <c r="VO105" s="169"/>
      <c r="VP105" s="169"/>
      <c r="VQ105" s="169"/>
      <c r="VR105" s="169"/>
      <c r="VS105" s="169"/>
      <c r="VT105" s="169"/>
      <c r="VU105" s="169"/>
      <c r="VV105" s="169"/>
      <c r="VW105" s="169"/>
      <c r="VX105" s="169"/>
      <c r="VY105" s="169"/>
      <c r="VZ105" s="169"/>
      <c r="WA105" s="169"/>
      <c r="WB105" s="169"/>
      <c r="WC105" s="169"/>
      <c r="WD105" s="169"/>
      <c r="WE105" s="169"/>
      <c r="WF105" s="169"/>
      <c r="WG105" s="169"/>
      <c r="WH105" s="169"/>
      <c r="WI105" s="169"/>
      <c r="WJ105" s="169"/>
      <c r="WK105" s="169"/>
      <c r="WL105" s="169"/>
      <c r="WM105" s="169"/>
      <c r="WN105" s="169"/>
      <c r="WO105" s="169"/>
      <c r="WP105" s="169"/>
      <c r="WQ105" s="169"/>
      <c r="WR105" s="169"/>
      <c r="WS105" s="169"/>
      <c r="WT105" s="169"/>
      <c r="WU105" s="169"/>
      <c r="WV105" s="169"/>
      <c r="WW105" s="169"/>
      <c r="WX105" s="169"/>
      <c r="WY105" s="169"/>
      <c r="WZ105" s="169"/>
      <c r="XA105" s="169"/>
      <c r="XB105" s="169"/>
      <c r="XC105" s="169"/>
      <c r="XD105" s="169"/>
      <c r="XE105" s="169"/>
      <c r="XF105" s="169"/>
      <c r="XG105" s="169"/>
      <c r="XH105" s="169"/>
      <c r="XI105" s="169"/>
      <c r="XJ105" s="169"/>
      <c r="XK105" s="169"/>
      <c r="XL105" s="169"/>
      <c r="XM105" s="169"/>
      <c r="XN105" s="169"/>
      <c r="XO105" s="169"/>
      <c r="XP105" s="169"/>
      <c r="XQ105" s="169"/>
      <c r="XR105" s="169"/>
      <c r="XS105" s="169"/>
      <c r="XT105" s="169"/>
      <c r="XU105" s="169"/>
      <c r="XV105" s="169"/>
      <c r="XW105" s="169"/>
      <c r="XX105" s="169"/>
      <c r="XY105" s="169"/>
      <c r="XZ105" s="169"/>
      <c r="YA105" s="169"/>
      <c r="YB105" s="169"/>
      <c r="YC105" s="169"/>
      <c r="YD105" s="169"/>
      <c r="YE105" s="169"/>
      <c r="YF105" s="169"/>
      <c r="YG105" s="169"/>
      <c r="YH105" s="169"/>
      <c r="YI105" s="169"/>
      <c r="YJ105" s="169"/>
      <c r="YK105" s="169"/>
      <c r="YL105" s="169"/>
      <c r="YM105" s="169"/>
      <c r="YN105" s="169"/>
      <c r="YO105" s="169"/>
      <c r="YP105" s="169"/>
      <c r="YQ105" s="169"/>
      <c r="YR105" s="169"/>
      <c r="YS105" s="169"/>
      <c r="YT105" s="169"/>
      <c r="YU105" s="169"/>
      <c r="YV105" s="169"/>
      <c r="YW105" s="169"/>
      <c r="YX105" s="169"/>
      <c r="YY105" s="169"/>
      <c r="YZ105" s="169"/>
      <c r="ZA105" s="169"/>
      <c r="ZB105" s="169"/>
      <c r="ZC105" s="169"/>
      <c r="ZD105" s="169"/>
      <c r="ZE105" s="169"/>
      <c r="ZF105" s="169"/>
      <c r="ZG105" s="169"/>
      <c r="ZH105" s="169"/>
      <c r="ZI105" s="169"/>
      <c r="ZJ105" s="169"/>
      <c r="ZK105" s="169"/>
      <c r="ZL105" s="169"/>
      <c r="ZM105" s="169"/>
      <c r="ZN105" s="169"/>
      <c r="ZO105" s="169"/>
      <c r="ZP105" s="169"/>
      <c r="ZQ105" s="169"/>
      <c r="ZR105" s="169"/>
      <c r="ZS105" s="169"/>
      <c r="ZT105" s="169"/>
      <c r="ZU105" s="169"/>
      <c r="ZV105" s="169"/>
      <c r="ZW105" s="169"/>
      <c r="ZX105" s="169"/>
      <c r="ZY105" s="169"/>
      <c r="ZZ105" s="169"/>
      <c r="AAA105" s="169"/>
      <c r="AAB105" s="169"/>
      <c r="AAC105" s="169"/>
      <c r="AAD105" s="169"/>
      <c r="AAE105" s="169"/>
      <c r="AAF105" s="169"/>
      <c r="AAG105" s="169"/>
      <c r="AAH105" s="169"/>
      <c r="AAI105" s="169"/>
      <c r="AAJ105" s="169"/>
      <c r="AAK105" s="169"/>
      <c r="AAL105" s="169"/>
      <c r="AAM105" s="169"/>
      <c r="AAN105" s="169"/>
      <c r="AAO105" s="169"/>
      <c r="AAP105" s="169"/>
      <c r="AAQ105" s="169"/>
      <c r="AAR105" s="169"/>
      <c r="AAS105" s="169"/>
      <c r="AAT105" s="169"/>
      <c r="AAU105" s="169"/>
      <c r="AAV105" s="169"/>
      <c r="AAW105" s="169"/>
      <c r="AAX105" s="169"/>
      <c r="AAY105" s="169"/>
      <c r="AAZ105" s="169"/>
      <c r="ABA105" s="169"/>
      <c r="ABB105" s="169"/>
      <c r="ABC105" s="169"/>
      <c r="ABD105" s="169"/>
      <c r="ABE105" s="169"/>
      <c r="ABF105" s="169"/>
      <c r="ABG105" s="169"/>
      <c r="ABH105" s="169"/>
      <c r="ABI105" s="169"/>
      <c r="ABJ105" s="169"/>
      <c r="ABK105" s="169"/>
      <c r="ABL105" s="169"/>
      <c r="ABM105" s="169"/>
      <c r="ABN105" s="169"/>
      <c r="ABO105" s="169"/>
      <c r="ABP105" s="169"/>
      <c r="ABQ105" s="169"/>
      <c r="ABR105" s="169"/>
      <c r="ABS105" s="169"/>
      <c r="ABT105" s="169"/>
      <c r="ABU105" s="169"/>
      <c r="ABV105" s="169"/>
      <c r="ABW105" s="169"/>
      <c r="ABX105" s="169"/>
      <c r="ABY105" s="169"/>
      <c r="ABZ105" s="169"/>
      <c r="ACA105" s="169"/>
      <c r="ACB105" s="169"/>
      <c r="ACC105" s="169"/>
      <c r="ACD105" s="169"/>
      <c r="ACE105" s="169"/>
      <c r="ACF105" s="169"/>
      <c r="ACG105" s="169"/>
      <c r="ACH105" s="169"/>
      <c r="ACI105" s="169"/>
      <c r="ACJ105" s="169"/>
      <c r="ACK105" s="169"/>
      <c r="ACL105" s="169"/>
      <c r="ACM105" s="169"/>
      <c r="ACN105" s="169"/>
      <c r="ACO105" s="169"/>
      <c r="ACP105" s="169"/>
      <c r="ACQ105" s="169"/>
      <c r="ACR105" s="169"/>
      <c r="ACS105" s="169"/>
      <c r="ACT105" s="169"/>
      <c r="ACU105" s="169"/>
      <c r="ACV105" s="169"/>
      <c r="ACW105" s="169"/>
      <c r="ACX105" s="169"/>
      <c r="ACY105" s="169"/>
      <c r="ACZ105" s="169"/>
      <c r="ADA105" s="169"/>
      <c r="ADB105" s="169"/>
      <c r="ADC105" s="169"/>
      <c r="ADD105" s="169"/>
      <c r="ADE105" s="169"/>
      <c r="ADF105" s="169"/>
      <c r="ADG105" s="169"/>
      <c r="ADH105" s="169"/>
      <c r="ADI105" s="169"/>
      <c r="ADJ105" s="169"/>
      <c r="ADK105" s="169"/>
      <c r="ADL105" s="169"/>
      <c r="ADM105" s="169"/>
      <c r="ADN105" s="169"/>
      <c r="ADO105" s="169"/>
      <c r="ADP105" s="169"/>
      <c r="ADQ105" s="169"/>
      <c r="ADR105" s="169"/>
      <c r="ADS105" s="169"/>
      <c r="ADT105" s="169"/>
      <c r="ADU105" s="169"/>
      <c r="ADV105" s="169"/>
      <c r="ADW105" s="169"/>
      <c r="ADX105" s="169"/>
      <c r="ADY105" s="169"/>
      <c r="ADZ105" s="169"/>
      <c r="AEA105" s="169"/>
      <c r="AEB105" s="169"/>
      <c r="AEC105" s="169"/>
      <c r="AED105" s="169"/>
      <c r="AEE105" s="169"/>
      <c r="AEF105" s="169"/>
      <c r="AEG105" s="169"/>
      <c r="AEH105" s="169"/>
      <c r="AEI105" s="169"/>
      <c r="AEJ105" s="169"/>
      <c r="AEK105" s="169"/>
      <c r="AEL105" s="169"/>
      <c r="AEM105" s="169"/>
      <c r="AEN105" s="169"/>
      <c r="AEO105" s="169"/>
      <c r="AEP105" s="169"/>
      <c r="AEQ105" s="169"/>
      <c r="AER105" s="169"/>
      <c r="AES105" s="169"/>
      <c r="AET105" s="169"/>
      <c r="AEU105" s="169"/>
      <c r="AEV105" s="169"/>
      <c r="AEW105" s="169"/>
      <c r="AEX105" s="169"/>
      <c r="AEY105" s="169"/>
      <c r="AEZ105" s="169"/>
      <c r="AFA105" s="169"/>
      <c r="AFB105" s="169"/>
      <c r="AFC105" s="169"/>
      <c r="AFD105" s="169"/>
      <c r="AFE105" s="169"/>
      <c r="AFF105" s="169"/>
      <c r="AFG105" s="169"/>
      <c r="AFH105" s="169"/>
      <c r="AFI105" s="169"/>
      <c r="AFJ105" s="169"/>
      <c r="AFK105" s="169"/>
      <c r="AFL105" s="169"/>
      <c r="AFM105" s="169"/>
      <c r="AFN105" s="169"/>
      <c r="AFO105" s="169"/>
      <c r="AFP105" s="169"/>
      <c r="AFQ105" s="169"/>
      <c r="AFR105" s="169"/>
      <c r="AFS105" s="169"/>
      <c r="AFT105" s="169"/>
      <c r="AFU105" s="169"/>
      <c r="AFV105" s="169"/>
      <c r="AFW105" s="169"/>
      <c r="AFX105" s="169"/>
      <c r="AFY105" s="169"/>
      <c r="AFZ105" s="169"/>
      <c r="AGA105" s="169"/>
      <c r="AGB105" s="169"/>
      <c r="AGC105" s="169"/>
      <c r="AGD105" s="169"/>
      <c r="AGE105" s="169"/>
      <c r="AGF105" s="169"/>
      <c r="AGG105" s="169"/>
      <c r="AGH105" s="169"/>
      <c r="AGI105" s="169"/>
      <c r="AGJ105" s="169"/>
      <c r="AGK105" s="169"/>
      <c r="AGL105" s="169"/>
      <c r="AGM105" s="169"/>
      <c r="AGN105" s="169"/>
      <c r="AGO105" s="169"/>
      <c r="AGP105" s="169"/>
      <c r="AGQ105" s="169"/>
      <c r="AGR105" s="169"/>
      <c r="AGS105" s="169"/>
      <c r="AGT105" s="169"/>
      <c r="AGU105" s="169"/>
      <c r="AGV105" s="169"/>
      <c r="AGW105" s="169"/>
      <c r="AGX105" s="169"/>
      <c r="AGY105" s="169"/>
      <c r="AGZ105" s="169"/>
      <c r="AHA105" s="169"/>
      <c r="AHB105" s="169"/>
      <c r="AHC105" s="169"/>
      <c r="AHD105" s="169"/>
      <c r="AHE105" s="169"/>
      <c r="AHF105" s="169"/>
      <c r="AHG105" s="169"/>
      <c r="AHH105" s="169"/>
      <c r="AHI105" s="169"/>
      <c r="AHJ105" s="169"/>
      <c r="AHK105" s="169"/>
      <c r="AHL105" s="169"/>
      <c r="AHM105" s="169"/>
      <c r="AHN105" s="169"/>
      <c r="AHO105" s="169"/>
      <c r="AHP105" s="169"/>
      <c r="AHQ105" s="169"/>
      <c r="AHR105" s="169"/>
      <c r="AHS105" s="169"/>
      <c r="AHT105" s="169"/>
      <c r="AHU105" s="169"/>
      <c r="AHV105" s="169"/>
      <c r="AHW105" s="169"/>
      <c r="AHX105" s="169"/>
      <c r="AHY105" s="169"/>
      <c r="AHZ105" s="169"/>
      <c r="AIA105" s="169"/>
      <c r="AIB105" s="169"/>
      <c r="AIC105" s="169"/>
      <c r="AID105" s="169"/>
      <c r="AIE105" s="169"/>
      <c r="AIF105" s="169"/>
      <c r="AIG105" s="169"/>
      <c r="AIH105" s="169"/>
      <c r="AII105" s="169"/>
      <c r="AIJ105" s="169"/>
      <c r="AIK105" s="169"/>
      <c r="AIL105" s="169"/>
      <c r="AIM105" s="169"/>
      <c r="AIN105" s="169"/>
      <c r="AIO105" s="169"/>
      <c r="AIP105" s="169"/>
      <c r="AIQ105" s="169"/>
      <c r="AIR105" s="169"/>
      <c r="AIS105" s="169"/>
      <c r="AIT105" s="169"/>
      <c r="AIU105" s="169"/>
      <c r="AIV105" s="169"/>
      <c r="AIW105" s="169"/>
      <c r="AIX105" s="169"/>
      <c r="AIY105" s="169"/>
      <c r="AIZ105" s="169"/>
      <c r="AJA105" s="169"/>
      <c r="AJB105" s="169"/>
      <c r="AJC105" s="169"/>
      <c r="AJD105" s="169"/>
      <c r="AJE105" s="169"/>
      <c r="AJF105" s="169"/>
      <c r="AJG105" s="169"/>
      <c r="AJH105" s="169"/>
      <c r="AJI105" s="169"/>
      <c r="AJJ105" s="169"/>
      <c r="AJK105" s="169"/>
      <c r="AJL105" s="169"/>
      <c r="AJM105" s="169"/>
      <c r="AJN105" s="169"/>
      <c r="AJO105" s="169"/>
      <c r="AJP105" s="169"/>
      <c r="AJQ105" s="169"/>
      <c r="AJR105" s="169"/>
      <c r="AJS105" s="169"/>
      <c r="AJT105" s="169"/>
      <c r="AJU105" s="169"/>
      <c r="AJV105" s="169"/>
      <c r="AJW105" s="169"/>
      <c r="AJX105" s="169"/>
      <c r="AJY105" s="169"/>
      <c r="AJZ105" s="169"/>
      <c r="AKA105" s="169"/>
      <c r="AKB105" s="169"/>
      <c r="AKC105" s="169"/>
      <c r="AKD105" s="169"/>
      <c r="AKE105" s="169"/>
      <c r="AKF105" s="169"/>
      <c r="AKG105" s="169"/>
      <c r="AKH105" s="169"/>
      <c r="AKI105" s="169"/>
      <c r="AKJ105" s="169"/>
      <c r="AKK105" s="169"/>
      <c r="AKL105" s="169"/>
      <c r="AKM105" s="169"/>
      <c r="AKN105" s="169"/>
      <c r="AKO105" s="169"/>
      <c r="AKP105" s="169"/>
      <c r="AKQ105" s="169"/>
      <c r="AKR105" s="169"/>
      <c r="AKS105" s="169"/>
      <c r="AKT105" s="169"/>
      <c r="AKU105" s="169"/>
      <c r="AKV105" s="169"/>
      <c r="AKW105" s="169"/>
      <c r="AKX105" s="169"/>
      <c r="AKY105" s="169"/>
      <c r="AKZ105" s="169"/>
      <c r="ALA105" s="169"/>
      <c r="ALB105" s="169"/>
      <c r="ALC105" s="169"/>
      <c r="ALD105" s="169"/>
      <c r="ALE105" s="169"/>
      <c r="ALF105" s="169"/>
      <c r="ALG105" s="169"/>
      <c r="ALH105" s="169"/>
      <c r="ALI105" s="169"/>
      <c r="ALJ105" s="169"/>
      <c r="ALK105" s="169"/>
      <c r="ALL105" s="169"/>
      <c r="ALM105" s="169"/>
      <c r="ALN105" s="169"/>
      <c r="ALO105" s="169"/>
      <c r="ALP105" s="169"/>
      <c r="ALQ105" s="169"/>
      <c r="ALR105" s="169"/>
      <c r="ALS105" s="169"/>
      <c r="ALT105" s="169"/>
      <c r="ALU105" s="169"/>
      <c r="ALV105" s="169"/>
      <c r="ALW105" s="169"/>
      <c r="ALX105" s="169"/>
      <c r="ALY105" s="169"/>
      <c r="ALZ105" s="169"/>
      <c r="AMA105" s="169"/>
      <c r="AMB105" s="169"/>
      <c r="AMC105" s="169"/>
      <c r="AMD105" s="169"/>
      <c r="AME105" s="169"/>
      <c r="AMF105" s="169"/>
    </row>
    <row r="106" spans="1:16384" s="168" customFormat="1" ht="66.75" customHeight="1" x14ac:dyDescent="0.25">
      <c r="A106" s="108" t="s">
        <v>408</v>
      </c>
      <c r="B106" s="91" t="s">
        <v>81</v>
      </c>
      <c r="C106" s="116" t="s">
        <v>409</v>
      </c>
      <c r="D106" s="116" t="s">
        <v>470</v>
      </c>
      <c r="E106" s="117" t="s">
        <v>471</v>
      </c>
      <c r="F106" s="118">
        <v>44176</v>
      </c>
      <c r="G106" s="115" t="s">
        <v>472</v>
      </c>
      <c r="H106" s="118">
        <v>44270</v>
      </c>
      <c r="I106" s="119">
        <v>161424</v>
      </c>
      <c r="J106" s="130"/>
      <c r="K106" s="115" t="s">
        <v>51</v>
      </c>
      <c r="L106" s="91" t="s">
        <v>265</v>
      </c>
      <c r="M106" s="91" t="s">
        <v>52</v>
      </c>
      <c r="N106" s="119"/>
      <c r="O106" s="112"/>
      <c r="P106" s="112"/>
      <c r="Q106" s="112"/>
      <c r="R106" s="119">
        <v>161424</v>
      </c>
      <c r="S106" s="112"/>
      <c r="T106" s="119">
        <v>161424</v>
      </c>
      <c r="U106" s="93">
        <v>44377</v>
      </c>
      <c r="V106" s="7"/>
      <c r="W106" s="7"/>
      <c r="BV106" s="169"/>
      <c r="BW106" s="169"/>
      <c r="BX106" s="169"/>
      <c r="BY106" s="169"/>
      <c r="BZ106" s="169"/>
      <c r="CA106" s="169"/>
      <c r="CB106" s="169"/>
      <c r="CC106" s="169"/>
      <c r="CD106" s="169"/>
      <c r="CE106" s="169"/>
      <c r="CF106" s="169"/>
      <c r="CG106" s="169"/>
      <c r="CH106" s="169"/>
      <c r="CI106" s="169"/>
      <c r="CJ106" s="169"/>
      <c r="CK106" s="169"/>
      <c r="CL106" s="169"/>
      <c r="CM106" s="169"/>
      <c r="CN106" s="169"/>
      <c r="CO106" s="169"/>
      <c r="CP106" s="169"/>
      <c r="CQ106" s="169"/>
      <c r="CR106" s="169"/>
      <c r="CS106" s="169"/>
      <c r="CT106" s="169"/>
      <c r="CU106" s="169"/>
      <c r="CV106" s="169"/>
      <c r="CW106" s="169"/>
      <c r="CX106" s="169"/>
      <c r="CY106" s="169"/>
      <c r="CZ106" s="169"/>
      <c r="DA106" s="169"/>
      <c r="DB106" s="169"/>
      <c r="DC106" s="169"/>
      <c r="DD106" s="169"/>
      <c r="DE106" s="169"/>
      <c r="DF106" s="169"/>
      <c r="DG106" s="169"/>
      <c r="DH106" s="169"/>
      <c r="DI106" s="169"/>
      <c r="DJ106" s="169"/>
      <c r="DK106" s="169"/>
      <c r="DL106" s="169"/>
      <c r="DM106" s="169"/>
      <c r="DN106" s="169"/>
      <c r="DO106" s="169"/>
      <c r="DP106" s="169"/>
      <c r="DQ106" s="169"/>
      <c r="DR106" s="169"/>
      <c r="DS106" s="169"/>
      <c r="DT106" s="169"/>
      <c r="DU106" s="169"/>
      <c r="DV106" s="169"/>
      <c r="DW106" s="169"/>
      <c r="DX106" s="169"/>
      <c r="DY106" s="169"/>
      <c r="DZ106" s="169"/>
      <c r="EA106" s="169"/>
      <c r="EB106" s="169"/>
      <c r="EC106" s="169"/>
      <c r="ED106" s="169"/>
      <c r="EE106" s="169"/>
      <c r="EF106" s="169"/>
      <c r="EG106" s="169"/>
      <c r="EH106" s="169"/>
      <c r="EI106" s="169"/>
      <c r="EJ106" s="169"/>
      <c r="EK106" s="169"/>
      <c r="EL106" s="169"/>
      <c r="EM106" s="169"/>
      <c r="EN106" s="169"/>
      <c r="EO106" s="169"/>
      <c r="EP106" s="169"/>
      <c r="EQ106" s="169"/>
      <c r="ER106" s="169"/>
      <c r="ES106" s="169"/>
      <c r="ET106" s="169"/>
      <c r="EU106" s="169"/>
      <c r="EV106" s="169"/>
      <c r="EW106" s="169"/>
      <c r="EX106" s="169"/>
      <c r="EY106" s="169"/>
      <c r="EZ106" s="169"/>
      <c r="FA106" s="169"/>
      <c r="FB106" s="169"/>
      <c r="FC106" s="169"/>
      <c r="FD106" s="169"/>
      <c r="FE106" s="169"/>
      <c r="FF106" s="169"/>
      <c r="FG106" s="169"/>
      <c r="FH106" s="169"/>
      <c r="FI106" s="169"/>
      <c r="FJ106" s="169"/>
      <c r="FK106" s="169"/>
      <c r="FL106" s="169"/>
      <c r="FM106" s="169"/>
      <c r="FN106" s="169"/>
      <c r="FO106" s="169"/>
      <c r="FP106" s="169"/>
      <c r="FQ106" s="169"/>
      <c r="FR106" s="169"/>
      <c r="FS106" s="169"/>
      <c r="FT106" s="169"/>
      <c r="FU106" s="169"/>
      <c r="FV106" s="169"/>
      <c r="FW106" s="169"/>
      <c r="FX106" s="169"/>
      <c r="FY106" s="169"/>
      <c r="FZ106" s="169"/>
      <c r="GA106" s="169"/>
      <c r="GB106" s="169"/>
      <c r="GC106" s="169"/>
      <c r="GD106" s="169"/>
      <c r="GE106" s="169"/>
      <c r="GF106" s="169"/>
      <c r="GG106" s="169"/>
      <c r="GH106" s="169"/>
      <c r="GI106" s="169"/>
      <c r="GJ106" s="169"/>
      <c r="GK106" s="169"/>
      <c r="GL106" s="169"/>
      <c r="GM106" s="169"/>
      <c r="GN106" s="169"/>
      <c r="GO106" s="169"/>
      <c r="GP106" s="169"/>
      <c r="GQ106" s="169"/>
      <c r="GR106" s="169"/>
      <c r="GS106" s="169"/>
      <c r="GT106" s="169"/>
      <c r="GU106" s="169"/>
      <c r="GV106" s="169"/>
      <c r="GW106" s="169"/>
      <c r="GX106" s="169"/>
      <c r="GY106" s="169"/>
      <c r="GZ106" s="169"/>
      <c r="HA106" s="169"/>
      <c r="HB106" s="169"/>
      <c r="HC106" s="169"/>
      <c r="HD106" s="169"/>
      <c r="HE106" s="169"/>
      <c r="HF106" s="169"/>
      <c r="HG106" s="169"/>
      <c r="HH106" s="169"/>
      <c r="HI106" s="169"/>
      <c r="HJ106" s="169"/>
      <c r="HK106" s="169"/>
      <c r="HL106" s="169"/>
      <c r="HM106" s="169"/>
      <c r="HN106" s="169"/>
      <c r="HO106" s="169"/>
      <c r="HP106" s="169"/>
      <c r="HQ106" s="169"/>
      <c r="HR106" s="169"/>
      <c r="HS106" s="169"/>
      <c r="HT106" s="169"/>
      <c r="HU106" s="169"/>
      <c r="HV106" s="169"/>
      <c r="HW106" s="169"/>
      <c r="HX106" s="169"/>
      <c r="HY106" s="169"/>
      <c r="HZ106" s="169"/>
      <c r="IA106" s="169"/>
      <c r="IB106" s="169"/>
      <c r="IC106" s="169"/>
      <c r="ID106" s="169"/>
      <c r="IE106" s="169"/>
      <c r="IF106" s="169"/>
      <c r="IG106" s="169"/>
      <c r="IH106" s="169"/>
      <c r="II106" s="169"/>
      <c r="IJ106" s="169"/>
      <c r="IK106" s="169"/>
      <c r="IL106" s="169"/>
      <c r="IM106" s="169"/>
      <c r="IN106" s="169"/>
      <c r="IO106" s="169"/>
      <c r="IP106" s="169"/>
      <c r="IQ106" s="169"/>
      <c r="IR106" s="169"/>
      <c r="IS106" s="169"/>
      <c r="IT106" s="169"/>
      <c r="IU106" s="169"/>
      <c r="IV106" s="169"/>
      <c r="IW106" s="169"/>
      <c r="IX106" s="169"/>
      <c r="IY106" s="169"/>
      <c r="IZ106" s="169"/>
      <c r="JA106" s="169"/>
      <c r="JB106" s="169"/>
      <c r="JC106" s="169"/>
      <c r="JD106" s="169"/>
      <c r="JE106" s="169"/>
      <c r="JF106" s="169"/>
      <c r="JG106" s="169"/>
      <c r="JH106" s="169"/>
      <c r="JI106" s="169"/>
      <c r="JJ106" s="169"/>
      <c r="JK106" s="169"/>
      <c r="JL106" s="169"/>
      <c r="JM106" s="169"/>
      <c r="JN106" s="169"/>
      <c r="JO106" s="169"/>
      <c r="JP106" s="169"/>
      <c r="JQ106" s="169"/>
      <c r="JR106" s="169"/>
      <c r="JS106" s="169"/>
      <c r="JT106" s="169"/>
      <c r="JU106" s="169"/>
      <c r="JV106" s="169"/>
      <c r="JW106" s="169"/>
      <c r="JX106" s="169"/>
      <c r="JY106" s="169"/>
      <c r="JZ106" s="169"/>
      <c r="KA106" s="169"/>
      <c r="KB106" s="169"/>
      <c r="KC106" s="169"/>
      <c r="KD106" s="169"/>
      <c r="KE106" s="169"/>
      <c r="KF106" s="169"/>
      <c r="KG106" s="169"/>
      <c r="KH106" s="169"/>
      <c r="KI106" s="169"/>
      <c r="KJ106" s="169"/>
      <c r="KK106" s="169"/>
      <c r="KL106" s="169"/>
      <c r="KM106" s="169"/>
      <c r="KN106" s="169"/>
      <c r="KO106" s="169"/>
      <c r="KP106" s="169"/>
      <c r="KQ106" s="169"/>
      <c r="KR106" s="169"/>
      <c r="KS106" s="169"/>
      <c r="KT106" s="169"/>
      <c r="KU106" s="169"/>
      <c r="KV106" s="169"/>
      <c r="KW106" s="169"/>
      <c r="KX106" s="169"/>
      <c r="KY106" s="169"/>
      <c r="KZ106" s="169"/>
      <c r="LA106" s="169"/>
      <c r="LB106" s="169"/>
      <c r="LC106" s="169"/>
      <c r="LD106" s="169"/>
      <c r="LE106" s="169"/>
      <c r="LF106" s="169"/>
      <c r="LG106" s="169"/>
      <c r="LH106" s="169"/>
      <c r="LI106" s="169"/>
      <c r="LJ106" s="169"/>
      <c r="LK106" s="169"/>
      <c r="LL106" s="169"/>
      <c r="LM106" s="169"/>
      <c r="LN106" s="169"/>
      <c r="LO106" s="169"/>
      <c r="LP106" s="169"/>
      <c r="LQ106" s="169"/>
      <c r="LR106" s="169"/>
      <c r="LS106" s="169"/>
      <c r="LT106" s="169"/>
      <c r="LU106" s="169"/>
      <c r="LV106" s="169"/>
      <c r="LW106" s="169"/>
      <c r="LX106" s="169"/>
      <c r="LY106" s="169"/>
      <c r="LZ106" s="169"/>
      <c r="MA106" s="169"/>
      <c r="MB106" s="169"/>
      <c r="MC106" s="169"/>
      <c r="MD106" s="169"/>
      <c r="ME106" s="169"/>
      <c r="MF106" s="169"/>
      <c r="MG106" s="169"/>
      <c r="MH106" s="169"/>
      <c r="MI106" s="169"/>
      <c r="MJ106" s="169"/>
      <c r="MK106" s="169"/>
      <c r="ML106" s="169"/>
      <c r="MM106" s="169"/>
      <c r="MN106" s="169"/>
      <c r="MO106" s="169"/>
      <c r="MP106" s="169"/>
      <c r="MQ106" s="169"/>
      <c r="MR106" s="169"/>
      <c r="MS106" s="169"/>
      <c r="MT106" s="169"/>
      <c r="MU106" s="169"/>
      <c r="MV106" s="169"/>
      <c r="MW106" s="169"/>
      <c r="MX106" s="169"/>
      <c r="MY106" s="169"/>
      <c r="MZ106" s="169"/>
      <c r="NA106" s="169"/>
      <c r="NB106" s="169"/>
      <c r="NC106" s="169"/>
      <c r="ND106" s="169"/>
      <c r="NE106" s="169"/>
      <c r="NF106" s="169"/>
      <c r="NG106" s="169"/>
      <c r="NH106" s="169"/>
      <c r="NI106" s="169"/>
      <c r="NJ106" s="169"/>
      <c r="NK106" s="169"/>
      <c r="NL106" s="169"/>
      <c r="NM106" s="169"/>
      <c r="NN106" s="169"/>
      <c r="NO106" s="169"/>
      <c r="NP106" s="169"/>
      <c r="NQ106" s="169"/>
      <c r="NR106" s="169"/>
      <c r="NS106" s="169"/>
      <c r="NT106" s="169"/>
      <c r="NU106" s="169"/>
      <c r="NV106" s="169"/>
      <c r="NW106" s="169"/>
      <c r="NX106" s="169"/>
      <c r="NY106" s="169"/>
      <c r="NZ106" s="169"/>
      <c r="OA106" s="169"/>
      <c r="OB106" s="169"/>
      <c r="OC106" s="169"/>
      <c r="OD106" s="169"/>
      <c r="OE106" s="169"/>
      <c r="OF106" s="169"/>
      <c r="OG106" s="169"/>
      <c r="OH106" s="169"/>
      <c r="OI106" s="169"/>
      <c r="OJ106" s="169"/>
      <c r="OK106" s="169"/>
      <c r="OL106" s="169"/>
      <c r="OM106" s="169"/>
      <c r="ON106" s="169"/>
      <c r="OO106" s="169"/>
      <c r="OP106" s="169"/>
      <c r="OQ106" s="169"/>
      <c r="OR106" s="169"/>
      <c r="OS106" s="169"/>
      <c r="OT106" s="169"/>
      <c r="OU106" s="169"/>
      <c r="OV106" s="169"/>
      <c r="OW106" s="169"/>
      <c r="OX106" s="169"/>
      <c r="OY106" s="169"/>
      <c r="OZ106" s="169"/>
      <c r="PA106" s="169"/>
      <c r="PB106" s="169"/>
      <c r="PC106" s="169"/>
      <c r="PD106" s="169"/>
      <c r="PE106" s="169"/>
      <c r="PF106" s="169"/>
      <c r="PG106" s="169"/>
      <c r="PH106" s="169"/>
      <c r="PI106" s="169"/>
      <c r="PJ106" s="169"/>
      <c r="PK106" s="169"/>
      <c r="PL106" s="169"/>
      <c r="PM106" s="169"/>
      <c r="PN106" s="169"/>
      <c r="PO106" s="169"/>
      <c r="PP106" s="169"/>
      <c r="PQ106" s="169"/>
      <c r="PR106" s="169"/>
      <c r="PS106" s="169"/>
      <c r="PT106" s="169"/>
      <c r="PU106" s="169"/>
      <c r="PV106" s="169"/>
      <c r="PW106" s="169"/>
      <c r="PX106" s="169"/>
      <c r="PY106" s="169"/>
      <c r="PZ106" s="169"/>
      <c r="QA106" s="169"/>
      <c r="QB106" s="169"/>
      <c r="QC106" s="169"/>
      <c r="QD106" s="169"/>
      <c r="QE106" s="169"/>
      <c r="QF106" s="169"/>
      <c r="QG106" s="169"/>
      <c r="QH106" s="169"/>
      <c r="QI106" s="169"/>
      <c r="QJ106" s="169"/>
      <c r="QK106" s="169"/>
      <c r="QL106" s="169"/>
      <c r="QM106" s="169"/>
      <c r="QN106" s="169"/>
      <c r="QO106" s="169"/>
      <c r="QP106" s="169"/>
      <c r="QQ106" s="169"/>
      <c r="QR106" s="169"/>
      <c r="QS106" s="169"/>
      <c r="QT106" s="169"/>
      <c r="QU106" s="169"/>
      <c r="QV106" s="169"/>
      <c r="QW106" s="169"/>
      <c r="QX106" s="169"/>
      <c r="QY106" s="169"/>
      <c r="QZ106" s="169"/>
      <c r="RA106" s="169"/>
      <c r="RB106" s="169"/>
      <c r="RC106" s="169"/>
      <c r="RD106" s="169"/>
      <c r="RE106" s="169"/>
      <c r="RF106" s="169"/>
      <c r="RG106" s="169"/>
      <c r="RH106" s="169"/>
      <c r="RI106" s="169"/>
      <c r="RJ106" s="169"/>
      <c r="RK106" s="169"/>
      <c r="RL106" s="169"/>
      <c r="RM106" s="169"/>
      <c r="RN106" s="169"/>
      <c r="RO106" s="169"/>
      <c r="RP106" s="169"/>
      <c r="RQ106" s="169"/>
      <c r="RR106" s="169"/>
      <c r="RS106" s="169"/>
      <c r="RT106" s="169"/>
      <c r="RU106" s="169"/>
      <c r="RV106" s="169"/>
      <c r="RW106" s="169"/>
      <c r="RX106" s="169"/>
      <c r="RY106" s="169"/>
      <c r="RZ106" s="169"/>
      <c r="SA106" s="169"/>
      <c r="SB106" s="169"/>
      <c r="SC106" s="169"/>
      <c r="SD106" s="169"/>
      <c r="SE106" s="169"/>
      <c r="SF106" s="169"/>
      <c r="SG106" s="169"/>
      <c r="SH106" s="169"/>
      <c r="SI106" s="169"/>
      <c r="SJ106" s="169"/>
      <c r="SK106" s="169"/>
      <c r="SL106" s="169"/>
      <c r="SM106" s="169"/>
      <c r="SN106" s="169"/>
      <c r="SO106" s="169"/>
      <c r="SP106" s="169"/>
      <c r="SQ106" s="169"/>
      <c r="SR106" s="169"/>
      <c r="SS106" s="169"/>
      <c r="ST106" s="169"/>
      <c r="SU106" s="169"/>
      <c r="SV106" s="169"/>
      <c r="SW106" s="169"/>
      <c r="SX106" s="169"/>
      <c r="SY106" s="169"/>
      <c r="SZ106" s="169"/>
      <c r="TA106" s="169"/>
      <c r="TB106" s="169"/>
      <c r="TC106" s="169"/>
      <c r="TD106" s="169"/>
      <c r="TE106" s="169"/>
      <c r="TF106" s="169"/>
      <c r="TG106" s="169"/>
      <c r="TH106" s="169"/>
      <c r="TI106" s="169"/>
      <c r="TJ106" s="169"/>
      <c r="TK106" s="169"/>
      <c r="TL106" s="169"/>
      <c r="TM106" s="169"/>
      <c r="TN106" s="169"/>
      <c r="TO106" s="169"/>
      <c r="TP106" s="169"/>
      <c r="TQ106" s="169"/>
      <c r="TR106" s="169"/>
      <c r="TS106" s="169"/>
      <c r="TT106" s="169"/>
      <c r="TU106" s="169"/>
      <c r="TV106" s="169"/>
      <c r="TW106" s="169"/>
      <c r="TX106" s="169"/>
      <c r="TY106" s="169"/>
      <c r="TZ106" s="169"/>
      <c r="UA106" s="169"/>
      <c r="UB106" s="169"/>
      <c r="UC106" s="169"/>
      <c r="UD106" s="169"/>
      <c r="UE106" s="169"/>
      <c r="UF106" s="169"/>
      <c r="UG106" s="169"/>
      <c r="UH106" s="169"/>
      <c r="UI106" s="169"/>
      <c r="UJ106" s="169"/>
      <c r="UK106" s="169"/>
      <c r="UL106" s="169"/>
      <c r="UM106" s="169"/>
      <c r="UN106" s="169"/>
      <c r="UO106" s="169"/>
      <c r="UP106" s="169"/>
      <c r="UQ106" s="169"/>
      <c r="UR106" s="169"/>
      <c r="US106" s="169"/>
      <c r="UT106" s="169"/>
      <c r="UU106" s="169"/>
      <c r="UV106" s="169"/>
      <c r="UW106" s="169"/>
      <c r="UX106" s="169"/>
      <c r="UY106" s="169"/>
      <c r="UZ106" s="169"/>
      <c r="VA106" s="169"/>
      <c r="VB106" s="169"/>
      <c r="VC106" s="169"/>
      <c r="VD106" s="169"/>
      <c r="VE106" s="169"/>
      <c r="VF106" s="169"/>
      <c r="VG106" s="169"/>
      <c r="VH106" s="169"/>
      <c r="VI106" s="169"/>
      <c r="VJ106" s="169"/>
      <c r="VK106" s="169"/>
      <c r="VL106" s="169"/>
      <c r="VM106" s="169"/>
      <c r="VN106" s="169"/>
      <c r="VO106" s="169"/>
      <c r="VP106" s="169"/>
      <c r="VQ106" s="169"/>
      <c r="VR106" s="169"/>
      <c r="VS106" s="169"/>
      <c r="VT106" s="169"/>
      <c r="VU106" s="169"/>
      <c r="VV106" s="169"/>
      <c r="VW106" s="169"/>
      <c r="VX106" s="169"/>
      <c r="VY106" s="169"/>
      <c r="VZ106" s="169"/>
      <c r="WA106" s="169"/>
      <c r="WB106" s="169"/>
      <c r="WC106" s="169"/>
      <c r="WD106" s="169"/>
      <c r="WE106" s="169"/>
      <c r="WF106" s="169"/>
      <c r="WG106" s="169"/>
      <c r="WH106" s="169"/>
      <c r="WI106" s="169"/>
      <c r="WJ106" s="169"/>
      <c r="WK106" s="169"/>
      <c r="WL106" s="169"/>
      <c r="WM106" s="169"/>
      <c r="WN106" s="169"/>
      <c r="WO106" s="169"/>
      <c r="WP106" s="169"/>
      <c r="WQ106" s="169"/>
      <c r="WR106" s="169"/>
      <c r="WS106" s="169"/>
      <c r="WT106" s="169"/>
      <c r="WU106" s="169"/>
      <c r="WV106" s="169"/>
      <c r="WW106" s="169"/>
      <c r="WX106" s="169"/>
      <c r="WY106" s="169"/>
      <c r="WZ106" s="169"/>
      <c r="XA106" s="169"/>
      <c r="XB106" s="169"/>
      <c r="XC106" s="169"/>
      <c r="XD106" s="169"/>
      <c r="XE106" s="169"/>
      <c r="XF106" s="169"/>
      <c r="XG106" s="169"/>
      <c r="XH106" s="169"/>
      <c r="XI106" s="169"/>
      <c r="XJ106" s="169"/>
      <c r="XK106" s="169"/>
      <c r="XL106" s="169"/>
      <c r="XM106" s="169"/>
      <c r="XN106" s="169"/>
      <c r="XO106" s="169"/>
      <c r="XP106" s="169"/>
      <c r="XQ106" s="169"/>
      <c r="XR106" s="169"/>
      <c r="XS106" s="169"/>
      <c r="XT106" s="169"/>
      <c r="XU106" s="169"/>
      <c r="XV106" s="169"/>
      <c r="XW106" s="169"/>
      <c r="XX106" s="169"/>
      <c r="XY106" s="169"/>
      <c r="XZ106" s="169"/>
      <c r="YA106" s="169"/>
      <c r="YB106" s="169"/>
      <c r="YC106" s="169"/>
      <c r="YD106" s="169"/>
      <c r="YE106" s="169"/>
      <c r="YF106" s="169"/>
      <c r="YG106" s="169"/>
      <c r="YH106" s="169"/>
      <c r="YI106" s="169"/>
      <c r="YJ106" s="169"/>
      <c r="YK106" s="169"/>
      <c r="YL106" s="169"/>
      <c r="YM106" s="169"/>
      <c r="YN106" s="169"/>
      <c r="YO106" s="169"/>
      <c r="YP106" s="169"/>
      <c r="YQ106" s="169"/>
      <c r="YR106" s="169"/>
      <c r="YS106" s="169"/>
      <c r="YT106" s="169"/>
      <c r="YU106" s="169"/>
      <c r="YV106" s="169"/>
      <c r="YW106" s="169"/>
      <c r="YX106" s="169"/>
      <c r="YY106" s="169"/>
      <c r="YZ106" s="169"/>
      <c r="ZA106" s="169"/>
      <c r="ZB106" s="169"/>
      <c r="ZC106" s="169"/>
      <c r="ZD106" s="169"/>
      <c r="ZE106" s="169"/>
      <c r="ZF106" s="169"/>
      <c r="ZG106" s="169"/>
      <c r="ZH106" s="169"/>
      <c r="ZI106" s="169"/>
      <c r="ZJ106" s="169"/>
      <c r="ZK106" s="169"/>
      <c r="ZL106" s="169"/>
      <c r="ZM106" s="169"/>
      <c r="ZN106" s="169"/>
      <c r="ZO106" s="169"/>
      <c r="ZP106" s="169"/>
      <c r="ZQ106" s="169"/>
      <c r="ZR106" s="169"/>
      <c r="ZS106" s="169"/>
      <c r="ZT106" s="169"/>
      <c r="ZU106" s="169"/>
      <c r="ZV106" s="169"/>
      <c r="ZW106" s="169"/>
      <c r="ZX106" s="169"/>
      <c r="ZY106" s="169"/>
      <c r="ZZ106" s="169"/>
      <c r="AAA106" s="169"/>
      <c r="AAB106" s="169"/>
      <c r="AAC106" s="169"/>
      <c r="AAD106" s="169"/>
      <c r="AAE106" s="169"/>
      <c r="AAF106" s="169"/>
      <c r="AAG106" s="169"/>
      <c r="AAH106" s="169"/>
      <c r="AAI106" s="169"/>
      <c r="AAJ106" s="169"/>
      <c r="AAK106" s="169"/>
      <c r="AAL106" s="169"/>
      <c r="AAM106" s="169"/>
      <c r="AAN106" s="169"/>
      <c r="AAO106" s="169"/>
      <c r="AAP106" s="169"/>
      <c r="AAQ106" s="169"/>
      <c r="AAR106" s="169"/>
      <c r="AAS106" s="169"/>
      <c r="AAT106" s="169"/>
      <c r="AAU106" s="169"/>
      <c r="AAV106" s="169"/>
      <c r="AAW106" s="169"/>
      <c r="AAX106" s="169"/>
      <c r="AAY106" s="169"/>
      <c r="AAZ106" s="169"/>
      <c r="ABA106" s="169"/>
      <c r="ABB106" s="169"/>
      <c r="ABC106" s="169"/>
      <c r="ABD106" s="169"/>
      <c r="ABE106" s="169"/>
      <c r="ABF106" s="169"/>
      <c r="ABG106" s="169"/>
      <c r="ABH106" s="169"/>
      <c r="ABI106" s="169"/>
      <c r="ABJ106" s="169"/>
      <c r="ABK106" s="169"/>
      <c r="ABL106" s="169"/>
      <c r="ABM106" s="169"/>
      <c r="ABN106" s="169"/>
      <c r="ABO106" s="169"/>
      <c r="ABP106" s="169"/>
      <c r="ABQ106" s="169"/>
      <c r="ABR106" s="169"/>
      <c r="ABS106" s="169"/>
      <c r="ABT106" s="169"/>
      <c r="ABU106" s="169"/>
      <c r="ABV106" s="169"/>
      <c r="ABW106" s="169"/>
      <c r="ABX106" s="169"/>
      <c r="ABY106" s="169"/>
      <c r="ABZ106" s="169"/>
      <c r="ACA106" s="169"/>
      <c r="ACB106" s="169"/>
      <c r="ACC106" s="169"/>
      <c r="ACD106" s="169"/>
      <c r="ACE106" s="169"/>
      <c r="ACF106" s="169"/>
      <c r="ACG106" s="169"/>
      <c r="ACH106" s="169"/>
      <c r="ACI106" s="169"/>
      <c r="ACJ106" s="169"/>
      <c r="ACK106" s="169"/>
      <c r="ACL106" s="169"/>
      <c r="ACM106" s="169"/>
      <c r="ACN106" s="169"/>
      <c r="ACO106" s="169"/>
      <c r="ACP106" s="169"/>
      <c r="ACQ106" s="169"/>
      <c r="ACR106" s="169"/>
      <c r="ACS106" s="169"/>
      <c r="ACT106" s="169"/>
      <c r="ACU106" s="169"/>
      <c r="ACV106" s="169"/>
      <c r="ACW106" s="169"/>
      <c r="ACX106" s="169"/>
      <c r="ACY106" s="169"/>
      <c r="ACZ106" s="169"/>
      <c r="ADA106" s="169"/>
      <c r="ADB106" s="169"/>
      <c r="ADC106" s="169"/>
      <c r="ADD106" s="169"/>
      <c r="ADE106" s="169"/>
      <c r="ADF106" s="169"/>
      <c r="ADG106" s="169"/>
      <c r="ADH106" s="169"/>
      <c r="ADI106" s="169"/>
      <c r="ADJ106" s="169"/>
      <c r="ADK106" s="169"/>
      <c r="ADL106" s="169"/>
      <c r="ADM106" s="169"/>
      <c r="ADN106" s="169"/>
      <c r="ADO106" s="169"/>
      <c r="ADP106" s="169"/>
      <c r="ADQ106" s="169"/>
      <c r="ADR106" s="169"/>
      <c r="ADS106" s="169"/>
      <c r="ADT106" s="169"/>
      <c r="ADU106" s="169"/>
      <c r="ADV106" s="169"/>
      <c r="ADW106" s="169"/>
      <c r="ADX106" s="169"/>
      <c r="ADY106" s="169"/>
      <c r="ADZ106" s="169"/>
      <c r="AEA106" s="169"/>
      <c r="AEB106" s="169"/>
      <c r="AEC106" s="169"/>
      <c r="AED106" s="169"/>
      <c r="AEE106" s="169"/>
      <c r="AEF106" s="169"/>
      <c r="AEG106" s="169"/>
      <c r="AEH106" s="169"/>
      <c r="AEI106" s="169"/>
      <c r="AEJ106" s="169"/>
      <c r="AEK106" s="169"/>
      <c r="AEL106" s="169"/>
      <c r="AEM106" s="169"/>
      <c r="AEN106" s="169"/>
      <c r="AEO106" s="169"/>
      <c r="AEP106" s="169"/>
      <c r="AEQ106" s="169"/>
      <c r="AER106" s="169"/>
      <c r="AES106" s="169"/>
      <c r="AET106" s="169"/>
      <c r="AEU106" s="169"/>
      <c r="AEV106" s="169"/>
      <c r="AEW106" s="169"/>
      <c r="AEX106" s="169"/>
      <c r="AEY106" s="169"/>
      <c r="AEZ106" s="169"/>
      <c r="AFA106" s="169"/>
      <c r="AFB106" s="169"/>
      <c r="AFC106" s="169"/>
      <c r="AFD106" s="169"/>
      <c r="AFE106" s="169"/>
      <c r="AFF106" s="169"/>
      <c r="AFG106" s="169"/>
      <c r="AFH106" s="169"/>
      <c r="AFI106" s="169"/>
      <c r="AFJ106" s="169"/>
      <c r="AFK106" s="169"/>
      <c r="AFL106" s="169"/>
      <c r="AFM106" s="169"/>
      <c r="AFN106" s="169"/>
      <c r="AFO106" s="169"/>
      <c r="AFP106" s="169"/>
      <c r="AFQ106" s="169"/>
      <c r="AFR106" s="169"/>
      <c r="AFS106" s="169"/>
      <c r="AFT106" s="169"/>
      <c r="AFU106" s="169"/>
      <c r="AFV106" s="169"/>
      <c r="AFW106" s="169"/>
      <c r="AFX106" s="169"/>
      <c r="AFY106" s="169"/>
      <c r="AFZ106" s="169"/>
      <c r="AGA106" s="169"/>
      <c r="AGB106" s="169"/>
      <c r="AGC106" s="169"/>
      <c r="AGD106" s="169"/>
      <c r="AGE106" s="169"/>
      <c r="AGF106" s="169"/>
      <c r="AGG106" s="169"/>
      <c r="AGH106" s="169"/>
      <c r="AGI106" s="169"/>
      <c r="AGJ106" s="169"/>
      <c r="AGK106" s="169"/>
      <c r="AGL106" s="169"/>
      <c r="AGM106" s="169"/>
      <c r="AGN106" s="169"/>
      <c r="AGO106" s="169"/>
      <c r="AGP106" s="169"/>
      <c r="AGQ106" s="169"/>
      <c r="AGR106" s="169"/>
      <c r="AGS106" s="169"/>
      <c r="AGT106" s="169"/>
      <c r="AGU106" s="169"/>
      <c r="AGV106" s="169"/>
      <c r="AGW106" s="169"/>
      <c r="AGX106" s="169"/>
      <c r="AGY106" s="169"/>
      <c r="AGZ106" s="169"/>
      <c r="AHA106" s="169"/>
      <c r="AHB106" s="169"/>
      <c r="AHC106" s="169"/>
      <c r="AHD106" s="169"/>
      <c r="AHE106" s="169"/>
      <c r="AHF106" s="169"/>
      <c r="AHG106" s="169"/>
      <c r="AHH106" s="169"/>
      <c r="AHI106" s="169"/>
      <c r="AHJ106" s="169"/>
      <c r="AHK106" s="169"/>
      <c r="AHL106" s="169"/>
      <c r="AHM106" s="169"/>
      <c r="AHN106" s="169"/>
      <c r="AHO106" s="169"/>
      <c r="AHP106" s="169"/>
      <c r="AHQ106" s="169"/>
      <c r="AHR106" s="169"/>
      <c r="AHS106" s="169"/>
      <c r="AHT106" s="169"/>
      <c r="AHU106" s="169"/>
      <c r="AHV106" s="169"/>
      <c r="AHW106" s="169"/>
      <c r="AHX106" s="169"/>
      <c r="AHY106" s="169"/>
      <c r="AHZ106" s="169"/>
      <c r="AIA106" s="169"/>
      <c r="AIB106" s="169"/>
      <c r="AIC106" s="169"/>
      <c r="AID106" s="169"/>
      <c r="AIE106" s="169"/>
      <c r="AIF106" s="169"/>
      <c r="AIG106" s="169"/>
      <c r="AIH106" s="169"/>
      <c r="AII106" s="169"/>
      <c r="AIJ106" s="169"/>
      <c r="AIK106" s="169"/>
      <c r="AIL106" s="169"/>
      <c r="AIM106" s="169"/>
      <c r="AIN106" s="169"/>
      <c r="AIO106" s="169"/>
      <c r="AIP106" s="169"/>
      <c r="AIQ106" s="169"/>
      <c r="AIR106" s="169"/>
      <c r="AIS106" s="169"/>
      <c r="AIT106" s="169"/>
      <c r="AIU106" s="169"/>
      <c r="AIV106" s="169"/>
      <c r="AIW106" s="169"/>
      <c r="AIX106" s="169"/>
      <c r="AIY106" s="169"/>
      <c r="AIZ106" s="169"/>
      <c r="AJA106" s="169"/>
      <c r="AJB106" s="169"/>
      <c r="AJC106" s="169"/>
      <c r="AJD106" s="169"/>
      <c r="AJE106" s="169"/>
      <c r="AJF106" s="169"/>
      <c r="AJG106" s="169"/>
      <c r="AJH106" s="169"/>
      <c r="AJI106" s="169"/>
      <c r="AJJ106" s="169"/>
      <c r="AJK106" s="169"/>
      <c r="AJL106" s="169"/>
      <c r="AJM106" s="169"/>
      <c r="AJN106" s="169"/>
      <c r="AJO106" s="169"/>
      <c r="AJP106" s="169"/>
      <c r="AJQ106" s="169"/>
      <c r="AJR106" s="169"/>
      <c r="AJS106" s="169"/>
      <c r="AJT106" s="169"/>
      <c r="AJU106" s="169"/>
      <c r="AJV106" s="169"/>
      <c r="AJW106" s="169"/>
      <c r="AJX106" s="169"/>
      <c r="AJY106" s="169"/>
      <c r="AJZ106" s="169"/>
      <c r="AKA106" s="169"/>
      <c r="AKB106" s="169"/>
      <c r="AKC106" s="169"/>
      <c r="AKD106" s="169"/>
      <c r="AKE106" s="169"/>
      <c r="AKF106" s="169"/>
      <c r="AKG106" s="169"/>
      <c r="AKH106" s="169"/>
      <c r="AKI106" s="169"/>
      <c r="AKJ106" s="169"/>
      <c r="AKK106" s="169"/>
      <c r="AKL106" s="169"/>
      <c r="AKM106" s="169"/>
      <c r="AKN106" s="169"/>
      <c r="AKO106" s="169"/>
      <c r="AKP106" s="169"/>
      <c r="AKQ106" s="169"/>
      <c r="AKR106" s="169"/>
      <c r="AKS106" s="169"/>
      <c r="AKT106" s="169"/>
      <c r="AKU106" s="169"/>
      <c r="AKV106" s="169"/>
      <c r="AKW106" s="169"/>
      <c r="AKX106" s="169"/>
      <c r="AKY106" s="169"/>
      <c r="AKZ106" s="169"/>
      <c r="ALA106" s="169"/>
      <c r="ALB106" s="169"/>
      <c r="ALC106" s="169"/>
      <c r="ALD106" s="169"/>
      <c r="ALE106" s="169"/>
      <c r="ALF106" s="169"/>
      <c r="ALG106" s="169"/>
      <c r="ALH106" s="169"/>
      <c r="ALI106" s="169"/>
      <c r="ALJ106" s="169"/>
      <c r="ALK106" s="169"/>
      <c r="ALL106" s="169"/>
      <c r="ALM106" s="169"/>
      <c r="ALN106" s="169"/>
      <c r="ALO106" s="169"/>
      <c r="ALP106" s="169"/>
      <c r="ALQ106" s="169"/>
      <c r="ALR106" s="169"/>
      <c r="ALS106" s="169"/>
      <c r="ALT106" s="169"/>
      <c r="ALU106" s="169"/>
      <c r="ALV106" s="169"/>
      <c r="ALW106" s="169"/>
      <c r="ALX106" s="169"/>
      <c r="ALY106" s="169"/>
      <c r="ALZ106" s="169"/>
      <c r="AMA106" s="169"/>
      <c r="AMB106" s="169"/>
      <c r="AMC106" s="169"/>
      <c r="AMD106" s="169"/>
      <c r="AME106" s="169"/>
      <c r="AMF106" s="169"/>
    </row>
    <row r="107" spans="1:16384" s="113" customFormat="1" ht="75.75" customHeight="1" x14ac:dyDescent="0.25">
      <c r="A107" s="108" t="s">
        <v>408</v>
      </c>
      <c r="B107" s="91" t="s">
        <v>81</v>
      </c>
      <c r="C107" s="116" t="s">
        <v>409</v>
      </c>
      <c r="D107" s="116" t="s">
        <v>473</v>
      </c>
      <c r="E107" s="117" t="s">
        <v>474</v>
      </c>
      <c r="F107" s="118">
        <v>43878</v>
      </c>
      <c r="G107" s="115" t="s">
        <v>475</v>
      </c>
      <c r="H107" s="118">
        <v>44270</v>
      </c>
      <c r="I107" s="119">
        <v>201072</v>
      </c>
      <c r="J107" s="130"/>
      <c r="K107" s="115" t="s">
        <v>62</v>
      </c>
      <c r="L107" s="91" t="s">
        <v>476</v>
      </c>
      <c r="M107" s="91" t="s">
        <v>52</v>
      </c>
      <c r="N107" s="119"/>
      <c r="O107" s="112"/>
      <c r="P107" s="112"/>
      <c r="Q107" s="112"/>
      <c r="R107" s="119">
        <v>201072</v>
      </c>
      <c r="S107" s="112"/>
      <c r="T107" s="119">
        <v>201072</v>
      </c>
      <c r="U107" s="93">
        <v>44377</v>
      </c>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row>
    <row r="108" spans="1:16384" s="113" customFormat="1" ht="75.75" customHeight="1" x14ac:dyDescent="0.25">
      <c r="A108" s="68" t="s">
        <v>186</v>
      </c>
      <c r="B108" s="69" t="s">
        <v>163</v>
      </c>
      <c r="C108" s="70" t="s">
        <v>187</v>
      </c>
      <c r="D108" s="70" t="s">
        <v>291</v>
      </c>
      <c r="E108" s="72" t="s">
        <v>189</v>
      </c>
      <c r="F108" s="73">
        <v>44082</v>
      </c>
      <c r="G108" s="69" t="s">
        <v>477</v>
      </c>
      <c r="H108" s="73">
        <v>44270</v>
      </c>
      <c r="I108" s="74">
        <v>1800</v>
      </c>
      <c r="J108" s="75"/>
      <c r="K108" s="69" t="s">
        <v>51</v>
      </c>
      <c r="L108" s="69" t="s">
        <v>293</v>
      </c>
      <c r="M108" s="69" t="s">
        <v>192</v>
      </c>
      <c r="N108" s="74"/>
      <c r="O108" s="76"/>
      <c r="P108" s="76"/>
      <c r="Q108" s="74">
        <v>1800</v>
      </c>
      <c r="R108" s="76"/>
      <c r="S108" s="76"/>
      <c r="T108" s="74">
        <v>1800</v>
      </c>
      <c r="U108" s="77">
        <v>44377</v>
      </c>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row>
    <row r="109" spans="1:16384" s="113" customFormat="1" ht="75.75" customHeight="1" x14ac:dyDescent="0.25">
      <c r="A109" s="68" t="s">
        <v>186</v>
      </c>
      <c r="B109" s="69" t="s">
        <v>163</v>
      </c>
      <c r="C109" s="70" t="s">
        <v>187</v>
      </c>
      <c r="D109" s="70" t="s">
        <v>291</v>
      </c>
      <c r="E109" s="72" t="s">
        <v>189</v>
      </c>
      <c r="F109" s="73">
        <v>44082</v>
      </c>
      <c r="G109" s="69" t="s">
        <v>478</v>
      </c>
      <c r="H109" s="73">
        <v>44267</v>
      </c>
      <c r="I109" s="74">
        <v>3250</v>
      </c>
      <c r="J109" s="75"/>
      <c r="K109" s="69" t="s">
        <v>51</v>
      </c>
      <c r="L109" s="69" t="s">
        <v>293</v>
      </c>
      <c r="M109" s="69" t="s">
        <v>192</v>
      </c>
      <c r="N109" s="74"/>
      <c r="O109" s="76"/>
      <c r="P109" s="76"/>
      <c r="Q109" s="74">
        <v>3250</v>
      </c>
      <c r="R109" s="76"/>
      <c r="S109" s="76"/>
      <c r="T109" s="74">
        <v>3250</v>
      </c>
      <c r="U109" s="77">
        <v>44377</v>
      </c>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row>
    <row r="110" spans="1:16384" s="113" customFormat="1" ht="75.75" customHeight="1" x14ac:dyDescent="0.25">
      <c r="A110" s="68" t="s">
        <v>186</v>
      </c>
      <c r="B110" s="69" t="s">
        <v>163</v>
      </c>
      <c r="C110" s="70" t="s">
        <v>187</v>
      </c>
      <c r="D110" s="70" t="s">
        <v>291</v>
      </c>
      <c r="E110" s="72" t="s">
        <v>189</v>
      </c>
      <c r="F110" s="73">
        <v>44082</v>
      </c>
      <c r="G110" s="69" t="s">
        <v>479</v>
      </c>
      <c r="H110" s="73">
        <v>44265</v>
      </c>
      <c r="I110" s="74">
        <v>6000</v>
      </c>
      <c r="J110" s="75"/>
      <c r="K110" s="69" t="s">
        <v>51</v>
      </c>
      <c r="L110" s="69" t="s">
        <v>293</v>
      </c>
      <c r="M110" s="69" t="s">
        <v>192</v>
      </c>
      <c r="N110" s="74"/>
      <c r="O110" s="76"/>
      <c r="P110" s="76"/>
      <c r="Q110" s="74">
        <v>6000</v>
      </c>
      <c r="R110" s="76"/>
      <c r="S110" s="76"/>
      <c r="T110" s="74">
        <v>6000</v>
      </c>
      <c r="U110" s="77">
        <v>44377</v>
      </c>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row>
    <row r="111" spans="1:16384" s="113" customFormat="1" ht="75.75" customHeight="1" x14ac:dyDescent="0.25">
      <c r="A111" s="143" t="s">
        <v>87</v>
      </c>
      <c r="B111" s="140" t="s">
        <v>81</v>
      </c>
      <c r="C111" s="122" t="s">
        <v>88</v>
      </c>
      <c r="D111" s="122" t="s">
        <v>480</v>
      </c>
      <c r="E111" s="123" t="s">
        <v>481</v>
      </c>
      <c r="F111" s="124">
        <v>44266</v>
      </c>
      <c r="G111" s="91" t="s">
        <v>482</v>
      </c>
      <c r="H111" s="124">
        <v>44264</v>
      </c>
      <c r="I111" s="125">
        <v>102483</v>
      </c>
      <c r="J111" s="126"/>
      <c r="K111" s="91" t="s">
        <v>62</v>
      </c>
      <c r="L111" s="132" t="s">
        <v>467</v>
      </c>
      <c r="M111" s="91" t="s">
        <v>52</v>
      </c>
      <c r="N111" s="125"/>
      <c r="O111" s="112"/>
      <c r="P111" s="112"/>
      <c r="Q111" s="125">
        <v>102483</v>
      </c>
      <c r="R111" s="112"/>
      <c r="S111" s="112"/>
      <c r="T111" s="125">
        <v>102483</v>
      </c>
      <c r="U111" s="93">
        <v>44377</v>
      </c>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row>
    <row r="112" spans="1:16384" s="113" customFormat="1" ht="75.75" customHeight="1" x14ac:dyDescent="0.25">
      <c r="A112" s="108" t="s">
        <v>483</v>
      </c>
      <c r="B112" s="91" t="s">
        <v>484</v>
      </c>
      <c r="C112" s="116" t="s">
        <v>485</v>
      </c>
      <c r="D112" s="116" t="s">
        <v>486</v>
      </c>
      <c r="E112" s="117" t="s">
        <v>487</v>
      </c>
      <c r="F112" s="118">
        <v>44258</v>
      </c>
      <c r="G112" s="79" t="s">
        <v>55</v>
      </c>
      <c r="H112" s="118">
        <v>44263</v>
      </c>
      <c r="I112" s="119">
        <v>25000</v>
      </c>
      <c r="J112" s="130"/>
      <c r="K112" s="115" t="s">
        <v>62</v>
      </c>
      <c r="L112" s="91" t="s">
        <v>488</v>
      </c>
      <c r="M112" s="91" t="s">
        <v>489</v>
      </c>
      <c r="N112" s="119"/>
      <c r="O112" s="112"/>
      <c r="P112" s="112"/>
      <c r="Q112" s="112"/>
      <c r="R112" s="119">
        <v>25000</v>
      </c>
      <c r="S112" s="112"/>
      <c r="T112" s="119">
        <v>25000</v>
      </c>
      <c r="U112" s="93">
        <v>44377</v>
      </c>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row>
    <row r="113" spans="1:73" s="113" customFormat="1" ht="75.75" customHeight="1" x14ac:dyDescent="0.25">
      <c r="A113" s="68" t="s">
        <v>285</v>
      </c>
      <c r="B113" s="69" t="s">
        <v>343</v>
      </c>
      <c r="C113" s="80" t="s">
        <v>286</v>
      </c>
      <c r="D113" s="80" t="s">
        <v>490</v>
      </c>
      <c r="E113" s="81" t="s">
        <v>491</v>
      </c>
      <c r="F113" s="82">
        <v>44249</v>
      </c>
      <c r="G113" s="79" t="s">
        <v>492</v>
      </c>
      <c r="H113" s="82">
        <v>44263</v>
      </c>
      <c r="I113" s="83">
        <v>66740.800000000003</v>
      </c>
      <c r="J113" s="106"/>
      <c r="K113" s="79" t="s">
        <v>62</v>
      </c>
      <c r="L113" s="91" t="s">
        <v>216</v>
      </c>
      <c r="M113" s="69" t="s">
        <v>348</v>
      </c>
      <c r="N113" s="83">
        <v>66740.800000000003</v>
      </c>
      <c r="O113" s="76"/>
      <c r="P113" s="76"/>
      <c r="Q113" s="83"/>
      <c r="R113" s="76"/>
      <c r="S113" s="76"/>
      <c r="T113" s="83">
        <v>66740.800000000003</v>
      </c>
      <c r="U113" s="93">
        <v>44377</v>
      </c>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row>
    <row r="114" spans="1:73" s="113" customFormat="1" ht="75.75" customHeight="1" x14ac:dyDescent="0.25">
      <c r="A114" s="68" t="s">
        <v>285</v>
      </c>
      <c r="B114" s="69" t="s">
        <v>343</v>
      </c>
      <c r="C114" s="80" t="s">
        <v>286</v>
      </c>
      <c r="D114" s="80" t="s">
        <v>493</v>
      </c>
      <c r="E114" s="81" t="s">
        <v>494</v>
      </c>
      <c r="F114" s="82">
        <v>44250</v>
      </c>
      <c r="G114" s="79" t="s">
        <v>495</v>
      </c>
      <c r="H114" s="82">
        <v>44260</v>
      </c>
      <c r="I114" s="83">
        <v>132219</v>
      </c>
      <c r="J114" s="106"/>
      <c r="K114" s="79" t="s">
        <v>62</v>
      </c>
      <c r="L114" s="91" t="s">
        <v>467</v>
      </c>
      <c r="M114" s="69" t="s">
        <v>348</v>
      </c>
      <c r="N114" s="83"/>
      <c r="O114" s="76"/>
      <c r="P114" s="76"/>
      <c r="Q114" s="83">
        <v>132219</v>
      </c>
      <c r="R114" s="76"/>
      <c r="S114" s="76"/>
      <c r="T114" s="83">
        <v>132219</v>
      </c>
      <c r="U114" s="93">
        <v>44377</v>
      </c>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row>
    <row r="115" spans="1:73" s="113" customFormat="1" ht="75.75" customHeight="1" x14ac:dyDescent="0.25">
      <c r="A115" s="108" t="s">
        <v>496</v>
      </c>
      <c r="B115" s="91">
        <v>2115.0300000000002</v>
      </c>
      <c r="C115" s="87" t="s">
        <v>135</v>
      </c>
      <c r="D115" s="87" t="s">
        <v>497</v>
      </c>
      <c r="E115" s="109"/>
      <c r="F115" s="110"/>
      <c r="G115" s="73" t="s">
        <v>137</v>
      </c>
      <c r="H115" s="73">
        <v>44260</v>
      </c>
      <c r="I115" s="131">
        <v>303792.87</v>
      </c>
      <c r="J115" s="111"/>
      <c r="K115" s="91" t="s">
        <v>34</v>
      </c>
      <c r="L115" s="91" t="s">
        <v>498</v>
      </c>
      <c r="M115" s="69" t="s">
        <v>139</v>
      </c>
      <c r="N115" s="131"/>
      <c r="O115" s="112"/>
      <c r="P115" s="112"/>
      <c r="Q115" s="131">
        <v>303792.87</v>
      </c>
      <c r="R115" s="112"/>
      <c r="S115" s="112"/>
      <c r="T115" s="131">
        <v>303792.87</v>
      </c>
      <c r="U115" s="93">
        <v>44377</v>
      </c>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row>
    <row r="116" spans="1:73" s="97" customFormat="1" ht="98.25" customHeight="1" x14ac:dyDescent="0.25">
      <c r="A116" s="170" t="s">
        <v>294</v>
      </c>
      <c r="B116" s="171" t="s">
        <v>127</v>
      </c>
      <c r="C116" s="171" t="s">
        <v>296</v>
      </c>
      <c r="D116" s="172" t="s">
        <v>499</v>
      </c>
      <c r="E116" s="149" t="s">
        <v>500</v>
      </c>
      <c r="F116" s="150">
        <v>44250</v>
      </c>
      <c r="G116" s="139" t="s">
        <v>501</v>
      </c>
      <c r="H116" s="150">
        <v>44259</v>
      </c>
      <c r="I116" s="152">
        <v>20018.7</v>
      </c>
      <c r="J116" s="147"/>
      <c r="K116" s="147" t="s">
        <v>77</v>
      </c>
      <c r="L116" s="69" t="s">
        <v>502</v>
      </c>
      <c r="M116" s="145" t="s">
        <v>489</v>
      </c>
      <c r="N116" s="152">
        <v>20018.7</v>
      </c>
      <c r="O116" s="147"/>
      <c r="P116" s="147"/>
      <c r="Q116" s="147"/>
      <c r="R116" s="152"/>
      <c r="S116" s="147"/>
      <c r="T116" s="152">
        <v>20018.7</v>
      </c>
      <c r="U116" s="77">
        <v>44377</v>
      </c>
      <c r="V116" s="94"/>
      <c r="W116" s="94"/>
      <c r="X116" s="94"/>
      <c r="Y116" s="94"/>
      <c r="Z116" s="94"/>
      <c r="AA116" s="94"/>
      <c r="AB116" s="94"/>
      <c r="AC116" s="94"/>
      <c r="AD116" s="94"/>
      <c r="AE116" s="94"/>
      <c r="AF116" s="94"/>
      <c r="AG116" s="94"/>
      <c r="AH116" s="94"/>
      <c r="AI116" s="94"/>
      <c r="AJ116" s="94"/>
      <c r="AK116" s="94"/>
      <c r="AL116" s="94"/>
      <c r="AM116" s="94"/>
      <c r="AN116" s="94"/>
      <c r="AO116" s="94"/>
      <c r="AP116" s="94"/>
      <c r="AQ116" s="94"/>
      <c r="AR116" s="94"/>
      <c r="AS116" s="94"/>
      <c r="AT116" s="94"/>
      <c r="AU116" s="94"/>
      <c r="AV116" s="94"/>
      <c r="AW116" s="94"/>
      <c r="AX116" s="94"/>
      <c r="AY116" s="94"/>
      <c r="AZ116" s="94"/>
      <c r="BA116" s="94"/>
      <c r="BB116" s="94"/>
      <c r="BC116" s="94"/>
      <c r="BD116" s="94"/>
      <c r="BE116" s="94"/>
      <c r="BF116" s="94"/>
      <c r="BG116" s="94"/>
      <c r="BH116" s="94"/>
      <c r="BI116" s="94"/>
      <c r="BJ116" s="94"/>
      <c r="BK116" s="94"/>
      <c r="BL116" s="94"/>
      <c r="BM116" s="94"/>
      <c r="BN116" s="94"/>
      <c r="BO116" s="94"/>
      <c r="BP116" s="94"/>
      <c r="BQ116" s="94"/>
      <c r="BR116" s="94"/>
      <c r="BS116" s="94"/>
      <c r="BT116" s="94"/>
      <c r="BU116" s="94"/>
    </row>
    <row r="117" spans="1:73" s="97" customFormat="1" ht="75.75" customHeight="1" x14ac:dyDescent="0.25">
      <c r="A117" s="108" t="s">
        <v>503</v>
      </c>
      <c r="B117" s="91" t="s">
        <v>504</v>
      </c>
      <c r="C117" s="87" t="s">
        <v>505</v>
      </c>
      <c r="D117" s="87" t="s">
        <v>506</v>
      </c>
      <c r="E117" s="109" t="s">
        <v>507</v>
      </c>
      <c r="F117" s="110">
        <v>44252</v>
      </c>
      <c r="G117" s="91" t="s">
        <v>508</v>
      </c>
      <c r="H117" s="110">
        <v>44256</v>
      </c>
      <c r="I117" s="90">
        <v>69856</v>
      </c>
      <c r="J117" s="111"/>
      <c r="K117" s="141" t="s">
        <v>62</v>
      </c>
      <c r="L117" s="91" t="s">
        <v>35</v>
      </c>
      <c r="M117" s="91" t="s">
        <v>509</v>
      </c>
      <c r="N117" s="90">
        <v>69856</v>
      </c>
      <c r="O117" s="112"/>
      <c r="P117" s="112"/>
      <c r="Q117" s="112"/>
      <c r="R117" s="112"/>
      <c r="S117" s="112"/>
      <c r="T117" s="90">
        <v>69856</v>
      </c>
      <c r="U117" s="93">
        <v>44377</v>
      </c>
      <c r="V117" s="94"/>
      <c r="W117" s="94"/>
      <c r="X117" s="94"/>
      <c r="Y117" s="94"/>
      <c r="Z117" s="94"/>
      <c r="AA117" s="94"/>
      <c r="AB117" s="94"/>
      <c r="AC117" s="94"/>
      <c r="AD117" s="94"/>
      <c r="AE117" s="94"/>
      <c r="AF117" s="94"/>
      <c r="AG117" s="94"/>
      <c r="AH117" s="94"/>
      <c r="AI117" s="94"/>
      <c r="AJ117" s="94"/>
      <c r="AK117" s="94"/>
      <c r="AL117" s="94"/>
      <c r="AM117" s="94"/>
      <c r="AN117" s="94"/>
      <c r="AO117" s="94"/>
      <c r="AP117" s="94"/>
      <c r="AQ117" s="94"/>
      <c r="AR117" s="94"/>
      <c r="AS117" s="94"/>
      <c r="AT117" s="94"/>
      <c r="AU117" s="94"/>
      <c r="AV117" s="94"/>
      <c r="AW117" s="94"/>
      <c r="AX117" s="94"/>
      <c r="AY117" s="94"/>
      <c r="AZ117" s="94"/>
      <c r="BA117" s="94"/>
      <c r="BB117" s="94"/>
      <c r="BC117" s="94"/>
      <c r="BD117" s="94"/>
      <c r="BE117" s="94"/>
      <c r="BF117" s="94"/>
      <c r="BG117" s="94"/>
      <c r="BH117" s="94"/>
      <c r="BI117" s="94"/>
      <c r="BJ117" s="94"/>
      <c r="BK117" s="94"/>
      <c r="BL117" s="94"/>
      <c r="BM117" s="94"/>
      <c r="BN117" s="94"/>
      <c r="BO117" s="94"/>
      <c r="BP117" s="94"/>
      <c r="BQ117" s="94"/>
      <c r="BR117" s="94"/>
      <c r="BS117" s="94"/>
      <c r="BT117" s="94"/>
      <c r="BU117" s="94"/>
    </row>
    <row r="118" spans="1:73" s="113" customFormat="1" ht="54" customHeight="1" x14ac:dyDescent="0.25">
      <c r="A118" s="108" t="s">
        <v>140</v>
      </c>
      <c r="B118" s="132" t="s">
        <v>81</v>
      </c>
      <c r="C118" s="87" t="s">
        <v>141</v>
      </c>
      <c r="D118" s="87" t="s">
        <v>510</v>
      </c>
      <c r="E118" s="109" t="s">
        <v>448</v>
      </c>
      <c r="F118" s="110">
        <v>44196</v>
      </c>
      <c r="G118" s="91" t="s">
        <v>511</v>
      </c>
      <c r="H118" s="110">
        <v>44253</v>
      </c>
      <c r="I118" s="90">
        <v>30066.400000000001</v>
      </c>
      <c r="J118" s="111"/>
      <c r="K118" s="91" t="s">
        <v>77</v>
      </c>
      <c r="L118" s="91" t="s">
        <v>317</v>
      </c>
      <c r="M118" s="91" t="s">
        <v>52</v>
      </c>
      <c r="N118" s="90">
        <v>30066.400000000001</v>
      </c>
      <c r="O118" s="90"/>
      <c r="P118" s="90"/>
      <c r="Q118" s="90"/>
      <c r="R118" s="90"/>
      <c r="S118" s="112"/>
      <c r="T118" s="90">
        <v>30066.400000000001</v>
      </c>
      <c r="U118" s="93">
        <v>44377</v>
      </c>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row>
    <row r="119" spans="1:73" s="113" customFormat="1" ht="72" customHeight="1" x14ac:dyDescent="0.25">
      <c r="A119" s="108" t="s">
        <v>140</v>
      </c>
      <c r="B119" s="132" t="s">
        <v>81</v>
      </c>
      <c r="C119" s="87" t="s">
        <v>141</v>
      </c>
      <c r="D119" s="87" t="s">
        <v>512</v>
      </c>
      <c r="E119" s="109" t="s">
        <v>448</v>
      </c>
      <c r="F119" s="110">
        <v>44196</v>
      </c>
      <c r="G119" s="91" t="s">
        <v>513</v>
      </c>
      <c r="H119" s="110">
        <v>44253</v>
      </c>
      <c r="I119" s="90">
        <v>7906</v>
      </c>
      <c r="J119" s="111"/>
      <c r="K119" s="91" t="s">
        <v>77</v>
      </c>
      <c r="L119" s="91" t="s">
        <v>317</v>
      </c>
      <c r="M119" s="91" t="s">
        <v>52</v>
      </c>
      <c r="N119" s="90">
        <v>7906</v>
      </c>
      <c r="O119" s="90"/>
      <c r="P119" s="90"/>
      <c r="Q119" s="90"/>
      <c r="R119" s="90"/>
      <c r="S119" s="112"/>
      <c r="T119" s="90">
        <v>7906</v>
      </c>
      <c r="U119" s="93">
        <v>44377</v>
      </c>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row>
    <row r="120" spans="1:73" s="113" customFormat="1" ht="72" customHeight="1" x14ac:dyDescent="0.25">
      <c r="A120" s="108" t="s">
        <v>140</v>
      </c>
      <c r="B120" s="132" t="s">
        <v>81</v>
      </c>
      <c r="C120" s="87" t="s">
        <v>141</v>
      </c>
      <c r="D120" s="87" t="s">
        <v>514</v>
      </c>
      <c r="E120" s="109" t="s">
        <v>448</v>
      </c>
      <c r="F120" s="110">
        <v>44196</v>
      </c>
      <c r="G120" s="91" t="s">
        <v>515</v>
      </c>
      <c r="H120" s="110">
        <v>44253</v>
      </c>
      <c r="I120" s="90">
        <v>36668.5</v>
      </c>
      <c r="J120" s="111"/>
      <c r="K120" s="91" t="s">
        <v>77</v>
      </c>
      <c r="L120" s="91" t="s">
        <v>317</v>
      </c>
      <c r="M120" s="91" t="s">
        <v>52</v>
      </c>
      <c r="N120" s="90">
        <v>36668.5</v>
      </c>
      <c r="O120" s="90"/>
      <c r="P120" s="90"/>
      <c r="Q120" s="90"/>
      <c r="R120" s="90"/>
      <c r="S120" s="112"/>
      <c r="T120" s="90">
        <v>36668.5</v>
      </c>
      <c r="U120" s="93">
        <v>44377</v>
      </c>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row>
    <row r="121" spans="1:73" s="113" customFormat="1" ht="100.5" customHeight="1" x14ac:dyDescent="0.25">
      <c r="A121" s="108" t="s">
        <v>140</v>
      </c>
      <c r="B121" s="132" t="s">
        <v>81</v>
      </c>
      <c r="C121" s="87" t="s">
        <v>141</v>
      </c>
      <c r="D121" s="87" t="s">
        <v>516</v>
      </c>
      <c r="E121" s="109" t="s">
        <v>448</v>
      </c>
      <c r="F121" s="110">
        <v>44196</v>
      </c>
      <c r="G121" s="91" t="s">
        <v>517</v>
      </c>
      <c r="H121" s="110">
        <v>44253</v>
      </c>
      <c r="I121" s="90">
        <v>28189.02</v>
      </c>
      <c r="J121" s="111"/>
      <c r="K121" s="91" t="s">
        <v>77</v>
      </c>
      <c r="L121" s="91" t="s">
        <v>317</v>
      </c>
      <c r="M121" s="91" t="s">
        <v>52</v>
      </c>
      <c r="N121" s="90">
        <v>28189.02</v>
      </c>
      <c r="O121" s="90"/>
      <c r="P121" s="90"/>
      <c r="Q121" s="90"/>
      <c r="R121" s="90"/>
      <c r="S121" s="112"/>
      <c r="T121" s="90">
        <v>28189.02</v>
      </c>
      <c r="U121" s="93">
        <v>44377</v>
      </c>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row>
    <row r="122" spans="1:73" s="113" customFormat="1" ht="97.5" customHeight="1" x14ac:dyDescent="0.25">
      <c r="A122" s="108" t="s">
        <v>140</v>
      </c>
      <c r="B122" s="132" t="s">
        <v>81</v>
      </c>
      <c r="C122" s="87" t="s">
        <v>141</v>
      </c>
      <c r="D122" s="87" t="s">
        <v>518</v>
      </c>
      <c r="E122" s="109" t="s">
        <v>448</v>
      </c>
      <c r="F122" s="110">
        <v>44196</v>
      </c>
      <c r="G122" s="91" t="s">
        <v>519</v>
      </c>
      <c r="H122" s="110">
        <v>44253</v>
      </c>
      <c r="I122" s="90">
        <v>80782.8</v>
      </c>
      <c r="J122" s="111"/>
      <c r="K122" s="91" t="s">
        <v>77</v>
      </c>
      <c r="L122" s="91" t="s">
        <v>317</v>
      </c>
      <c r="M122" s="91" t="s">
        <v>52</v>
      </c>
      <c r="N122" s="90">
        <v>80782.8</v>
      </c>
      <c r="O122" s="90"/>
      <c r="P122" s="90"/>
      <c r="Q122" s="90"/>
      <c r="R122" s="90"/>
      <c r="S122" s="112"/>
      <c r="T122" s="90">
        <v>80782.8</v>
      </c>
      <c r="U122" s="93">
        <v>44377</v>
      </c>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row>
    <row r="123" spans="1:73" s="113" customFormat="1" ht="99" customHeight="1" x14ac:dyDescent="0.25">
      <c r="A123" s="108" t="s">
        <v>140</v>
      </c>
      <c r="B123" s="132" t="s">
        <v>81</v>
      </c>
      <c r="C123" s="87" t="s">
        <v>141</v>
      </c>
      <c r="D123" s="87" t="s">
        <v>520</v>
      </c>
      <c r="E123" s="109" t="s">
        <v>448</v>
      </c>
      <c r="F123" s="110">
        <v>44196</v>
      </c>
      <c r="G123" s="91" t="s">
        <v>521</v>
      </c>
      <c r="H123" s="110">
        <v>44253</v>
      </c>
      <c r="I123" s="90">
        <v>16384.3</v>
      </c>
      <c r="J123" s="111"/>
      <c r="K123" s="91" t="s">
        <v>77</v>
      </c>
      <c r="L123" s="91" t="s">
        <v>317</v>
      </c>
      <c r="M123" s="91" t="s">
        <v>52</v>
      </c>
      <c r="N123" s="90">
        <v>16384.3</v>
      </c>
      <c r="O123" s="90"/>
      <c r="P123" s="90"/>
      <c r="Q123" s="90"/>
      <c r="R123" s="90"/>
      <c r="S123" s="112"/>
      <c r="T123" s="90">
        <v>16384.3</v>
      </c>
      <c r="U123" s="93">
        <v>44377</v>
      </c>
      <c r="V123" s="94"/>
      <c r="W123" s="94"/>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row>
    <row r="124" spans="1:73" s="113" customFormat="1" ht="99" customHeight="1" x14ac:dyDescent="0.25">
      <c r="A124" s="68" t="s">
        <v>522</v>
      </c>
      <c r="B124" s="69" t="s">
        <v>402</v>
      </c>
      <c r="C124" s="70" t="s">
        <v>523</v>
      </c>
      <c r="D124" s="70" t="s">
        <v>524</v>
      </c>
      <c r="E124" s="72" t="s">
        <v>525</v>
      </c>
      <c r="F124" s="73">
        <v>44113</v>
      </c>
      <c r="G124" s="69" t="s">
        <v>526</v>
      </c>
      <c r="H124" s="73">
        <v>44242</v>
      </c>
      <c r="I124" s="74">
        <v>23933.34</v>
      </c>
      <c r="J124" s="75"/>
      <c r="K124" s="69" t="s">
        <v>51</v>
      </c>
      <c r="L124" s="133" t="s">
        <v>265</v>
      </c>
      <c r="M124" s="69" t="s">
        <v>527</v>
      </c>
      <c r="N124" s="74"/>
      <c r="O124" s="74"/>
      <c r="P124" s="76"/>
      <c r="Q124" s="74"/>
      <c r="R124" s="74">
        <v>23933.34</v>
      </c>
      <c r="S124" s="76"/>
      <c r="T124" s="74">
        <v>23933.34</v>
      </c>
      <c r="U124" s="77">
        <v>44377</v>
      </c>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row>
    <row r="125" spans="1:73" s="97" customFormat="1" ht="111" customHeight="1" x14ac:dyDescent="0.25">
      <c r="A125" s="68" t="s">
        <v>522</v>
      </c>
      <c r="B125" s="69" t="s">
        <v>402</v>
      </c>
      <c r="C125" s="70" t="s">
        <v>523</v>
      </c>
      <c r="D125" s="70" t="s">
        <v>528</v>
      </c>
      <c r="E125" s="72" t="s">
        <v>525</v>
      </c>
      <c r="F125" s="73">
        <v>44113</v>
      </c>
      <c r="G125" s="69" t="s">
        <v>529</v>
      </c>
      <c r="H125" s="73">
        <v>44242</v>
      </c>
      <c r="I125" s="74">
        <v>20877.29</v>
      </c>
      <c r="J125" s="75"/>
      <c r="K125" s="69" t="s">
        <v>51</v>
      </c>
      <c r="L125" s="133" t="s">
        <v>265</v>
      </c>
      <c r="M125" s="69" t="s">
        <v>530</v>
      </c>
      <c r="N125" s="74"/>
      <c r="O125" s="74"/>
      <c r="P125" s="76"/>
      <c r="Q125" s="74"/>
      <c r="R125" s="74">
        <v>20877.29</v>
      </c>
      <c r="S125" s="76"/>
      <c r="T125" s="74">
        <v>20877.29</v>
      </c>
      <c r="U125" s="77">
        <v>44377</v>
      </c>
      <c r="V125" s="94"/>
      <c r="W125" s="94"/>
      <c r="X125" s="94"/>
      <c r="Y125" s="94"/>
      <c r="Z125" s="94"/>
      <c r="AA125" s="94"/>
      <c r="AB125" s="94"/>
      <c r="AC125" s="94"/>
      <c r="AD125" s="94"/>
      <c r="AE125" s="94"/>
      <c r="AF125" s="94"/>
      <c r="AG125" s="94"/>
      <c r="AH125" s="94"/>
      <c r="AI125" s="94"/>
      <c r="AJ125" s="94"/>
      <c r="AK125" s="94"/>
      <c r="AL125" s="94"/>
      <c r="AM125" s="94"/>
      <c r="AN125" s="94"/>
      <c r="AO125" s="94"/>
      <c r="AP125" s="94"/>
      <c r="AQ125" s="94"/>
      <c r="AR125" s="94"/>
      <c r="AS125" s="94"/>
      <c r="AT125" s="94"/>
      <c r="AU125" s="94"/>
      <c r="AV125" s="94"/>
      <c r="AW125" s="94"/>
      <c r="AX125" s="94"/>
      <c r="AY125" s="94"/>
      <c r="AZ125" s="94"/>
      <c r="BA125" s="94"/>
      <c r="BB125" s="94"/>
      <c r="BC125" s="94"/>
      <c r="BD125" s="94"/>
      <c r="BE125" s="94"/>
      <c r="BF125" s="94"/>
      <c r="BG125" s="94"/>
      <c r="BH125" s="94"/>
      <c r="BI125" s="94"/>
      <c r="BJ125" s="94"/>
      <c r="BK125" s="94"/>
      <c r="BL125" s="94"/>
      <c r="BM125" s="94"/>
      <c r="BN125" s="94"/>
      <c r="BO125" s="94"/>
      <c r="BP125" s="94"/>
      <c r="BQ125" s="94"/>
      <c r="BR125" s="94"/>
      <c r="BS125" s="94"/>
      <c r="BT125" s="94"/>
      <c r="BU125" s="94"/>
    </row>
    <row r="126" spans="1:73" s="169" customFormat="1" ht="113.25" customHeight="1" x14ac:dyDescent="0.25">
      <c r="A126" s="68" t="s">
        <v>522</v>
      </c>
      <c r="B126" s="69" t="s">
        <v>402</v>
      </c>
      <c r="C126" s="70" t="s">
        <v>523</v>
      </c>
      <c r="D126" s="70" t="s">
        <v>531</v>
      </c>
      <c r="E126" s="72" t="s">
        <v>525</v>
      </c>
      <c r="F126" s="73">
        <v>44113</v>
      </c>
      <c r="G126" s="69" t="s">
        <v>532</v>
      </c>
      <c r="H126" s="73">
        <v>44242</v>
      </c>
      <c r="I126" s="74">
        <v>47212.13</v>
      </c>
      <c r="J126" s="75"/>
      <c r="K126" s="69" t="s">
        <v>51</v>
      </c>
      <c r="L126" s="133" t="s">
        <v>265</v>
      </c>
      <c r="M126" s="69" t="s">
        <v>533</v>
      </c>
      <c r="N126" s="74"/>
      <c r="O126" s="74"/>
      <c r="P126" s="76"/>
      <c r="Q126" s="74"/>
      <c r="R126" s="74">
        <v>47212.13</v>
      </c>
      <c r="S126" s="76"/>
      <c r="T126" s="74">
        <v>47212.13</v>
      </c>
      <c r="U126" s="77">
        <v>44377</v>
      </c>
      <c r="V126" s="168"/>
      <c r="W126" s="168"/>
      <c r="X126" s="168"/>
      <c r="Y126" s="168"/>
      <c r="Z126" s="168"/>
      <c r="AA126" s="168"/>
      <c r="AB126" s="168"/>
      <c r="AC126" s="168"/>
      <c r="AD126" s="168"/>
      <c r="AE126" s="168"/>
      <c r="AF126" s="168"/>
      <c r="AG126" s="168"/>
      <c r="AH126" s="168"/>
      <c r="AI126" s="168"/>
      <c r="AJ126" s="168"/>
      <c r="AK126" s="168"/>
      <c r="AL126" s="168"/>
      <c r="AM126" s="168"/>
      <c r="AN126" s="168"/>
      <c r="AO126" s="168"/>
      <c r="AP126" s="168"/>
      <c r="AQ126" s="168"/>
      <c r="AR126" s="168"/>
      <c r="AS126" s="168"/>
      <c r="AT126" s="168"/>
      <c r="AU126" s="168"/>
      <c r="AV126" s="168"/>
      <c r="AW126" s="168"/>
      <c r="AX126" s="168"/>
      <c r="AY126" s="168"/>
      <c r="AZ126" s="168"/>
      <c r="BA126" s="168"/>
      <c r="BB126" s="168"/>
      <c r="BC126" s="168"/>
      <c r="BD126" s="168"/>
      <c r="BE126" s="168"/>
      <c r="BF126" s="168"/>
      <c r="BG126" s="168"/>
      <c r="BH126" s="168"/>
      <c r="BI126" s="168"/>
      <c r="BJ126" s="168"/>
      <c r="BK126" s="168"/>
      <c r="BL126" s="168"/>
      <c r="BM126" s="168"/>
      <c r="BN126" s="168"/>
      <c r="BO126" s="168"/>
      <c r="BP126" s="168"/>
      <c r="BQ126" s="168"/>
      <c r="BR126" s="168"/>
      <c r="BS126" s="168"/>
      <c r="BT126" s="168"/>
      <c r="BU126" s="168"/>
    </row>
    <row r="127" spans="1:73" s="113" customFormat="1" ht="180" customHeight="1" x14ac:dyDescent="0.25">
      <c r="A127" s="68" t="s">
        <v>522</v>
      </c>
      <c r="B127" s="69" t="s">
        <v>402</v>
      </c>
      <c r="C127" s="70" t="s">
        <v>523</v>
      </c>
      <c r="D127" s="70" t="s">
        <v>534</v>
      </c>
      <c r="E127" s="72" t="s">
        <v>525</v>
      </c>
      <c r="F127" s="73">
        <v>44113</v>
      </c>
      <c r="G127" s="69" t="s">
        <v>535</v>
      </c>
      <c r="H127" s="73">
        <v>44242</v>
      </c>
      <c r="I127" s="74">
        <v>41663.31</v>
      </c>
      <c r="J127" s="75"/>
      <c r="K127" s="69" t="s">
        <v>51</v>
      </c>
      <c r="L127" s="133" t="s">
        <v>265</v>
      </c>
      <c r="M127" s="69" t="s">
        <v>536</v>
      </c>
      <c r="N127" s="74"/>
      <c r="O127" s="74"/>
      <c r="P127" s="76"/>
      <c r="Q127" s="74"/>
      <c r="R127" s="74">
        <v>41663.31</v>
      </c>
      <c r="S127" s="76"/>
      <c r="T127" s="74">
        <v>41663.31</v>
      </c>
      <c r="U127" s="77">
        <v>44377</v>
      </c>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row>
    <row r="128" spans="1:73" s="113" customFormat="1" ht="180" customHeight="1" x14ac:dyDescent="0.25">
      <c r="A128" s="108" t="s">
        <v>537</v>
      </c>
      <c r="B128" s="178" t="s">
        <v>402</v>
      </c>
      <c r="C128" s="87" t="s">
        <v>538</v>
      </c>
      <c r="D128" s="87" t="s">
        <v>539</v>
      </c>
      <c r="E128" s="109" t="s">
        <v>540</v>
      </c>
      <c r="F128" s="110">
        <v>43913</v>
      </c>
      <c r="G128" s="69" t="s">
        <v>541</v>
      </c>
      <c r="H128" s="110">
        <v>44235</v>
      </c>
      <c r="I128" s="90">
        <v>118000</v>
      </c>
      <c r="J128" s="111"/>
      <c r="K128" s="91" t="s">
        <v>51</v>
      </c>
      <c r="L128" s="91" t="s">
        <v>86</v>
      </c>
      <c r="M128" s="91" t="s">
        <v>133</v>
      </c>
      <c r="N128" s="90"/>
      <c r="O128" s="112"/>
      <c r="P128" s="112"/>
      <c r="Q128" s="112"/>
      <c r="R128" s="90">
        <v>118000</v>
      </c>
      <c r="S128" s="112"/>
      <c r="T128" s="90">
        <v>118000</v>
      </c>
      <c r="U128" s="93">
        <v>44377</v>
      </c>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row>
    <row r="129" spans="1:73" s="113" customFormat="1" ht="180" customHeight="1" x14ac:dyDescent="0.25">
      <c r="A129" s="108" t="s">
        <v>537</v>
      </c>
      <c r="B129" s="91" t="s">
        <v>402</v>
      </c>
      <c r="C129" s="87" t="s">
        <v>538</v>
      </c>
      <c r="D129" s="179" t="s">
        <v>542</v>
      </c>
      <c r="E129" s="109" t="s">
        <v>540</v>
      </c>
      <c r="F129" s="110">
        <v>43913</v>
      </c>
      <c r="G129" s="69" t="s">
        <v>541</v>
      </c>
      <c r="H129" s="110">
        <v>44235</v>
      </c>
      <c r="I129" s="90">
        <v>4720</v>
      </c>
      <c r="J129" s="111"/>
      <c r="K129" s="91" t="s">
        <v>51</v>
      </c>
      <c r="L129" s="91" t="s">
        <v>86</v>
      </c>
      <c r="M129" s="91" t="s">
        <v>133</v>
      </c>
      <c r="N129" s="90"/>
      <c r="O129" s="112"/>
      <c r="P129" s="112"/>
      <c r="Q129" s="112"/>
      <c r="R129" s="90">
        <v>4720</v>
      </c>
      <c r="S129" s="112"/>
      <c r="T129" s="90">
        <v>4720</v>
      </c>
      <c r="U129" s="93">
        <v>44377</v>
      </c>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row>
    <row r="130" spans="1:73" s="113" customFormat="1" ht="60.75" x14ac:dyDescent="0.25">
      <c r="A130" s="108" t="s">
        <v>543</v>
      </c>
      <c r="B130" s="91" t="s">
        <v>544</v>
      </c>
      <c r="C130" s="116" t="s">
        <v>545</v>
      </c>
      <c r="D130" s="116" t="s">
        <v>546</v>
      </c>
      <c r="E130" s="117"/>
      <c r="F130" s="118"/>
      <c r="G130" s="79" t="s">
        <v>547</v>
      </c>
      <c r="H130" s="118">
        <v>44223</v>
      </c>
      <c r="I130" s="119">
        <v>9480.9500000000007</v>
      </c>
      <c r="J130" s="130"/>
      <c r="K130" s="79" t="s">
        <v>34</v>
      </c>
      <c r="L130" s="180" t="s">
        <v>548</v>
      </c>
      <c r="M130" s="181" t="s">
        <v>79</v>
      </c>
      <c r="N130" s="119"/>
      <c r="O130" s="112"/>
      <c r="P130" s="112"/>
      <c r="Q130" s="112"/>
      <c r="R130" s="112">
        <v>9480.9500000000007</v>
      </c>
      <c r="S130" s="112"/>
      <c r="T130" s="119">
        <v>9480.9500000000007</v>
      </c>
      <c r="U130" s="93">
        <v>44377</v>
      </c>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row>
    <row r="131" spans="1:73" s="97" customFormat="1" ht="61.5" customHeight="1" x14ac:dyDescent="0.25">
      <c r="A131" s="108" t="s">
        <v>549</v>
      </c>
      <c r="B131" s="91" t="s">
        <v>550</v>
      </c>
      <c r="C131" s="122" t="s">
        <v>551</v>
      </c>
      <c r="D131" s="87" t="s">
        <v>552</v>
      </c>
      <c r="E131" s="109" t="s">
        <v>553</v>
      </c>
      <c r="F131" s="110">
        <v>44308</v>
      </c>
      <c r="G131" s="91" t="s">
        <v>472</v>
      </c>
      <c r="H131" s="110">
        <v>44223</v>
      </c>
      <c r="I131" s="125">
        <v>1952.54</v>
      </c>
      <c r="J131" s="126"/>
      <c r="K131" s="91" t="s">
        <v>51</v>
      </c>
      <c r="L131" s="91" t="s">
        <v>554</v>
      </c>
      <c r="M131" s="91" t="s">
        <v>555</v>
      </c>
      <c r="N131" s="125"/>
      <c r="O131" s="112"/>
      <c r="P131" s="125"/>
      <c r="Q131" s="112"/>
      <c r="R131" s="125">
        <v>1952.54</v>
      </c>
      <c r="S131" s="112"/>
      <c r="T131" s="125">
        <v>1952.54</v>
      </c>
      <c r="U131" s="93">
        <v>44377</v>
      </c>
      <c r="V131" s="94"/>
      <c r="W131" s="94"/>
      <c r="X131" s="94"/>
      <c r="Y131" s="94"/>
      <c r="Z131" s="94"/>
      <c r="AA131" s="94"/>
      <c r="AB131" s="94"/>
      <c r="AC131" s="94"/>
      <c r="AD131" s="94"/>
      <c r="AE131" s="94"/>
      <c r="AF131" s="94"/>
      <c r="AG131" s="94"/>
      <c r="AH131" s="94"/>
      <c r="AI131" s="94"/>
      <c r="AJ131" s="94"/>
      <c r="AK131" s="94"/>
      <c r="AL131" s="94"/>
      <c r="AM131" s="94"/>
      <c r="AN131" s="94"/>
      <c r="AO131" s="94"/>
      <c r="AP131" s="94"/>
      <c r="AQ131" s="94"/>
      <c r="AR131" s="94"/>
      <c r="AS131" s="94"/>
      <c r="AT131" s="94"/>
      <c r="AU131" s="94"/>
      <c r="AV131" s="94"/>
      <c r="AW131" s="94"/>
      <c r="AX131" s="94"/>
      <c r="AY131" s="94"/>
      <c r="AZ131" s="94"/>
      <c r="BA131" s="94"/>
      <c r="BB131" s="94"/>
      <c r="BC131" s="94"/>
      <c r="BD131" s="94"/>
      <c r="BE131" s="94"/>
      <c r="BF131" s="94"/>
      <c r="BG131" s="94"/>
      <c r="BH131" s="94"/>
      <c r="BI131" s="94"/>
      <c r="BJ131" s="94"/>
      <c r="BK131" s="94"/>
      <c r="BL131" s="94"/>
      <c r="BM131" s="94"/>
      <c r="BN131" s="94"/>
      <c r="BO131" s="94"/>
      <c r="BP131" s="94"/>
      <c r="BQ131" s="94"/>
      <c r="BR131" s="94"/>
      <c r="BS131" s="94"/>
      <c r="BT131" s="94"/>
      <c r="BU131" s="94"/>
    </row>
    <row r="132" spans="1:73" s="97" customFormat="1" ht="61.5" customHeight="1" x14ac:dyDescent="0.25">
      <c r="A132" s="108" t="s">
        <v>549</v>
      </c>
      <c r="B132" s="91" t="s">
        <v>278</v>
      </c>
      <c r="C132" s="122" t="s">
        <v>551</v>
      </c>
      <c r="D132" s="87" t="s">
        <v>552</v>
      </c>
      <c r="E132" s="109" t="s">
        <v>553</v>
      </c>
      <c r="F132" s="110">
        <v>44308</v>
      </c>
      <c r="G132" s="91" t="s">
        <v>472</v>
      </c>
      <c r="H132" s="110">
        <v>44223</v>
      </c>
      <c r="I132" s="125">
        <v>2138207.12</v>
      </c>
      <c r="J132" s="126"/>
      <c r="K132" s="91" t="s">
        <v>51</v>
      </c>
      <c r="L132" s="91" t="s">
        <v>554</v>
      </c>
      <c r="M132" s="91" t="s">
        <v>555</v>
      </c>
      <c r="N132" s="125"/>
      <c r="O132" s="112"/>
      <c r="P132" s="125"/>
      <c r="Q132" s="112"/>
      <c r="R132" s="125">
        <v>2138207.12</v>
      </c>
      <c r="S132" s="112"/>
      <c r="T132" s="125">
        <v>2138207.12</v>
      </c>
      <c r="U132" s="93">
        <v>44377</v>
      </c>
      <c r="V132" s="94"/>
      <c r="W132" s="94"/>
      <c r="X132" s="94"/>
      <c r="Y132" s="94"/>
      <c r="Z132" s="94"/>
      <c r="AA132" s="94"/>
      <c r="AB132" s="94"/>
      <c r="AC132" s="94"/>
      <c r="AD132" s="94"/>
      <c r="AE132" s="94"/>
      <c r="AF132" s="94"/>
      <c r="AG132" s="94"/>
      <c r="AH132" s="94"/>
      <c r="AI132" s="94"/>
      <c r="AJ132" s="94"/>
      <c r="AK132" s="94"/>
      <c r="AL132" s="94"/>
      <c r="AM132" s="94"/>
      <c r="AN132" s="94"/>
      <c r="AO132" s="94"/>
      <c r="AP132" s="94"/>
      <c r="AQ132" s="94"/>
      <c r="AR132" s="94"/>
      <c r="AS132" s="94"/>
      <c r="AT132" s="94"/>
      <c r="AU132" s="94"/>
      <c r="AV132" s="94"/>
      <c r="AW132" s="94"/>
      <c r="AX132" s="94"/>
      <c r="AY132" s="94"/>
      <c r="AZ132" s="94"/>
      <c r="BA132" s="94"/>
      <c r="BB132" s="94"/>
      <c r="BC132" s="94"/>
      <c r="BD132" s="94"/>
      <c r="BE132" s="94"/>
      <c r="BF132" s="94"/>
      <c r="BG132" s="94"/>
      <c r="BH132" s="94"/>
      <c r="BI132" s="94"/>
      <c r="BJ132" s="94"/>
      <c r="BK132" s="94"/>
      <c r="BL132" s="94"/>
      <c r="BM132" s="94"/>
      <c r="BN132" s="94"/>
      <c r="BO132" s="94"/>
      <c r="BP132" s="94"/>
      <c r="BQ132" s="94"/>
      <c r="BR132" s="94"/>
      <c r="BS132" s="94"/>
      <c r="BT132" s="94"/>
      <c r="BU132" s="94"/>
    </row>
    <row r="133" spans="1:73" s="97" customFormat="1" ht="61.5" customHeight="1" x14ac:dyDescent="0.25">
      <c r="A133" s="68" t="s">
        <v>556</v>
      </c>
      <c r="B133" s="79" t="s">
        <v>30</v>
      </c>
      <c r="C133" s="71" t="s">
        <v>557</v>
      </c>
      <c r="D133" s="71" t="s">
        <v>558</v>
      </c>
      <c r="E133" s="100" t="s">
        <v>559</v>
      </c>
      <c r="F133" s="101">
        <v>44250</v>
      </c>
      <c r="G133" s="102" t="s">
        <v>560</v>
      </c>
      <c r="H133" s="101">
        <v>44218</v>
      </c>
      <c r="I133" s="103">
        <v>76700</v>
      </c>
      <c r="J133" s="104"/>
      <c r="K133" s="79" t="s">
        <v>77</v>
      </c>
      <c r="L133" s="115" t="s">
        <v>216</v>
      </c>
      <c r="M133" s="79" t="s">
        <v>561</v>
      </c>
      <c r="N133" s="103">
        <v>76700</v>
      </c>
      <c r="O133" s="103"/>
      <c r="P133" s="84"/>
      <c r="Q133" s="103"/>
      <c r="R133" s="103"/>
      <c r="S133" s="84"/>
      <c r="T133" s="103">
        <v>76700</v>
      </c>
      <c r="U133" s="77">
        <v>44377</v>
      </c>
      <c r="V133" s="94"/>
      <c r="W133" s="94"/>
      <c r="X133" s="94"/>
      <c r="Y133" s="94"/>
      <c r="Z133" s="94"/>
      <c r="AA133" s="94"/>
      <c r="AB133" s="94"/>
      <c r="AC133" s="94"/>
      <c r="AD133" s="94"/>
      <c r="AE133" s="94"/>
      <c r="AF133" s="94"/>
      <c r="AG133" s="94"/>
      <c r="AH133" s="94"/>
      <c r="AI133" s="94"/>
      <c r="AJ133" s="94"/>
      <c r="AK133" s="94"/>
      <c r="AL133" s="94"/>
      <c r="AM133" s="94"/>
      <c r="AN133" s="94"/>
      <c r="AO133" s="94"/>
      <c r="AP133" s="94"/>
      <c r="AQ133" s="94"/>
      <c r="AR133" s="94"/>
      <c r="AS133" s="94"/>
      <c r="AT133" s="94"/>
      <c r="AU133" s="94"/>
      <c r="AV133" s="94"/>
      <c r="AW133" s="94"/>
      <c r="AX133" s="94"/>
      <c r="AY133" s="94"/>
      <c r="AZ133" s="94"/>
      <c r="BA133" s="94"/>
      <c r="BB133" s="94"/>
      <c r="BC133" s="94"/>
      <c r="BD133" s="94"/>
      <c r="BE133" s="94"/>
      <c r="BF133" s="94"/>
      <c r="BG133" s="94"/>
      <c r="BH133" s="94"/>
      <c r="BI133" s="94"/>
      <c r="BJ133" s="94"/>
      <c r="BK133" s="94"/>
      <c r="BL133" s="94"/>
      <c r="BM133" s="94"/>
      <c r="BN133" s="94"/>
      <c r="BO133" s="94"/>
      <c r="BP133" s="94"/>
      <c r="BQ133" s="94"/>
      <c r="BR133" s="94"/>
      <c r="BS133" s="94"/>
      <c r="BT133" s="94"/>
      <c r="BU133" s="94"/>
    </row>
    <row r="134" spans="1:73" s="97" customFormat="1" ht="61.5" customHeight="1" x14ac:dyDescent="0.25">
      <c r="A134" s="108" t="s">
        <v>562</v>
      </c>
      <c r="B134" s="91" t="s">
        <v>563</v>
      </c>
      <c r="C134" s="116" t="s">
        <v>564</v>
      </c>
      <c r="D134" s="116" t="s">
        <v>565</v>
      </c>
      <c r="E134" s="117" t="s">
        <v>566</v>
      </c>
      <c r="F134" s="118"/>
      <c r="G134" s="115" t="s">
        <v>567</v>
      </c>
      <c r="H134" s="118">
        <v>44214</v>
      </c>
      <c r="I134" s="119">
        <v>408915.11</v>
      </c>
      <c r="J134" s="130"/>
      <c r="K134" s="115" t="s">
        <v>51</v>
      </c>
      <c r="L134" s="91" t="s">
        <v>568</v>
      </c>
      <c r="M134" s="91" t="s">
        <v>569</v>
      </c>
      <c r="N134" s="119"/>
      <c r="O134" s="119"/>
      <c r="P134" s="119">
        <v>408915.11</v>
      </c>
      <c r="Q134" s="119"/>
      <c r="R134" s="112"/>
      <c r="S134" s="112"/>
      <c r="T134" s="119">
        <v>408915.11</v>
      </c>
      <c r="U134" s="93">
        <v>44377</v>
      </c>
      <c r="V134" s="94"/>
      <c r="W134" s="94"/>
      <c r="X134" s="94"/>
      <c r="Y134" s="94"/>
      <c r="Z134" s="94"/>
      <c r="AA134" s="94"/>
      <c r="AB134" s="94"/>
      <c r="AC134" s="94"/>
      <c r="AD134" s="94"/>
      <c r="AE134" s="94"/>
      <c r="AF134" s="94"/>
      <c r="AG134" s="94"/>
      <c r="AH134" s="94"/>
      <c r="AI134" s="94"/>
      <c r="AJ134" s="94"/>
      <c r="AK134" s="94"/>
      <c r="AL134" s="94"/>
      <c r="AM134" s="94"/>
      <c r="AN134" s="94"/>
      <c r="AO134" s="94"/>
      <c r="AP134" s="94"/>
      <c r="AQ134" s="94"/>
      <c r="AR134" s="94"/>
      <c r="AS134" s="94"/>
      <c r="AT134" s="94"/>
      <c r="AU134" s="94"/>
      <c r="AV134" s="94"/>
      <c r="AW134" s="94"/>
      <c r="AX134" s="94"/>
      <c r="AY134" s="94"/>
      <c r="AZ134" s="94"/>
      <c r="BA134" s="94"/>
      <c r="BB134" s="94"/>
      <c r="BC134" s="94"/>
      <c r="BD134" s="94"/>
      <c r="BE134" s="94"/>
      <c r="BF134" s="94"/>
      <c r="BG134" s="94"/>
      <c r="BH134" s="94"/>
      <c r="BI134" s="94"/>
      <c r="BJ134" s="94"/>
      <c r="BK134" s="94"/>
      <c r="BL134" s="94"/>
      <c r="BM134" s="94"/>
      <c r="BN134" s="94"/>
      <c r="BO134" s="94"/>
      <c r="BP134" s="94"/>
      <c r="BQ134" s="94"/>
      <c r="BR134" s="94"/>
      <c r="BS134" s="94"/>
      <c r="BT134" s="94"/>
      <c r="BU134" s="94"/>
    </row>
    <row r="135" spans="1:73" s="97" customFormat="1" ht="61.5" customHeight="1" x14ac:dyDescent="0.25">
      <c r="A135" s="68" t="s">
        <v>570</v>
      </c>
      <c r="B135" s="99" t="s">
        <v>571</v>
      </c>
      <c r="C135" s="80" t="s">
        <v>572</v>
      </c>
      <c r="D135" s="80" t="s">
        <v>573</v>
      </c>
      <c r="E135" s="81" t="s">
        <v>574</v>
      </c>
      <c r="F135" s="82">
        <v>44195</v>
      </c>
      <c r="G135" s="79" t="s">
        <v>567</v>
      </c>
      <c r="H135" s="82">
        <v>44202</v>
      </c>
      <c r="I135" s="83">
        <v>127735</v>
      </c>
      <c r="J135" s="106"/>
      <c r="K135" s="69" t="s">
        <v>34</v>
      </c>
      <c r="L135" s="133" t="s">
        <v>575</v>
      </c>
      <c r="M135" s="69" t="s">
        <v>117</v>
      </c>
      <c r="N135" s="83"/>
      <c r="O135" s="83"/>
      <c r="P135" s="76"/>
      <c r="Q135" s="83"/>
      <c r="R135" s="83">
        <v>127735</v>
      </c>
      <c r="S135" s="76"/>
      <c r="T135" s="83">
        <v>127735</v>
      </c>
      <c r="U135" s="77">
        <v>44377</v>
      </c>
      <c r="V135" s="94"/>
      <c r="W135" s="94"/>
      <c r="X135" s="94"/>
      <c r="Y135" s="94"/>
      <c r="Z135" s="94"/>
      <c r="AA135" s="94"/>
      <c r="AB135" s="94"/>
      <c r="AC135" s="94"/>
      <c r="AD135" s="94"/>
      <c r="AE135" s="94"/>
      <c r="AF135" s="94"/>
      <c r="AG135" s="94"/>
      <c r="AH135" s="94"/>
      <c r="AI135" s="94"/>
      <c r="AJ135" s="94"/>
      <c r="AK135" s="94"/>
      <c r="AL135" s="94"/>
      <c r="AM135" s="94"/>
      <c r="AN135" s="94"/>
      <c r="AO135" s="94"/>
      <c r="AP135" s="94"/>
      <c r="AQ135" s="94"/>
      <c r="AR135" s="94"/>
      <c r="AS135" s="94"/>
      <c r="AT135" s="94"/>
      <c r="AU135" s="94"/>
      <c r="AV135" s="94"/>
      <c r="AW135" s="94"/>
      <c r="AX135" s="94"/>
      <c r="AY135" s="94"/>
      <c r="AZ135" s="94"/>
      <c r="BA135" s="94"/>
      <c r="BB135" s="94"/>
      <c r="BC135" s="94"/>
      <c r="BD135" s="94"/>
      <c r="BE135" s="94"/>
      <c r="BF135" s="94"/>
      <c r="BG135" s="94"/>
      <c r="BH135" s="94"/>
      <c r="BI135" s="94"/>
      <c r="BJ135" s="94"/>
      <c r="BK135" s="94"/>
      <c r="BL135" s="94"/>
      <c r="BM135" s="94"/>
      <c r="BN135" s="94"/>
      <c r="BO135" s="94"/>
      <c r="BP135" s="94"/>
      <c r="BQ135" s="94"/>
      <c r="BR135" s="94"/>
      <c r="BS135" s="94"/>
      <c r="BT135" s="94"/>
      <c r="BU135" s="94"/>
    </row>
    <row r="136" spans="1:73" s="97" customFormat="1" ht="61.5" customHeight="1" x14ac:dyDescent="0.25">
      <c r="A136" s="68" t="s">
        <v>570</v>
      </c>
      <c r="B136" s="99" t="s">
        <v>163</v>
      </c>
      <c r="C136" s="80" t="s">
        <v>572</v>
      </c>
      <c r="D136" s="80" t="s">
        <v>576</v>
      </c>
      <c r="E136" s="81" t="s">
        <v>577</v>
      </c>
      <c r="F136" s="82">
        <v>44195</v>
      </c>
      <c r="G136" s="79" t="s">
        <v>578</v>
      </c>
      <c r="H136" s="82">
        <v>44202</v>
      </c>
      <c r="I136" s="83">
        <v>133635</v>
      </c>
      <c r="J136" s="106"/>
      <c r="K136" s="69" t="s">
        <v>34</v>
      </c>
      <c r="L136" s="133" t="s">
        <v>575</v>
      </c>
      <c r="M136" s="69" t="s">
        <v>117</v>
      </c>
      <c r="N136" s="83"/>
      <c r="O136" s="83"/>
      <c r="P136" s="76"/>
      <c r="Q136" s="83"/>
      <c r="R136" s="83">
        <v>133635</v>
      </c>
      <c r="S136" s="76"/>
      <c r="T136" s="83">
        <v>133635</v>
      </c>
      <c r="U136" s="77">
        <v>44377</v>
      </c>
      <c r="V136" s="94"/>
      <c r="W136" s="94"/>
      <c r="X136" s="94"/>
      <c r="Y136" s="94"/>
      <c r="Z136" s="94"/>
      <c r="AA136" s="94"/>
      <c r="AB136" s="94"/>
      <c r="AC136" s="94"/>
      <c r="AD136" s="94"/>
      <c r="AE136" s="94"/>
      <c r="AF136" s="94"/>
      <c r="AG136" s="94"/>
      <c r="AH136" s="94"/>
      <c r="AI136" s="94"/>
      <c r="AJ136" s="94"/>
      <c r="AK136" s="94"/>
      <c r="AL136" s="94"/>
      <c r="AM136" s="94"/>
      <c r="AN136" s="94"/>
      <c r="AO136" s="94"/>
      <c r="AP136" s="94"/>
      <c r="AQ136" s="94"/>
      <c r="AR136" s="94"/>
      <c r="AS136" s="94"/>
      <c r="AT136" s="94"/>
      <c r="AU136" s="94"/>
      <c r="AV136" s="94"/>
      <c r="AW136" s="94"/>
      <c r="AX136" s="94"/>
      <c r="AY136" s="94"/>
      <c r="AZ136" s="94"/>
      <c r="BA136" s="94"/>
      <c r="BB136" s="94"/>
      <c r="BC136" s="94"/>
      <c r="BD136" s="94"/>
      <c r="BE136" s="94"/>
      <c r="BF136" s="94"/>
      <c r="BG136" s="94"/>
      <c r="BH136" s="94"/>
      <c r="BI136" s="94"/>
      <c r="BJ136" s="94"/>
      <c r="BK136" s="94"/>
      <c r="BL136" s="94"/>
      <c r="BM136" s="94"/>
      <c r="BN136" s="94"/>
      <c r="BO136" s="94"/>
      <c r="BP136" s="94"/>
      <c r="BQ136" s="94"/>
      <c r="BR136" s="94"/>
      <c r="BS136" s="94"/>
      <c r="BT136" s="94"/>
      <c r="BU136" s="94"/>
    </row>
    <row r="137" spans="1:73" s="97" customFormat="1" ht="61.5" customHeight="1" x14ac:dyDescent="0.25">
      <c r="A137" s="143" t="s">
        <v>260</v>
      </c>
      <c r="B137" s="140" t="s">
        <v>563</v>
      </c>
      <c r="C137" s="122" t="s">
        <v>261</v>
      </c>
      <c r="D137" s="87" t="s">
        <v>579</v>
      </c>
      <c r="E137" s="123" t="s">
        <v>580</v>
      </c>
      <c r="F137" s="124"/>
      <c r="G137" s="91" t="s">
        <v>439</v>
      </c>
      <c r="H137" s="124">
        <v>44201</v>
      </c>
      <c r="I137" s="125">
        <v>2058180.71</v>
      </c>
      <c r="J137" s="126"/>
      <c r="K137" s="91" t="s">
        <v>51</v>
      </c>
      <c r="L137" s="91" t="s">
        <v>581</v>
      </c>
      <c r="M137" s="91" t="s">
        <v>563</v>
      </c>
      <c r="N137" s="112"/>
      <c r="O137" s="112"/>
      <c r="P137" s="125">
        <v>2058180.71</v>
      </c>
      <c r="Q137" s="112"/>
      <c r="R137" s="112"/>
      <c r="S137" s="112"/>
      <c r="T137" s="125">
        <v>2058180.71</v>
      </c>
      <c r="U137" s="93">
        <v>44377</v>
      </c>
      <c r="V137" s="94"/>
      <c r="W137" s="94"/>
      <c r="X137" s="94"/>
      <c r="Y137" s="94"/>
      <c r="Z137" s="94"/>
      <c r="AA137" s="94"/>
      <c r="AB137" s="94"/>
      <c r="AC137" s="94"/>
      <c r="AD137" s="94"/>
      <c r="AE137" s="94"/>
      <c r="AF137" s="94"/>
      <c r="AG137" s="94"/>
      <c r="AH137" s="94"/>
      <c r="AI137" s="94"/>
      <c r="AJ137" s="94"/>
      <c r="AK137" s="94"/>
      <c r="AL137" s="94"/>
      <c r="AM137" s="94"/>
      <c r="AN137" s="94"/>
      <c r="AO137" s="94"/>
      <c r="AP137" s="94"/>
      <c r="AQ137" s="94"/>
      <c r="AR137" s="94"/>
      <c r="AS137" s="94"/>
      <c r="AT137" s="94"/>
      <c r="AU137" s="94"/>
      <c r="AV137" s="94"/>
      <c r="AW137" s="94"/>
      <c r="AX137" s="94"/>
      <c r="AY137" s="94"/>
      <c r="AZ137" s="94"/>
      <c r="BA137" s="94"/>
      <c r="BB137" s="94"/>
      <c r="BC137" s="94"/>
      <c r="BD137" s="94"/>
      <c r="BE137" s="94"/>
      <c r="BF137" s="94"/>
      <c r="BG137" s="94"/>
      <c r="BH137" s="94"/>
      <c r="BI137" s="94"/>
      <c r="BJ137" s="94"/>
      <c r="BK137" s="94"/>
      <c r="BL137" s="94"/>
      <c r="BM137" s="94"/>
      <c r="BN137" s="94"/>
      <c r="BO137" s="94"/>
      <c r="BP137" s="94"/>
      <c r="BQ137" s="94"/>
      <c r="BR137" s="94"/>
      <c r="BS137" s="94"/>
      <c r="BT137" s="94"/>
      <c r="BU137" s="94"/>
    </row>
    <row r="138" spans="1:73" s="97" customFormat="1" ht="61.5" customHeight="1" x14ac:dyDescent="0.25">
      <c r="A138" s="182" t="s">
        <v>319</v>
      </c>
      <c r="B138" s="132" t="s">
        <v>162</v>
      </c>
      <c r="C138" s="183" t="s">
        <v>320</v>
      </c>
      <c r="D138" s="183" t="s">
        <v>582</v>
      </c>
      <c r="E138" s="184" t="s">
        <v>583</v>
      </c>
      <c r="F138" s="185"/>
      <c r="G138" s="136" t="s">
        <v>584</v>
      </c>
      <c r="H138" s="185">
        <v>44195</v>
      </c>
      <c r="I138" s="186">
        <v>74446.2</v>
      </c>
      <c r="J138" s="187"/>
      <c r="K138" s="136" t="s">
        <v>51</v>
      </c>
      <c r="L138" s="188" t="s">
        <v>585</v>
      </c>
      <c r="M138" s="136" t="s">
        <v>586</v>
      </c>
      <c r="N138" s="186"/>
      <c r="O138" s="186"/>
      <c r="P138" s="189"/>
      <c r="Q138" s="186">
        <v>74446.2</v>
      </c>
      <c r="R138" s="189"/>
      <c r="S138" s="190"/>
      <c r="T138" s="186">
        <v>74446.2</v>
      </c>
      <c r="U138" s="93">
        <v>44377</v>
      </c>
      <c r="V138" s="94"/>
      <c r="W138" s="94"/>
      <c r="X138" s="94"/>
      <c r="Y138" s="94"/>
      <c r="Z138" s="94"/>
      <c r="AA138" s="94"/>
      <c r="AB138" s="94"/>
      <c r="AC138" s="94"/>
      <c r="AD138" s="94"/>
      <c r="AE138" s="94"/>
      <c r="AF138" s="94"/>
      <c r="AG138" s="94"/>
      <c r="AH138" s="94"/>
      <c r="AI138" s="94"/>
      <c r="AJ138" s="94"/>
      <c r="AK138" s="94"/>
      <c r="AL138" s="94"/>
      <c r="AM138" s="94"/>
      <c r="AN138" s="94"/>
      <c r="AO138" s="94"/>
      <c r="AP138" s="94"/>
      <c r="AQ138" s="94"/>
      <c r="AR138" s="94"/>
      <c r="AS138" s="94"/>
      <c r="AT138" s="94"/>
      <c r="AU138" s="94"/>
      <c r="AV138" s="94"/>
      <c r="AW138" s="94"/>
      <c r="AX138" s="94"/>
      <c r="AY138" s="94"/>
      <c r="AZ138" s="94"/>
      <c r="BA138" s="94"/>
      <c r="BB138" s="94"/>
      <c r="BC138" s="94"/>
      <c r="BD138" s="94"/>
      <c r="BE138" s="94"/>
      <c r="BF138" s="94"/>
      <c r="BG138" s="94"/>
      <c r="BH138" s="94"/>
      <c r="BI138" s="94"/>
      <c r="BJ138" s="94"/>
      <c r="BK138" s="94"/>
      <c r="BL138" s="94"/>
      <c r="BM138" s="94"/>
      <c r="BN138" s="94"/>
      <c r="BO138" s="94"/>
      <c r="BP138" s="94"/>
      <c r="BQ138" s="94"/>
      <c r="BR138" s="94"/>
      <c r="BS138" s="94"/>
      <c r="BT138" s="94"/>
      <c r="BU138" s="94"/>
    </row>
    <row r="139" spans="1:73" s="97" customFormat="1" ht="61.5" customHeight="1" x14ac:dyDescent="0.25">
      <c r="A139" s="182" t="s">
        <v>319</v>
      </c>
      <c r="B139" s="132" t="s">
        <v>587</v>
      </c>
      <c r="C139" s="183" t="s">
        <v>320</v>
      </c>
      <c r="D139" s="183" t="s">
        <v>582</v>
      </c>
      <c r="E139" s="184" t="s">
        <v>583</v>
      </c>
      <c r="F139" s="185"/>
      <c r="G139" s="136" t="s">
        <v>584</v>
      </c>
      <c r="H139" s="185">
        <v>44195</v>
      </c>
      <c r="I139" s="186">
        <v>5675.84</v>
      </c>
      <c r="J139" s="187"/>
      <c r="K139" s="136" t="s">
        <v>51</v>
      </c>
      <c r="L139" s="188" t="s">
        <v>585</v>
      </c>
      <c r="M139" s="136" t="s">
        <v>586</v>
      </c>
      <c r="N139" s="186"/>
      <c r="O139" s="186"/>
      <c r="P139" s="189"/>
      <c r="Q139" s="186">
        <v>5675.84</v>
      </c>
      <c r="R139" s="189"/>
      <c r="S139" s="190"/>
      <c r="T139" s="186">
        <v>5675.84</v>
      </c>
      <c r="U139" s="93">
        <v>44377</v>
      </c>
      <c r="V139" s="94"/>
      <c r="W139" s="94"/>
      <c r="X139" s="94"/>
      <c r="Y139" s="94"/>
      <c r="Z139" s="94"/>
      <c r="AA139" s="94"/>
      <c r="AB139" s="94"/>
      <c r="AC139" s="94"/>
      <c r="AD139" s="94"/>
      <c r="AE139" s="94"/>
      <c r="AF139" s="94"/>
      <c r="AG139" s="94"/>
      <c r="AH139" s="94"/>
      <c r="AI139" s="94"/>
      <c r="AJ139" s="94"/>
      <c r="AK139" s="94"/>
      <c r="AL139" s="94"/>
      <c r="AM139" s="94"/>
      <c r="AN139" s="94"/>
      <c r="AO139" s="94"/>
      <c r="AP139" s="94"/>
      <c r="AQ139" s="94"/>
      <c r="AR139" s="94"/>
      <c r="AS139" s="94"/>
      <c r="AT139" s="94"/>
      <c r="AU139" s="94"/>
      <c r="AV139" s="94"/>
      <c r="AW139" s="94"/>
      <c r="AX139" s="94"/>
      <c r="AY139" s="94"/>
      <c r="AZ139" s="94"/>
      <c r="BA139" s="94"/>
      <c r="BB139" s="94"/>
      <c r="BC139" s="94"/>
      <c r="BD139" s="94"/>
      <c r="BE139" s="94"/>
      <c r="BF139" s="94"/>
      <c r="BG139" s="94"/>
      <c r="BH139" s="94"/>
      <c r="BI139" s="94"/>
      <c r="BJ139" s="94"/>
      <c r="BK139" s="94"/>
      <c r="BL139" s="94"/>
      <c r="BM139" s="94"/>
      <c r="BN139" s="94"/>
      <c r="BO139" s="94"/>
      <c r="BP139" s="94"/>
      <c r="BQ139" s="94"/>
      <c r="BR139" s="94"/>
      <c r="BS139" s="94"/>
      <c r="BT139" s="94"/>
      <c r="BU139" s="94"/>
    </row>
    <row r="140" spans="1:73" s="97" customFormat="1" ht="61.5" customHeight="1" x14ac:dyDescent="0.25">
      <c r="A140" s="182" t="s">
        <v>319</v>
      </c>
      <c r="B140" s="132" t="s">
        <v>469</v>
      </c>
      <c r="C140" s="183" t="s">
        <v>320</v>
      </c>
      <c r="D140" s="183" t="s">
        <v>582</v>
      </c>
      <c r="E140" s="184" t="s">
        <v>583</v>
      </c>
      <c r="F140" s="185"/>
      <c r="G140" s="136" t="s">
        <v>584</v>
      </c>
      <c r="H140" s="185">
        <v>44195</v>
      </c>
      <c r="I140" s="186">
        <v>212984.75</v>
      </c>
      <c r="J140" s="187"/>
      <c r="K140" s="136" t="s">
        <v>51</v>
      </c>
      <c r="L140" s="188" t="s">
        <v>585</v>
      </c>
      <c r="M140" s="136" t="s">
        <v>586</v>
      </c>
      <c r="N140" s="186"/>
      <c r="O140" s="186"/>
      <c r="P140" s="189"/>
      <c r="Q140" s="186">
        <v>212984.75</v>
      </c>
      <c r="R140" s="189"/>
      <c r="S140" s="190"/>
      <c r="T140" s="186">
        <v>212984.75</v>
      </c>
      <c r="U140" s="93">
        <v>44377</v>
      </c>
      <c r="V140" s="94"/>
      <c r="W140" s="94"/>
      <c r="X140" s="94"/>
      <c r="Y140" s="94"/>
      <c r="Z140" s="94"/>
      <c r="AA140" s="94"/>
      <c r="AB140" s="94"/>
      <c r="AC140" s="94"/>
      <c r="AD140" s="94"/>
      <c r="AE140" s="94"/>
      <c r="AF140" s="94"/>
      <c r="AG140" s="94"/>
      <c r="AH140" s="94"/>
      <c r="AI140" s="94"/>
      <c r="AJ140" s="94"/>
      <c r="AK140" s="94"/>
      <c r="AL140" s="94"/>
      <c r="AM140" s="94"/>
      <c r="AN140" s="94"/>
      <c r="AO140" s="94"/>
      <c r="AP140" s="94"/>
      <c r="AQ140" s="94"/>
      <c r="AR140" s="94"/>
      <c r="AS140" s="94"/>
      <c r="AT140" s="94"/>
      <c r="AU140" s="94"/>
      <c r="AV140" s="94"/>
      <c r="AW140" s="94"/>
      <c r="AX140" s="94"/>
      <c r="AY140" s="94"/>
      <c r="AZ140" s="94"/>
      <c r="BA140" s="94"/>
      <c r="BB140" s="94"/>
      <c r="BC140" s="94"/>
      <c r="BD140" s="94"/>
      <c r="BE140" s="94"/>
      <c r="BF140" s="94"/>
      <c r="BG140" s="94"/>
      <c r="BH140" s="94"/>
      <c r="BI140" s="94"/>
      <c r="BJ140" s="94"/>
      <c r="BK140" s="94"/>
      <c r="BL140" s="94"/>
      <c r="BM140" s="94"/>
      <c r="BN140" s="94"/>
      <c r="BO140" s="94"/>
      <c r="BP140" s="94"/>
      <c r="BQ140" s="94"/>
      <c r="BR140" s="94"/>
      <c r="BS140" s="94"/>
      <c r="BT140" s="94"/>
      <c r="BU140" s="94"/>
    </row>
    <row r="141" spans="1:73" s="97" customFormat="1" ht="61.5" customHeight="1" x14ac:dyDescent="0.25">
      <c r="A141" s="68" t="s">
        <v>319</v>
      </c>
      <c r="B141" s="69" t="s">
        <v>163</v>
      </c>
      <c r="C141" s="70" t="s">
        <v>320</v>
      </c>
      <c r="D141" s="70" t="s">
        <v>588</v>
      </c>
      <c r="E141" s="72" t="s">
        <v>589</v>
      </c>
      <c r="F141" s="73">
        <v>44187</v>
      </c>
      <c r="G141" s="69" t="s">
        <v>439</v>
      </c>
      <c r="H141" s="73">
        <v>44194</v>
      </c>
      <c r="I141" s="191">
        <v>436016.73</v>
      </c>
      <c r="J141" s="75"/>
      <c r="K141" s="69" t="s">
        <v>51</v>
      </c>
      <c r="L141" s="133" t="s">
        <v>590</v>
      </c>
      <c r="M141" s="69" t="s">
        <v>591</v>
      </c>
      <c r="N141" s="191"/>
      <c r="O141" s="74"/>
      <c r="P141" s="76"/>
      <c r="Q141" s="191">
        <v>436016.73</v>
      </c>
      <c r="R141" s="76"/>
      <c r="S141" s="157"/>
      <c r="T141" s="191">
        <v>436016.73</v>
      </c>
      <c r="U141" s="77">
        <v>44286</v>
      </c>
      <c r="V141" s="94"/>
      <c r="W141" s="94"/>
      <c r="X141" s="94"/>
      <c r="Y141" s="94"/>
      <c r="Z141" s="94"/>
      <c r="AA141" s="94"/>
      <c r="AB141" s="94"/>
      <c r="AC141" s="94"/>
      <c r="AD141" s="94"/>
      <c r="AE141" s="94"/>
      <c r="AF141" s="94"/>
      <c r="AG141" s="94"/>
      <c r="AH141" s="94"/>
      <c r="AI141" s="94"/>
      <c r="AJ141" s="94"/>
      <c r="AK141" s="94"/>
      <c r="AL141" s="94"/>
      <c r="AM141" s="94"/>
      <c r="AN141" s="94"/>
      <c r="AO141" s="94"/>
      <c r="AP141" s="94"/>
      <c r="AQ141" s="94"/>
      <c r="AR141" s="94"/>
      <c r="AS141" s="94"/>
      <c r="AT141" s="94"/>
      <c r="AU141" s="94"/>
      <c r="AV141" s="94"/>
      <c r="AW141" s="94"/>
      <c r="AX141" s="94"/>
      <c r="AY141" s="94"/>
      <c r="AZ141" s="94"/>
      <c r="BA141" s="94"/>
      <c r="BB141" s="94"/>
      <c r="BC141" s="94"/>
      <c r="BD141" s="94"/>
      <c r="BE141" s="94"/>
      <c r="BF141" s="94"/>
      <c r="BG141" s="94"/>
      <c r="BH141" s="94"/>
      <c r="BI141" s="94"/>
      <c r="BJ141" s="94"/>
      <c r="BK141" s="94"/>
      <c r="BL141" s="94"/>
      <c r="BM141" s="94"/>
      <c r="BN141" s="94"/>
      <c r="BO141" s="94"/>
      <c r="BP141" s="94"/>
      <c r="BQ141" s="94"/>
      <c r="BR141" s="94"/>
      <c r="BS141" s="94"/>
      <c r="BT141" s="94"/>
      <c r="BU141" s="94"/>
    </row>
    <row r="142" spans="1:73" s="97" customFormat="1" ht="61.5" customHeight="1" x14ac:dyDescent="0.25">
      <c r="A142" s="182" t="s">
        <v>319</v>
      </c>
      <c r="B142" s="136" t="s">
        <v>162</v>
      </c>
      <c r="C142" s="183" t="s">
        <v>320</v>
      </c>
      <c r="D142" s="183" t="s">
        <v>592</v>
      </c>
      <c r="E142" s="184" t="s">
        <v>593</v>
      </c>
      <c r="F142" s="185">
        <v>44161</v>
      </c>
      <c r="G142" s="136" t="s">
        <v>232</v>
      </c>
      <c r="H142" s="185">
        <v>44194</v>
      </c>
      <c r="I142" s="186">
        <v>4212.6000000000004</v>
      </c>
      <c r="J142" s="187"/>
      <c r="K142" s="136" t="s">
        <v>51</v>
      </c>
      <c r="L142" s="188" t="s">
        <v>594</v>
      </c>
      <c r="M142" s="136" t="s">
        <v>586</v>
      </c>
      <c r="N142" s="186"/>
      <c r="O142" s="186"/>
      <c r="P142" s="189"/>
      <c r="Q142" s="186">
        <v>4212.6000000000004</v>
      </c>
      <c r="R142" s="189"/>
      <c r="S142" s="190"/>
      <c r="T142" s="186">
        <v>4212.6000000000004</v>
      </c>
      <c r="U142" s="93">
        <v>44377</v>
      </c>
      <c r="V142" s="94"/>
      <c r="W142" s="94"/>
      <c r="X142" s="94"/>
      <c r="Y142" s="94"/>
      <c r="Z142" s="94"/>
      <c r="AA142" s="94"/>
      <c r="AB142" s="94"/>
      <c r="AC142" s="94"/>
      <c r="AD142" s="94"/>
      <c r="AE142" s="94"/>
      <c r="AF142" s="94"/>
      <c r="AG142" s="94"/>
      <c r="AH142" s="94"/>
      <c r="AI142" s="94"/>
      <c r="AJ142" s="94"/>
      <c r="AK142" s="94"/>
      <c r="AL142" s="94"/>
      <c r="AM142" s="94"/>
      <c r="AN142" s="94"/>
      <c r="AO142" s="94"/>
      <c r="AP142" s="94"/>
      <c r="AQ142" s="94"/>
      <c r="AR142" s="94"/>
      <c r="AS142" s="94"/>
      <c r="AT142" s="94"/>
      <c r="AU142" s="94"/>
      <c r="AV142" s="94"/>
      <c r="AW142" s="94"/>
      <c r="AX142" s="94"/>
      <c r="AY142" s="94"/>
      <c r="AZ142" s="94"/>
      <c r="BA142" s="94"/>
      <c r="BB142" s="94"/>
      <c r="BC142" s="94"/>
      <c r="BD142" s="94"/>
      <c r="BE142" s="94"/>
      <c r="BF142" s="94"/>
      <c r="BG142" s="94"/>
      <c r="BH142" s="94"/>
      <c r="BI142" s="94"/>
      <c r="BJ142" s="94"/>
      <c r="BK142" s="94"/>
      <c r="BL142" s="94"/>
      <c r="BM142" s="94"/>
      <c r="BN142" s="94"/>
      <c r="BO142" s="94"/>
      <c r="BP142" s="94"/>
      <c r="BQ142" s="94"/>
      <c r="BR142" s="94"/>
      <c r="BS142" s="94"/>
      <c r="BT142" s="94"/>
      <c r="BU142" s="94"/>
    </row>
    <row r="143" spans="1:73" s="97" customFormat="1" ht="61.5" customHeight="1" x14ac:dyDescent="0.25">
      <c r="A143" s="182" t="s">
        <v>319</v>
      </c>
      <c r="B143" s="136" t="s">
        <v>595</v>
      </c>
      <c r="C143" s="183" t="s">
        <v>320</v>
      </c>
      <c r="D143" s="183" t="s">
        <v>592</v>
      </c>
      <c r="E143" s="184" t="s">
        <v>593</v>
      </c>
      <c r="F143" s="185">
        <v>44161</v>
      </c>
      <c r="G143" s="136" t="s">
        <v>232</v>
      </c>
      <c r="H143" s="185">
        <v>44194</v>
      </c>
      <c r="I143" s="186">
        <v>23279.040000000001</v>
      </c>
      <c r="J143" s="187"/>
      <c r="K143" s="136" t="s">
        <v>51</v>
      </c>
      <c r="L143" s="188" t="s">
        <v>594</v>
      </c>
      <c r="M143" s="136" t="s">
        <v>586</v>
      </c>
      <c r="N143" s="186"/>
      <c r="O143" s="186"/>
      <c r="P143" s="189"/>
      <c r="Q143" s="186">
        <v>23279.040000000001</v>
      </c>
      <c r="R143" s="189"/>
      <c r="S143" s="190"/>
      <c r="T143" s="186">
        <v>23279.040000000001</v>
      </c>
      <c r="U143" s="93">
        <v>44377</v>
      </c>
      <c r="V143" s="94"/>
      <c r="W143" s="94"/>
      <c r="X143" s="94"/>
      <c r="Y143" s="94"/>
      <c r="Z143" s="94"/>
      <c r="AA143" s="94"/>
      <c r="AB143" s="94"/>
      <c r="AC143" s="94"/>
      <c r="AD143" s="94"/>
      <c r="AE143" s="94"/>
      <c r="AF143" s="94"/>
      <c r="AG143" s="94"/>
      <c r="AH143" s="94"/>
      <c r="AI143" s="94"/>
      <c r="AJ143" s="94"/>
      <c r="AK143" s="94"/>
      <c r="AL143" s="94"/>
      <c r="AM143" s="94"/>
      <c r="AN143" s="94"/>
      <c r="AO143" s="94"/>
      <c r="AP143" s="94"/>
      <c r="AQ143" s="94"/>
      <c r="AR143" s="94"/>
      <c r="AS143" s="94"/>
      <c r="AT143" s="94"/>
      <c r="AU143" s="94"/>
      <c r="AV143" s="94"/>
      <c r="AW143" s="94"/>
      <c r="AX143" s="94"/>
      <c r="AY143" s="94"/>
      <c r="AZ143" s="94"/>
      <c r="BA143" s="94"/>
      <c r="BB143" s="94"/>
      <c r="BC143" s="94"/>
      <c r="BD143" s="94"/>
      <c r="BE143" s="94"/>
      <c r="BF143" s="94"/>
      <c r="BG143" s="94"/>
      <c r="BH143" s="94"/>
      <c r="BI143" s="94"/>
      <c r="BJ143" s="94"/>
      <c r="BK143" s="94"/>
      <c r="BL143" s="94"/>
      <c r="BM143" s="94"/>
      <c r="BN143" s="94"/>
      <c r="BO143" s="94"/>
      <c r="BP143" s="94"/>
      <c r="BQ143" s="94"/>
      <c r="BR143" s="94"/>
      <c r="BS143" s="94"/>
      <c r="BT143" s="94"/>
      <c r="BU143" s="94"/>
    </row>
    <row r="144" spans="1:73" s="97" customFormat="1" ht="61.5" customHeight="1" x14ac:dyDescent="0.25">
      <c r="A144" s="182" t="s">
        <v>319</v>
      </c>
      <c r="B144" s="136" t="s">
        <v>596</v>
      </c>
      <c r="C144" s="183" t="s">
        <v>320</v>
      </c>
      <c r="D144" s="183" t="s">
        <v>592</v>
      </c>
      <c r="E144" s="184" t="s">
        <v>593</v>
      </c>
      <c r="F144" s="185">
        <v>44161</v>
      </c>
      <c r="G144" s="136" t="s">
        <v>232</v>
      </c>
      <c r="H144" s="185">
        <v>44194</v>
      </c>
      <c r="I144" s="186">
        <v>438783</v>
      </c>
      <c r="J144" s="187"/>
      <c r="K144" s="136" t="s">
        <v>51</v>
      </c>
      <c r="L144" s="188" t="s">
        <v>594</v>
      </c>
      <c r="M144" s="136" t="s">
        <v>586</v>
      </c>
      <c r="N144" s="186"/>
      <c r="O144" s="186"/>
      <c r="P144" s="189"/>
      <c r="Q144" s="186">
        <v>438783</v>
      </c>
      <c r="R144" s="189"/>
      <c r="S144" s="190"/>
      <c r="T144" s="186">
        <v>438783</v>
      </c>
      <c r="U144" s="93">
        <v>44377</v>
      </c>
      <c r="V144" s="94"/>
      <c r="W144" s="94"/>
      <c r="X144" s="94"/>
      <c r="Y144" s="94"/>
      <c r="Z144" s="94"/>
      <c r="AA144" s="94"/>
      <c r="AB144" s="94"/>
      <c r="AC144" s="94"/>
      <c r="AD144" s="94"/>
      <c r="AE144" s="94"/>
      <c r="AF144" s="94"/>
      <c r="AG144" s="94"/>
      <c r="AH144" s="94"/>
      <c r="AI144" s="94"/>
      <c r="AJ144" s="94"/>
      <c r="AK144" s="94"/>
      <c r="AL144" s="94"/>
      <c r="AM144" s="94"/>
      <c r="AN144" s="94"/>
      <c r="AO144" s="94"/>
      <c r="AP144" s="94"/>
      <c r="AQ144" s="94"/>
      <c r="AR144" s="94"/>
      <c r="AS144" s="94"/>
      <c r="AT144" s="94"/>
      <c r="AU144" s="94"/>
      <c r="AV144" s="94"/>
      <c r="AW144" s="94"/>
      <c r="AX144" s="94"/>
      <c r="AY144" s="94"/>
      <c r="AZ144" s="94"/>
      <c r="BA144" s="94"/>
      <c r="BB144" s="94"/>
      <c r="BC144" s="94"/>
      <c r="BD144" s="94"/>
      <c r="BE144" s="94"/>
      <c r="BF144" s="94"/>
      <c r="BG144" s="94"/>
      <c r="BH144" s="94"/>
      <c r="BI144" s="94"/>
      <c r="BJ144" s="94"/>
      <c r="BK144" s="94"/>
      <c r="BL144" s="94"/>
      <c r="BM144" s="94"/>
      <c r="BN144" s="94"/>
      <c r="BO144" s="94"/>
      <c r="BP144" s="94"/>
      <c r="BQ144" s="94"/>
      <c r="BR144" s="94"/>
      <c r="BS144" s="94"/>
      <c r="BT144" s="94"/>
      <c r="BU144" s="94"/>
    </row>
    <row r="145" spans="1:73" s="113" customFormat="1" ht="114" customHeight="1" x14ac:dyDescent="0.25">
      <c r="A145" s="182" t="s">
        <v>319</v>
      </c>
      <c r="B145" s="136" t="s">
        <v>272</v>
      </c>
      <c r="C145" s="183" t="s">
        <v>320</v>
      </c>
      <c r="D145" s="183" t="s">
        <v>592</v>
      </c>
      <c r="E145" s="184" t="s">
        <v>593</v>
      </c>
      <c r="F145" s="185">
        <v>44161</v>
      </c>
      <c r="G145" s="136" t="s">
        <v>232</v>
      </c>
      <c r="H145" s="185">
        <v>44194</v>
      </c>
      <c r="I145" s="186">
        <v>8850</v>
      </c>
      <c r="J145" s="187"/>
      <c r="K145" s="136" t="s">
        <v>51</v>
      </c>
      <c r="L145" s="188" t="s">
        <v>594</v>
      </c>
      <c r="M145" s="136" t="s">
        <v>586</v>
      </c>
      <c r="N145" s="186"/>
      <c r="O145" s="186"/>
      <c r="P145" s="189"/>
      <c r="Q145" s="186">
        <v>8850</v>
      </c>
      <c r="R145" s="189"/>
      <c r="S145" s="190"/>
      <c r="T145" s="186">
        <v>8850</v>
      </c>
      <c r="U145" s="93">
        <v>44377</v>
      </c>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row>
    <row r="146" spans="1:73" s="113" customFormat="1" ht="129" customHeight="1" x14ac:dyDescent="0.25">
      <c r="A146" s="182" t="s">
        <v>319</v>
      </c>
      <c r="B146" s="136" t="s">
        <v>343</v>
      </c>
      <c r="C146" s="183" t="s">
        <v>320</v>
      </c>
      <c r="D146" s="183" t="s">
        <v>592</v>
      </c>
      <c r="E146" s="184" t="s">
        <v>593</v>
      </c>
      <c r="F146" s="185">
        <v>44161</v>
      </c>
      <c r="G146" s="136" t="s">
        <v>232</v>
      </c>
      <c r="H146" s="185">
        <v>44194</v>
      </c>
      <c r="I146" s="186">
        <v>23275.5</v>
      </c>
      <c r="J146" s="187"/>
      <c r="K146" s="136" t="s">
        <v>51</v>
      </c>
      <c r="L146" s="188" t="s">
        <v>594</v>
      </c>
      <c r="M146" s="136" t="s">
        <v>586</v>
      </c>
      <c r="N146" s="186"/>
      <c r="O146" s="186"/>
      <c r="P146" s="189"/>
      <c r="Q146" s="186">
        <v>23275.5</v>
      </c>
      <c r="R146" s="189"/>
      <c r="S146" s="190"/>
      <c r="T146" s="186">
        <v>23275.5</v>
      </c>
      <c r="U146" s="93">
        <v>44377</v>
      </c>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row>
    <row r="147" spans="1:73" s="113" customFormat="1" ht="129" customHeight="1" x14ac:dyDescent="0.25">
      <c r="A147" s="182" t="s">
        <v>319</v>
      </c>
      <c r="B147" s="136" t="s">
        <v>597</v>
      </c>
      <c r="C147" s="183" t="s">
        <v>320</v>
      </c>
      <c r="D147" s="183" t="s">
        <v>592</v>
      </c>
      <c r="E147" s="184" t="s">
        <v>593</v>
      </c>
      <c r="F147" s="185">
        <v>44161</v>
      </c>
      <c r="G147" s="136" t="s">
        <v>232</v>
      </c>
      <c r="H147" s="185">
        <v>44194</v>
      </c>
      <c r="I147" s="186">
        <v>3097.5</v>
      </c>
      <c r="J147" s="187"/>
      <c r="K147" s="136" t="s">
        <v>51</v>
      </c>
      <c r="L147" s="188" t="s">
        <v>594</v>
      </c>
      <c r="M147" s="136" t="s">
        <v>586</v>
      </c>
      <c r="N147" s="186"/>
      <c r="O147" s="186"/>
      <c r="P147" s="189"/>
      <c r="Q147" s="186">
        <v>3097.5</v>
      </c>
      <c r="R147" s="189"/>
      <c r="S147" s="190"/>
      <c r="T147" s="186">
        <v>3097.5</v>
      </c>
      <c r="U147" s="93">
        <v>44377</v>
      </c>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row>
    <row r="148" spans="1:73" s="113" customFormat="1" ht="129" customHeight="1" x14ac:dyDescent="0.25">
      <c r="A148" s="108" t="s">
        <v>598</v>
      </c>
      <c r="B148" s="91" t="s">
        <v>599</v>
      </c>
      <c r="C148" s="116" t="s">
        <v>600</v>
      </c>
      <c r="D148" s="116" t="s">
        <v>601</v>
      </c>
      <c r="E148" s="117" t="s">
        <v>602</v>
      </c>
      <c r="F148" s="118">
        <v>44294</v>
      </c>
      <c r="G148" s="140" t="s">
        <v>519</v>
      </c>
      <c r="H148" s="118">
        <v>44194</v>
      </c>
      <c r="I148" s="119">
        <v>10266</v>
      </c>
      <c r="J148" s="130"/>
      <c r="K148" s="91" t="s">
        <v>62</v>
      </c>
      <c r="L148" s="91" t="s">
        <v>603</v>
      </c>
      <c r="M148" s="91" t="s">
        <v>440</v>
      </c>
      <c r="N148" s="119"/>
      <c r="O148" s="112"/>
      <c r="P148" s="119"/>
      <c r="Q148" s="112"/>
      <c r="R148" s="119">
        <v>10266</v>
      </c>
      <c r="S148" s="112"/>
      <c r="T148" s="119">
        <v>10266</v>
      </c>
      <c r="U148" s="93">
        <v>44377</v>
      </c>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row>
    <row r="149" spans="1:73" s="113" customFormat="1" ht="129" customHeight="1" x14ac:dyDescent="0.25">
      <c r="A149" s="108" t="s">
        <v>598</v>
      </c>
      <c r="B149" s="91" t="s">
        <v>278</v>
      </c>
      <c r="C149" s="116" t="s">
        <v>600</v>
      </c>
      <c r="D149" s="116" t="s">
        <v>601</v>
      </c>
      <c r="E149" s="117" t="s">
        <v>602</v>
      </c>
      <c r="F149" s="118">
        <v>44294</v>
      </c>
      <c r="G149" s="140" t="s">
        <v>519</v>
      </c>
      <c r="H149" s="118">
        <v>44194</v>
      </c>
      <c r="I149" s="119">
        <v>109079.2</v>
      </c>
      <c r="J149" s="130"/>
      <c r="K149" s="91" t="s">
        <v>62</v>
      </c>
      <c r="L149" s="91" t="s">
        <v>603</v>
      </c>
      <c r="M149" s="91" t="s">
        <v>440</v>
      </c>
      <c r="N149" s="119"/>
      <c r="O149" s="112"/>
      <c r="P149" s="119"/>
      <c r="Q149" s="112"/>
      <c r="R149" s="119">
        <v>109079.2</v>
      </c>
      <c r="S149" s="112"/>
      <c r="T149" s="119">
        <v>109079.2</v>
      </c>
      <c r="U149" s="93">
        <v>44377</v>
      </c>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row>
    <row r="150" spans="1:73" s="113" customFormat="1" ht="129" customHeight="1" x14ac:dyDescent="0.25">
      <c r="A150" s="108" t="s">
        <v>598</v>
      </c>
      <c r="B150" s="91" t="s">
        <v>349</v>
      </c>
      <c r="C150" s="116" t="s">
        <v>600</v>
      </c>
      <c r="D150" s="116" t="s">
        <v>601</v>
      </c>
      <c r="E150" s="117" t="s">
        <v>602</v>
      </c>
      <c r="F150" s="118">
        <v>44294</v>
      </c>
      <c r="G150" s="140" t="s">
        <v>519</v>
      </c>
      <c r="H150" s="118">
        <v>44194</v>
      </c>
      <c r="I150" s="119">
        <v>94872</v>
      </c>
      <c r="J150" s="130"/>
      <c r="K150" s="91" t="s">
        <v>62</v>
      </c>
      <c r="L150" s="91" t="s">
        <v>603</v>
      </c>
      <c r="M150" s="91" t="s">
        <v>440</v>
      </c>
      <c r="N150" s="119"/>
      <c r="O150" s="112"/>
      <c r="P150" s="119"/>
      <c r="Q150" s="112"/>
      <c r="R150" s="119">
        <v>94872</v>
      </c>
      <c r="S150" s="112"/>
      <c r="T150" s="119">
        <v>94872</v>
      </c>
      <c r="U150" s="93">
        <v>44377</v>
      </c>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row>
    <row r="151" spans="1:73" s="113" customFormat="1" ht="129" customHeight="1" x14ac:dyDescent="0.25">
      <c r="A151" s="68" t="s">
        <v>242</v>
      </c>
      <c r="B151" s="79" t="s">
        <v>57</v>
      </c>
      <c r="C151" s="71" t="s">
        <v>243</v>
      </c>
      <c r="D151" s="71" t="s">
        <v>604</v>
      </c>
      <c r="E151" s="100" t="s">
        <v>605</v>
      </c>
      <c r="F151" s="101">
        <v>44179</v>
      </c>
      <c r="G151" s="102" t="s">
        <v>606</v>
      </c>
      <c r="H151" s="101">
        <v>44193</v>
      </c>
      <c r="I151" s="142">
        <v>145730</v>
      </c>
      <c r="J151" s="104"/>
      <c r="K151" s="79" t="s">
        <v>607</v>
      </c>
      <c r="L151" s="133" t="s">
        <v>608</v>
      </c>
      <c r="M151" s="79" t="s">
        <v>609</v>
      </c>
      <c r="N151" s="192"/>
      <c r="O151" s="142"/>
      <c r="P151" s="84"/>
      <c r="Q151" s="142"/>
      <c r="R151" s="142">
        <v>145730</v>
      </c>
      <c r="S151" s="84"/>
      <c r="T151" s="142">
        <v>145730</v>
      </c>
      <c r="U151" s="77">
        <v>44377</v>
      </c>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row>
    <row r="152" spans="1:73" s="113" customFormat="1" ht="129" customHeight="1" x14ac:dyDescent="0.25">
      <c r="A152" s="68" t="s">
        <v>119</v>
      </c>
      <c r="B152" s="69" t="s">
        <v>120</v>
      </c>
      <c r="C152" s="70" t="s">
        <v>121</v>
      </c>
      <c r="D152" s="70" t="s">
        <v>610</v>
      </c>
      <c r="E152" s="72" t="s">
        <v>611</v>
      </c>
      <c r="F152" s="73">
        <v>44180</v>
      </c>
      <c r="G152" s="79" t="s">
        <v>215</v>
      </c>
      <c r="H152" s="73">
        <v>44181</v>
      </c>
      <c r="I152" s="74">
        <v>146489.92000000001</v>
      </c>
      <c r="J152" s="75"/>
      <c r="K152" s="69" t="s">
        <v>607</v>
      </c>
      <c r="L152" s="127" t="s">
        <v>612</v>
      </c>
      <c r="M152" s="69" t="s">
        <v>52</v>
      </c>
      <c r="N152" s="74"/>
      <c r="O152" s="74"/>
      <c r="P152" s="76"/>
      <c r="Q152" s="74"/>
      <c r="R152" s="74">
        <v>146489.92000000001</v>
      </c>
      <c r="S152" s="76"/>
      <c r="T152" s="74">
        <v>146489.92000000001</v>
      </c>
      <c r="U152" s="77">
        <v>44377</v>
      </c>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row>
    <row r="153" spans="1:73" s="113" customFormat="1" ht="55.5" customHeight="1" x14ac:dyDescent="0.25">
      <c r="A153" s="68" t="s">
        <v>613</v>
      </c>
      <c r="B153" s="69" t="s">
        <v>65</v>
      </c>
      <c r="C153" s="71" t="s">
        <v>614</v>
      </c>
      <c r="D153" s="80" t="s">
        <v>615</v>
      </c>
      <c r="E153" s="100" t="s">
        <v>616</v>
      </c>
      <c r="F153" s="101">
        <v>44130</v>
      </c>
      <c r="G153" s="102" t="s">
        <v>439</v>
      </c>
      <c r="H153" s="101">
        <v>44152</v>
      </c>
      <c r="I153" s="142">
        <v>186933.24</v>
      </c>
      <c r="J153" s="103"/>
      <c r="K153" s="102" t="s">
        <v>34</v>
      </c>
      <c r="L153" s="69" t="s">
        <v>617</v>
      </c>
      <c r="M153" s="69" t="s">
        <v>52</v>
      </c>
      <c r="N153" s="103"/>
      <c r="O153" s="103"/>
      <c r="P153" s="76"/>
      <c r="Q153" s="142">
        <v>186933.24</v>
      </c>
      <c r="R153" s="142"/>
      <c r="S153" s="76"/>
      <c r="T153" s="103">
        <v>186933.24</v>
      </c>
      <c r="U153" s="77">
        <v>44377</v>
      </c>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row>
    <row r="154" spans="1:73" s="113" customFormat="1" ht="108" customHeight="1" x14ac:dyDescent="0.25">
      <c r="A154" s="108" t="s">
        <v>408</v>
      </c>
      <c r="B154" s="91" t="s">
        <v>81</v>
      </c>
      <c r="C154" s="116" t="s">
        <v>409</v>
      </c>
      <c r="D154" s="116" t="s">
        <v>470</v>
      </c>
      <c r="E154" s="117" t="s">
        <v>471</v>
      </c>
      <c r="F154" s="118">
        <v>44176</v>
      </c>
      <c r="G154" s="115" t="s">
        <v>618</v>
      </c>
      <c r="H154" s="118">
        <v>44146</v>
      </c>
      <c r="I154" s="119">
        <v>47878.5</v>
      </c>
      <c r="J154" s="130"/>
      <c r="K154" s="115" t="s">
        <v>51</v>
      </c>
      <c r="L154" s="91" t="s">
        <v>265</v>
      </c>
      <c r="M154" s="91" t="s">
        <v>52</v>
      </c>
      <c r="N154" s="119"/>
      <c r="O154" s="112"/>
      <c r="P154" s="112"/>
      <c r="Q154" s="112"/>
      <c r="R154" s="119">
        <v>47878.5</v>
      </c>
      <c r="S154" s="112"/>
      <c r="T154" s="119">
        <v>47878.5</v>
      </c>
      <c r="U154" s="93">
        <v>44377</v>
      </c>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row>
    <row r="155" spans="1:73" s="113" customFormat="1" ht="94.5" customHeight="1" x14ac:dyDescent="0.25">
      <c r="A155" s="68" t="s">
        <v>613</v>
      </c>
      <c r="B155" s="91">
        <v>4211.03</v>
      </c>
      <c r="C155" s="71" t="s">
        <v>614</v>
      </c>
      <c r="D155" s="71" t="s">
        <v>619</v>
      </c>
      <c r="E155" s="100" t="s">
        <v>620</v>
      </c>
      <c r="F155" s="101">
        <v>44132</v>
      </c>
      <c r="G155" s="102" t="s">
        <v>621</v>
      </c>
      <c r="H155" s="101">
        <v>44137</v>
      </c>
      <c r="I155" s="103">
        <v>63720</v>
      </c>
      <c r="J155" s="103"/>
      <c r="K155" s="102" t="s">
        <v>34</v>
      </c>
      <c r="L155" s="69" t="s">
        <v>622</v>
      </c>
      <c r="M155" s="69" t="s">
        <v>52</v>
      </c>
      <c r="N155" s="103"/>
      <c r="O155" s="103"/>
      <c r="P155" s="76"/>
      <c r="Q155" s="103"/>
      <c r="R155" s="103">
        <v>63720</v>
      </c>
      <c r="S155" s="76"/>
      <c r="T155" s="103">
        <v>63720</v>
      </c>
      <c r="U155" s="93">
        <v>44377</v>
      </c>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row>
    <row r="156" spans="1:73" s="113" customFormat="1" ht="113.25" customHeight="1" x14ac:dyDescent="0.25">
      <c r="A156" s="108" t="s">
        <v>623</v>
      </c>
      <c r="B156" s="91" t="s">
        <v>624</v>
      </c>
      <c r="C156" s="122" t="s">
        <v>625</v>
      </c>
      <c r="D156" s="122" t="s">
        <v>626</v>
      </c>
      <c r="E156" s="123" t="s">
        <v>627</v>
      </c>
      <c r="F156" s="124"/>
      <c r="G156" s="140" t="s">
        <v>55</v>
      </c>
      <c r="H156" s="124">
        <v>44041</v>
      </c>
      <c r="I156" s="119">
        <v>363783.11</v>
      </c>
      <c r="J156" s="126"/>
      <c r="K156" s="140" t="s">
        <v>628</v>
      </c>
      <c r="L156" s="91" t="s">
        <v>629</v>
      </c>
      <c r="M156" s="91" t="s">
        <v>630</v>
      </c>
      <c r="N156" s="112"/>
      <c r="O156" s="112"/>
      <c r="P156" s="112"/>
      <c r="Q156" s="119">
        <v>363783.11</v>
      </c>
      <c r="R156" s="112"/>
      <c r="S156" s="112"/>
      <c r="T156" s="119">
        <v>363783.11</v>
      </c>
      <c r="U156" s="93">
        <v>44377</v>
      </c>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row>
    <row r="157" spans="1:73" s="113" customFormat="1" ht="113.25" customHeight="1" x14ac:dyDescent="0.25">
      <c r="A157" s="108" t="s">
        <v>631</v>
      </c>
      <c r="B157" s="91" t="s">
        <v>402</v>
      </c>
      <c r="C157" s="122" t="s">
        <v>632</v>
      </c>
      <c r="D157" s="122" t="s">
        <v>633</v>
      </c>
      <c r="E157" s="123"/>
      <c r="F157" s="124"/>
      <c r="G157" s="140" t="s">
        <v>634</v>
      </c>
      <c r="H157" s="124">
        <v>44035</v>
      </c>
      <c r="I157" s="125">
        <v>22512</v>
      </c>
      <c r="J157" s="126"/>
      <c r="K157" s="91" t="s">
        <v>635</v>
      </c>
      <c r="L157" s="91" t="s">
        <v>636</v>
      </c>
      <c r="M157" s="91" t="s">
        <v>637</v>
      </c>
      <c r="N157" s="112"/>
      <c r="O157" s="112">
        <v>22512</v>
      </c>
      <c r="P157" s="112"/>
      <c r="Q157" s="112"/>
      <c r="R157" s="112"/>
      <c r="S157" s="112"/>
      <c r="T157" s="125">
        <v>22512</v>
      </c>
      <c r="U157" s="93">
        <v>44377</v>
      </c>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row>
    <row r="158" spans="1:73" s="113" customFormat="1" ht="65.25" customHeight="1" x14ac:dyDescent="0.25">
      <c r="A158" s="193" t="s">
        <v>638</v>
      </c>
      <c r="B158" s="194" t="s">
        <v>111</v>
      </c>
      <c r="C158" s="195" t="s">
        <v>639</v>
      </c>
      <c r="D158" s="195" t="s">
        <v>640</v>
      </c>
      <c r="E158" s="196" t="s">
        <v>641</v>
      </c>
      <c r="F158" s="197">
        <v>43995</v>
      </c>
      <c r="G158" s="194" t="s">
        <v>606</v>
      </c>
      <c r="H158" s="197">
        <v>44012</v>
      </c>
      <c r="I158" s="198">
        <v>24780</v>
      </c>
      <c r="J158" s="199"/>
      <c r="K158" s="200" t="s">
        <v>642</v>
      </c>
      <c r="L158" s="200" t="s">
        <v>643</v>
      </c>
      <c r="M158" s="200" t="s">
        <v>644</v>
      </c>
      <c r="N158" s="201">
        <v>24780</v>
      </c>
      <c r="O158" s="201"/>
      <c r="P158" s="201"/>
      <c r="Q158" s="201"/>
      <c r="R158" s="201"/>
      <c r="S158" s="201"/>
      <c r="T158" s="202">
        <v>24780</v>
      </c>
      <c r="U158" s="93">
        <v>44377</v>
      </c>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row>
    <row r="159" spans="1:73" s="113" customFormat="1" ht="75" customHeight="1" x14ac:dyDescent="0.25">
      <c r="A159" s="108" t="s">
        <v>645</v>
      </c>
      <c r="B159" s="91">
        <v>4211.03</v>
      </c>
      <c r="C159" s="116" t="s">
        <v>646</v>
      </c>
      <c r="D159" s="116" t="s">
        <v>647</v>
      </c>
      <c r="E159" s="117" t="s">
        <v>648</v>
      </c>
      <c r="F159" s="118">
        <v>43992</v>
      </c>
      <c r="G159" s="79" t="s">
        <v>210</v>
      </c>
      <c r="H159" s="118">
        <v>44005</v>
      </c>
      <c r="I159" s="119">
        <v>74694</v>
      </c>
      <c r="J159" s="130"/>
      <c r="K159" s="79" t="s">
        <v>34</v>
      </c>
      <c r="L159" s="91" t="s">
        <v>649</v>
      </c>
      <c r="M159" s="181" t="s">
        <v>650</v>
      </c>
      <c r="N159" s="112"/>
      <c r="O159" s="119"/>
      <c r="P159" s="112"/>
      <c r="Q159" s="112"/>
      <c r="R159" s="119">
        <v>74694</v>
      </c>
      <c r="S159" s="112"/>
      <c r="T159" s="119">
        <v>74694</v>
      </c>
      <c r="U159" s="93">
        <v>44377</v>
      </c>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row>
    <row r="160" spans="1:73" ht="45.75" customHeight="1" x14ac:dyDescent="0.25">
      <c r="A160" s="108" t="s">
        <v>651</v>
      </c>
      <c r="B160" s="132">
        <v>4211.03</v>
      </c>
      <c r="C160" s="80" t="s">
        <v>652</v>
      </c>
      <c r="D160" s="80" t="s">
        <v>653</v>
      </c>
      <c r="E160" s="81" t="s">
        <v>654</v>
      </c>
      <c r="F160" s="82"/>
      <c r="G160" s="79" t="s">
        <v>567</v>
      </c>
      <c r="H160" s="82">
        <v>43833</v>
      </c>
      <c r="I160" s="83">
        <v>84011.39</v>
      </c>
      <c r="J160" s="111"/>
      <c r="K160" s="79" t="s">
        <v>655</v>
      </c>
      <c r="L160" s="79" t="s">
        <v>656</v>
      </c>
      <c r="M160" s="79" t="s">
        <v>650</v>
      </c>
      <c r="N160" s="83"/>
      <c r="O160" s="84"/>
      <c r="P160" s="84"/>
      <c r="Q160" s="84"/>
      <c r="R160" s="83">
        <v>84011.39</v>
      </c>
      <c r="S160" s="84"/>
      <c r="T160" s="83">
        <v>84011.39</v>
      </c>
      <c r="U160" s="93">
        <v>44377</v>
      </c>
    </row>
    <row r="161" spans="1:73" s="97" customFormat="1" ht="54" customHeight="1" x14ac:dyDescent="0.25">
      <c r="A161" s="68" t="s">
        <v>657</v>
      </c>
      <c r="B161" s="69" t="s">
        <v>30</v>
      </c>
      <c r="C161" s="80" t="s">
        <v>658</v>
      </c>
      <c r="D161" s="80" t="s">
        <v>659</v>
      </c>
      <c r="E161" s="81" t="s">
        <v>660</v>
      </c>
      <c r="F161" s="82">
        <v>43894</v>
      </c>
      <c r="G161" s="79" t="s">
        <v>661</v>
      </c>
      <c r="H161" s="82"/>
      <c r="I161" s="83">
        <v>171808</v>
      </c>
      <c r="J161" s="106"/>
      <c r="K161" s="69" t="s">
        <v>51</v>
      </c>
      <c r="L161" s="69" t="s">
        <v>662</v>
      </c>
      <c r="M161" s="69" t="s">
        <v>530</v>
      </c>
      <c r="N161" s="83"/>
      <c r="O161" s="76"/>
      <c r="P161" s="83">
        <v>171808</v>
      </c>
      <c r="Q161" s="76"/>
      <c r="R161" s="76"/>
      <c r="S161" s="76"/>
      <c r="T161" s="83">
        <v>171808</v>
      </c>
      <c r="U161" s="93">
        <v>44377</v>
      </c>
      <c r="V161" s="203"/>
      <c r="W161" s="203"/>
      <c r="X161" s="94"/>
      <c r="Y161" s="94"/>
      <c r="Z161" s="94"/>
      <c r="AA161" s="94"/>
      <c r="AB161" s="94"/>
      <c r="AC161" s="94"/>
      <c r="AD161" s="94"/>
      <c r="AE161" s="94"/>
      <c r="AF161" s="94"/>
      <c r="AG161" s="94"/>
      <c r="AH161" s="94"/>
      <c r="AI161" s="94"/>
      <c r="AJ161" s="94"/>
      <c r="AK161" s="94"/>
      <c r="AL161" s="94"/>
      <c r="AM161" s="94"/>
      <c r="AN161" s="94"/>
      <c r="AO161" s="94"/>
      <c r="AP161" s="94"/>
      <c r="AQ161" s="94"/>
      <c r="AR161" s="94"/>
      <c r="AS161" s="94"/>
      <c r="AT161" s="94"/>
      <c r="AU161" s="94"/>
      <c r="AV161" s="94"/>
      <c r="AW161" s="94"/>
      <c r="AX161" s="94"/>
      <c r="AY161" s="94"/>
      <c r="AZ161" s="94"/>
      <c r="BA161" s="94"/>
      <c r="BB161" s="94"/>
      <c r="BC161" s="94"/>
      <c r="BD161" s="94"/>
      <c r="BE161" s="94"/>
      <c r="BF161" s="94"/>
      <c r="BG161" s="94"/>
      <c r="BH161" s="94"/>
      <c r="BI161" s="94"/>
      <c r="BJ161" s="94"/>
      <c r="BK161" s="94"/>
      <c r="BL161" s="94"/>
      <c r="BM161" s="94"/>
      <c r="BN161" s="94"/>
      <c r="BO161" s="94"/>
      <c r="BP161" s="94"/>
      <c r="BQ161" s="94"/>
      <c r="BR161" s="94"/>
      <c r="BS161" s="94"/>
      <c r="BT161" s="94"/>
      <c r="BU161" s="94"/>
    </row>
    <row r="162" spans="1:73" s="169" customFormat="1" ht="56.25" customHeight="1" x14ac:dyDescent="0.25">
      <c r="A162" s="68" t="s">
        <v>657</v>
      </c>
      <c r="B162" s="69" t="s">
        <v>30</v>
      </c>
      <c r="C162" s="80" t="s">
        <v>658</v>
      </c>
      <c r="D162" s="80" t="s">
        <v>663</v>
      </c>
      <c r="E162" s="81" t="s">
        <v>664</v>
      </c>
      <c r="F162" s="82">
        <v>43880</v>
      </c>
      <c r="G162" s="79" t="s">
        <v>661</v>
      </c>
      <c r="H162" s="82"/>
      <c r="I162" s="83">
        <v>128502</v>
      </c>
      <c r="J162" s="106"/>
      <c r="K162" s="69" t="s">
        <v>51</v>
      </c>
      <c r="L162" s="69" t="s">
        <v>665</v>
      </c>
      <c r="M162" s="69" t="s">
        <v>530</v>
      </c>
      <c r="N162" s="83"/>
      <c r="O162" s="76"/>
      <c r="P162" s="83">
        <v>128502</v>
      </c>
      <c r="Q162" s="76"/>
      <c r="R162" s="76"/>
      <c r="S162" s="76"/>
      <c r="T162" s="83">
        <v>128502</v>
      </c>
      <c r="U162" s="93">
        <v>44377</v>
      </c>
      <c r="V162" s="204"/>
      <c r="W162" s="204"/>
      <c r="X162" s="168"/>
      <c r="Y162" s="168"/>
      <c r="Z162" s="168"/>
      <c r="AA162" s="168"/>
      <c r="AB162" s="168"/>
      <c r="AC162" s="168"/>
      <c r="AD162" s="168"/>
      <c r="AE162" s="168"/>
      <c r="AF162" s="168"/>
      <c r="AG162" s="168"/>
      <c r="AH162" s="168"/>
      <c r="AI162" s="168"/>
      <c r="AJ162" s="168"/>
      <c r="AK162" s="168"/>
      <c r="AL162" s="168"/>
      <c r="AM162" s="168"/>
      <c r="AN162" s="168"/>
      <c r="AO162" s="168"/>
      <c r="AP162" s="168"/>
      <c r="AQ162" s="168"/>
      <c r="AR162" s="168"/>
      <c r="AS162" s="168"/>
      <c r="AT162" s="168"/>
      <c r="AU162" s="168"/>
      <c r="AV162" s="168"/>
      <c r="AW162" s="168"/>
      <c r="AX162" s="168"/>
      <c r="AY162" s="168"/>
      <c r="AZ162" s="168"/>
      <c r="BA162" s="168"/>
      <c r="BB162" s="168"/>
      <c r="BC162" s="168"/>
      <c r="BD162" s="168"/>
      <c r="BE162" s="168"/>
      <c r="BF162" s="168"/>
      <c r="BG162" s="168"/>
      <c r="BH162" s="168"/>
      <c r="BI162" s="168"/>
      <c r="BJ162" s="168"/>
      <c r="BK162" s="168"/>
      <c r="BL162" s="168"/>
      <c r="BM162" s="168"/>
      <c r="BN162" s="168"/>
      <c r="BO162" s="168"/>
      <c r="BP162" s="168"/>
      <c r="BQ162" s="168"/>
      <c r="BR162" s="168"/>
      <c r="BS162" s="168"/>
      <c r="BT162" s="168"/>
      <c r="BU162" s="168"/>
    </row>
    <row r="163" spans="1:73" s="169" customFormat="1" ht="55.5" customHeight="1" x14ac:dyDescent="0.25">
      <c r="A163" s="108" t="s">
        <v>666</v>
      </c>
      <c r="B163" s="91" t="s">
        <v>30</v>
      </c>
      <c r="C163" s="87" t="s">
        <v>667</v>
      </c>
      <c r="D163" s="87" t="s">
        <v>668</v>
      </c>
      <c r="E163" s="109" t="s">
        <v>669</v>
      </c>
      <c r="F163" s="110">
        <v>44172</v>
      </c>
      <c r="G163" s="91" t="s">
        <v>670</v>
      </c>
      <c r="H163" s="110"/>
      <c r="I163" s="90">
        <v>101952</v>
      </c>
      <c r="J163" s="130"/>
      <c r="K163" s="91" t="s">
        <v>51</v>
      </c>
      <c r="L163" s="91" t="s">
        <v>671</v>
      </c>
      <c r="M163" s="91" t="s">
        <v>530</v>
      </c>
      <c r="N163" s="112">
        <v>101952</v>
      </c>
      <c r="O163" s="112"/>
      <c r="P163" s="112"/>
      <c r="Q163" s="112"/>
      <c r="R163" s="112"/>
      <c r="S163" s="112"/>
      <c r="T163" s="90">
        <v>101952</v>
      </c>
      <c r="U163" s="93">
        <v>44377</v>
      </c>
      <c r="V163" s="204"/>
      <c r="W163" s="204"/>
      <c r="X163" s="168"/>
      <c r="Y163" s="168"/>
      <c r="Z163" s="168"/>
      <c r="AA163" s="168"/>
      <c r="AB163" s="168"/>
      <c r="AC163" s="168"/>
      <c r="AD163" s="168"/>
      <c r="AE163" s="168"/>
      <c r="AF163" s="168"/>
      <c r="AG163" s="168"/>
      <c r="AH163" s="168"/>
      <c r="AI163" s="168"/>
      <c r="AJ163" s="168"/>
      <c r="AK163" s="168"/>
      <c r="AL163" s="168"/>
      <c r="AM163" s="168"/>
      <c r="AN163" s="168"/>
      <c r="AO163" s="168"/>
      <c r="AP163" s="168"/>
      <c r="AQ163" s="168"/>
      <c r="AR163" s="168"/>
      <c r="AS163" s="168"/>
      <c r="AT163" s="168"/>
      <c r="AU163" s="168"/>
      <c r="AV163" s="168"/>
      <c r="AW163" s="168"/>
      <c r="AX163" s="168"/>
      <c r="AY163" s="168"/>
      <c r="AZ163" s="168"/>
      <c r="BA163" s="168"/>
      <c r="BB163" s="168"/>
      <c r="BC163" s="168"/>
      <c r="BD163" s="168"/>
      <c r="BE163" s="168"/>
      <c r="BF163" s="168"/>
      <c r="BG163" s="168"/>
      <c r="BH163" s="168"/>
      <c r="BI163" s="168"/>
      <c r="BJ163" s="168"/>
      <c r="BK163" s="168"/>
      <c r="BL163" s="168"/>
      <c r="BM163" s="168"/>
      <c r="BN163" s="168"/>
      <c r="BO163" s="168"/>
      <c r="BP163" s="168"/>
      <c r="BQ163" s="168"/>
      <c r="BR163" s="168"/>
      <c r="BS163" s="168"/>
      <c r="BT163" s="168"/>
      <c r="BU163" s="168"/>
    </row>
    <row r="164" spans="1:73" s="206" customFormat="1" ht="60" x14ac:dyDescent="0.25">
      <c r="A164" s="143" t="s">
        <v>672</v>
      </c>
      <c r="B164" s="140" t="s">
        <v>81</v>
      </c>
      <c r="C164" s="122" t="s">
        <v>673</v>
      </c>
      <c r="D164" s="122" t="s">
        <v>674</v>
      </c>
      <c r="E164" s="123" t="s">
        <v>675</v>
      </c>
      <c r="F164" s="124">
        <v>44182</v>
      </c>
      <c r="G164" s="140" t="s">
        <v>676</v>
      </c>
      <c r="H164" s="124"/>
      <c r="I164" s="125">
        <v>199640.28</v>
      </c>
      <c r="J164" s="126"/>
      <c r="K164" s="91" t="s">
        <v>51</v>
      </c>
      <c r="L164" s="91" t="s">
        <v>677</v>
      </c>
      <c r="M164" s="91" t="s">
        <v>52</v>
      </c>
      <c r="N164" s="125"/>
      <c r="O164" s="112"/>
      <c r="P164" s="125">
        <v>199640.28</v>
      </c>
      <c r="Q164" s="112"/>
      <c r="R164" s="112"/>
      <c r="S164" s="112"/>
      <c r="T164" s="125">
        <v>199640.28</v>
      </c>
      <c r="U164" s="93">
        <v>44377</v>
      </c>
      <c r="V164" s="205"/>
      <c r="W164" s="205"/>
      <c r="X164" s="205"/>
      <c r="Y164" s="205"/>
      <c r="Z164" s="205"/>
      <c r="AA164" s="205"/>
      <c r="AB164" s="205"/>
      <c r="AC164" s="205"/>
      <c r="AD164" s="205"/>
      <c r="AE164" s="205"/>
      <c r="AF164" s="205"/>
      <c r="AG164" s="205"/>
      <c r="AH164" s="205"/>
      <c r="AI164" s="205"/>
      <c r="AJ164" s="205"/>
      <c r="AK164" s="205"/>
      <c r="AL164" s="205"/>
      <c r="AM164" s="205"/>
      <c r="AN164" s="205"/>
      <c r="AO164" s="205"/>
      <c r="AP164" s="205"/>
      <c r="AQ164" s="205"/>
      <c r="AR164" s="205"/>
      <c r="AS164" s="205"/>
      <c r="AT164" s="205"/>
      <c r="AU164" s="205"/>
      <c r="AV164" s="205"/>
      <c r="AW164" s="205"/>
      <c r="AX164" s="205"/>
      <c r="AY164" s="205"/>
      <c r="AZ164" s="205"/>
      <c r="BA164" s="205"/>
      <c r="BB164" s="205"/>
      <c r="BC164" s="205"/>
      <c r="BD164" s="205"/>
      <c r="BE164" s="205"/>
      <c r="BF164" s="205"/>
      <c r="BG164" s="205"/>
      <c r="BH164" s="205"/>
      <c r="BI164" s="205"/>
      <c r="BJ164" s="205"/>
      <c r="BK164" s="205"/>
      <c r="BL164" s="205"/>
      <c r="BM164" s="205"/>
      <c r="BN164" s="205"/>
      <c r="BO164" s="205"/>
      <c r="BP164" s="205"/>
      <c r="BQ164" s="205"/>
      <c r="BR164" s="205"/>
      <c r="BS164" s="205"/>
      <c r="BT164" s="205"/>
      <c r="BU164" s="205"/>
    </row>
    <row r="165" spans="1:73" ht="156" customHeight="1" x14ac:dyDescent="0.25">
      <c r="A165" s="108" t="s">
        <v>678</v>
      </c>
      <c r="B165" s="91">
        <v>4211.03</v>
      </c>
      <c r="C165" s="87" t="s">
        <v>679</v>
      </c>
      <c r="D165" s="87" t="s">
        <v>680</v>
      </c>
      <c r="E165" s="109"/>
      <c r="F165" s="110"/>
      <c r="G165" s="91" t="s">
        <v>681</v>
      </c>
      <c r="H165" s="110">
        <v>43752</v>
      </c>
      <c r="I165" s="90">
        <v>5992624.75</v>
      </c>
      <c r="J165" s="111"/>
      <c r="K165" s="91" t="s">
        <v>34</v>
      </c>
      <c r="L165" s="91" t="s">
        <v>682</v>
      </c>
      <c r="M165" s="91" t="s">
        <v>683</v>
      </c>
      <c r="N165" s="112"/>
      <c r="O165" s="112"/>
      <c r="P165" s="112"/>
      <c r="Q165" s="90">
        <v>5992624.75</v>
      </c>
      <c r="R165" s="112"/>
      <c r="S165" s="112"/>
      <c r="T165" s="90">
        <v>5992624.75</v>
      </c>
      <c r="U165" s="93">
        <v>44377</v>
      </c>
    </row>
    <row r="166" spans="1:73" s="96" customFormat="1" ht="73.5" customHeight="1" x14ac:dyDescent="0.25">
      <c r="A166" s="68" t="s">
        <v>684</v>
      </c>
      <c r="B166" s="91">
        <v>4211.03</v>
      </c>
      <c r="C166" s="70" t="s">
        <v>685</v>
      </c>
      <c r="D166" s="70" t="s">
        <v>686</v>
      </c>
      <c r="E166" s="72" t="s">
        <v>687</v>
      </c>
      <c r="F166" s="73">
        <v>43630</v>
      </c>
      <c r="G166" s="69" t="s">
        <v>688</v>
      </c>
      <c r="H166" s="73">
        <v>43605</v>
      </c>
      <c r="I166" s="207">
        <v>72054.34</v>
      </c>
      <c r="J166" s="75"/>
      <c r="K166" s="69" t="s">
        <v>689</v>
      </c>
      <c r="L166" s="69" t="s">
        <v>690</v>
      </c>
      <c r="M166" s="69" t="s">
        <v>691</v>
      </c>
      <c r="N166" s="207"/>
      <c r="O166" s="207">
        <v>72054.34</v>
      </c>
      <c r="P166" s="207"/>
      <c r="Q166" s="207"/>
      <c r="R166" s="207"/>
      <c r="S166" s="157"/>
      <c r="T166" s="207">
        <v>72054.34</v>
      </c>
      <c r="U166" s="93">
        <v>44377</v>
      </c>
      <c r="V166" s="94"/>
      <c r="W166" s="94"/>
      <c r="X166" s="94"/>
      <c r="Y166" s="94"/>
      <c r="Z166" s="94"/>
      <c r="AA166" s="94"/>
      <c r="AB166" s="94"/>
      <c r="AC166" s="94"/>
      <c r="AD166" s="94"/>
      <c r="AE166" s="94"/>
      <c r="AF166" s="94"/>
      <c r="AG166" s="94"/>
      <c r="AH166" s="94"/>
      <c r="AI166" s="94"/>
      <c r="AJ166" s="94"/>
      <c r="AK166" s="94"/>
      <c r="AL166" s="94"/>
      <c r="AM166" s="94"/>
      <c r="AN166" s="94"/>
      <c r="AO166" s="94"/>
      <c r="AP166" s="94"/>
      <c r="AQ166" s="94"/>
      <c r="AR166" s="94"/>
      <c r="AS166" s="94"/>
      <c r="AT166" s="94"/>
      <c r="AU166" s="94"/>
      <c r="AV166" s="94"/>
      <c r="AW166" s="94"/>
      <c r="AX166" s="94"/>
      <c r="AY166" s="94"/>
      <c r="AZ166" s="94"/>
      <c r="BA166" s="94"/>
      <c r="BB166" s="95"/>
      <c r="BC166" s="95"/>
      <c r="BD166" s="95"/>
      <c r="BE166" s="95"/>
      <c r="BF166" s="95"/>
      <c r="BG166" s="95"/>
      <c r="BH166" s="95"/>
      <c r="BI166" s="95"/>
      <c r="BJ166" s="95"/>
      <c r="BK166" s="95"/>
      <c r="BL166" s="95"/>
      <c r="BM166" s="95"/>
      <c r="BN166" s="95"/>
      <c r="BO166" s="95"/>
      <c r="BP166" s="95"/>
      <c r="BQ166" s="95"/>
      <c r="BR166" s="95"/>
      <c r="BS166" s="95"/>
      <c r="BT166" s="95"/>
      <c r="BU166" s="95"/>
    </row>
    <row r="167" spans="1:73" s="96" customFormat="1" ht="76.5" customHeight="1" x14ac:dyDescent="0.25">
      <c r="A167" s="68" t="s">
        <v>684</v>
      </c>
      <c r="B167" s="91">
        <v>4211.03</v>
      </c>
      <c r="C167" s="70" t="s">
        <v>685</v>
      </c>
      <c r="D167" s="70" t="s">
        <v>692</v>
      </c>
      <c r="E167" s="72" t="s">
        <v>687</v>
      </c>
      <c r="F167" s="73">
        <v>43630</v>
      </c>
      <c r="G167" s="69" t="s">
        <v>693</v>
      </c>
      <c r="H167" s="73">
        <v>43605</v>
      </c>
      <c r="I167" s="207">
        <v>190227.8</v>
      </c>
      <c r="J167" s="75"/>
      <c r="K167" s="69" t="s">
        <v>689</v>
      </c>
      <c r="L167" s="69" t="s">
        <v>690</v>
      </c>
      <c r="M167" s="69" t="s">
        <v>229</v>
      </c>
      <c r="N167" s="207"/>
      <c r="O167" s="207">
        <v>190227.8</v>
      </c>
      <c r="P167" s="207"/>
      <c r="Q167" s="207"/>
      <c r="R167" s="207"/>
      <c r="S167" s="157"/>
      <c r="T167" s="207">
        <v>190227.8</v>
      </c>
      <c r="U167" s="93">
        <v>44377</v>
      </c>
      <c r="V167" s="94"/>
      <c r="W167" s="94"/>
      <c r="X167" s="94"/>
      <c r="Y167" s="94"/>
      <c r="Z167" s="94"/>
      <c r="AA167" s="94"/>
      <c r="AB167" s="94"/>
      <c r="AC167" s="94"/>
      <c r="AD167" s="94"/>
      <c r="AE167" s="94"/>
      <c r="AF167" s="94"/>
      <c r="AG167" s="94"/>
      <c r="AH167" s="94"/>
      <c r="AI167" s="94"/>
      <c r="AJ167" s="94"/>
      <c r="AK167" s="94"/>
      <c r="AL167" s="94"/>
      <c r="AM167" s="94"/>
      <c r="AN167" s="94"/>
      <c r="AO167" s="94"/>
      <c r="AP167" s="94"/>
      <c r="AQ167" s="94"/>
      <c r="AR167" s="94"/>
      <c r="AS167" s="94"/>
      <c r="AT167" s="94"/>
      <c r="AU167" s="94"/>
      <c r="AV167" s="94"/>
      <c r="AW167" s="94"/>
      <c r="AX167" s="94"/>
      <c r="AY167" s="94"/>
      <c r="AZ167" s="94"/>
      <c r="BA167" s="94"/>
      <c r="BB167" s="95"/>
      <c r="BC167" s="95"/>
      <c r="BD167" s="95"/>
      <c r="BE167" s="95"/>
      <c r="BF167" s="95"/>
      <c r="BG167" s="95"/>
      <c r="BH167" s="95"/>
      <c r="BI167" s="95"/>
      <c r="BJ167" s="95"/>
      <c r="BK167" s="95"/>
      <c r="BL167" s="95"/>
      <c r="BM167" s="95"/>
      <c r="BN167" s="95"/>
      <c r="BO167" s="95"/>
      <c r="BP167" s="95"/>
      <c r="BQ167" s="95"/>
      <c r="BR167" s="95"/>
      <c r="BS167" s="95"/>
      <c r="BT167" s="95"/>
      <c r="BU167" s="95"/>
    </row>
    <row r="168" spans="1:73" ht="75" customHeight="1" x14ac:dyDescent="0.25">
      <c r="A168" s="68" t="s">
        <v>684</v>
      </c>
      <c r="B168" s="91">
        <v>4211.03</v>
      </c>
      <c r="C168" s="70" t="s">
        <v>685</v>
      </c>
      <c r="D168" s="70" t="s">
        <v>694</v>
      </c>
      <c r="E168" s="72" t="s">
        <v>687</v>
      </c>
      <c r="F168" s="73">
        <v>43630</v>
      </c>
      <c r="G168" s="69" t="s">
        <v>695</v>
      </c>
      <c r="H168" s="73">
        <v>43605</v>
      </c>
      <c r="I168" s="207">
        <v>216748.3</v>
      </c>
      <c r="J168" s="75"/>
      <c r="K168" s="69" t="s">
        <v>689</v>
      </c>
      <c r="L168" s="69" t="s">
        <v>690</v>
      </c>
      <c r="M168" s="69" t="s">
        <v>644</v>
      </c>
      <c r="N168" s="207"/>
      <c r="O168" s="207">
        <v>216748.3</v>
      </c>
      <c r="P168" s="207"/>
      <c r="Q168" s="207"/>
      <c r="R168" s="207"/>
      <c r="S168" s="157"/>
      <c r="T168" s="207">
        <v>216748.3</v>
      </c>
      <c r="U168" s="93">
        <v>44377</v>
      </c>
    </row>
    <row r="169" spans="1:73" s="113" customFormat="1" ht="74.25" customHeight="1" x14ac:dyDescent="0.25">
      <c r="A169" s="68" t="s">
        <v>684</v>
      </c>
      <c r="B169" s="91">
        <v>4211.03</v>
      </c>
      <c r="C169" s="70" t="s">
        <v>685</v>
      </c>
      <c r="D169" s="70" t="s">
        <v>696</v>
      </c>
      <c r="E169" s="72" t="s">
        <v>687</v>
      </c>
      <c r="F169" s="73">
        <v>43630</v>
      </c>
      <c r="G169" s="69" t="s">
        <v>697</v>
      </c>
      <c r="H169" s="73">
        <v>43605</v>
      </c>
      <c r="I169" s="207">
        <v>125333.7</v>
      </c>
      <c r="J169" s="75"/>
      <c r="K169" s="69" t="s">
        <v>689</v>
      </c>
      <c r="L169" s="69" t="s">
        <v>690</v>
      </c>
      <c r="M169" s="69" t="s">
        <v>229</v>
      </c>
      <c r="N169" s="207"/>
      <c r="O169" s="207">
        <v>125333.7</v>
      </c>
      <c r="P169" s="207"/>
      <c r="Q169" s="207"/>
      <c r="R169" s="207"/>
      <c r="S169" s="157"/>
      <c r="T169" s="207">
        <v>125333.7</v>
      </c>
      <c r="U169" s="93">
        <v>44377</v>
      </c>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row>
    <row r="170" spans="1:73" s="113" customFormat="1" ht="77.25" customHeight="1" x14ac:dyDescent="0.25">
      <c r="A170" s="68" t="s">
        <v>684</v>
      </c>
      <c r="B170" s="91">
        <v>4211.03</v>
      </c>
      <c r="C170" s="70" t="s">
        <v>685</v>
      </c>
      <c r="D170" s="70" t="s">
        <v>698</v>
      </c>
      <c r="E170" s="72" t="s">
        <v>687</v>
      </c>
      <c r="F170" s="73">
        <v>43630</v>
      </c>
      <c r="G170" s="69" t="s">
        <v>699</v>
      </c>
      <c r="H170" s="73">
        <v>43605</v>
      </c>
      <c r="I170" s="207">
        <v>68528.5</v>
      </c>
      <c r="J170" s="75"/>
      <c r="K170" s="69" t="s">
        <v>689</v>
      </c>
      <c r="L170" s="69" t="s">
        <v>690</v>
      </c>
      <c r="M170" s="69" t="s">
        <v>229</v>
      </c>
      <c r="N170" s="207"/>
      <c r="O170" s="207">
        <v>68528.5</v>
      </c>
      <c r="P170" s="76"/>
      <c r="Q170" s="207"/>
      <c r="R170" s="207"/>
      <c r="S170" s="76"/>
      <c r="T170" s="207">
        <v>68528.5</v>
      </c>
      <c r="U170" s="93">
        <v>44377</v>
      </c>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row>
    <row r="171" spans="1:73" s="97" customFormat="1" ht="78.75" customHeight="1" x14ac:dyDescent="0.25">
      <c r="A171" s="68" t="s">
        <v>684</v>
      </c>
      <c r="B171" s="91">
        <v>4211.03</v>
      </c>
      <c r="C171" s="70" t="s">
        <v>685</v>
      </c>
      <c r="D171" s="70" t="s">
        <v>700</v>
      </c>
      <c r="E171" s="72" t="s">
        <v>687</v>
      </c>
      <c r="F171" s="73">
        <v>43630</v>
      </c>
      <c r="G171" s="69" t="s">
        <v>701</v>
      </c>
      <c r="H171" s="73">
        <v>43605</v>
      </c>
      <c r="I171" s="207">
        <v>236158.12</v>
      </c>
      <c r="J171" s="75"/>
      <c r="K171" s="69" t="s">
        <v>689</v>
      </c>
      <c r="L171" s="69" t="s">
        <v>690</v>
      </c>
      <c r="M171" s="69" t="s">
        <v>702</v>
      </c>
      <c r="N171" s="207"/>
      <c r="O171" s="207">
        <v>236158.12</v>
      </c>
      <c r="P171" s="76"/>
      <c r="Q171" s="207"/>
      <c r="R171" s="207"/>
      <c r="S171" s="76"/>
      <c r="T171" s="207">
        <v>236158.12</v>
      </c>
      <c r="U171" s="93">
        <v>44377</v>
      </c>
      <c r="V171" s="94"/>
      <c r="W171" s="94"/>
      <c r="X171" s="94"/>
      <c r="Y171" s="94"/>
      <c r="Z171" s="94"/>
      <c r="AA171" s="94"/>
      <c r="AB171" s="94"/>
      <c r="AC171" s="94"/>
      <c r="AD171" s="94"/>
      <c r="AE171" s="94"/>
      <c r="AF171" s="94"/>
      <c r="AG171" s="94"/>
      <c r="AH171" s="94"/>
      <c r="AI171" s="94"/>
      <c r="AJ171" s="94"/>
      <c r="AK171" s="94"/>
      <c r="AL171" s="94"/>
      <c r="AM171" s="94"/>
      <c r="AN171" s="94"/>
      <c r="AO171" s="94"/>
      <c r="AP171" s="94"/>
      <c r="AQ171" s="94"/>
      <c r="AR171" s="94"/>
      <c r="AS171" s="94"/>
      <c r="AT171" s="94"/>
      <c r="AU171" s="94"/>
      <c r="AV171" s="94"/>
      <c r="AW171" s="94"/>
      <c r="AX171" s="94"/>
      <c r="AY171" s="94"/>
      <c r="AZ171" s="94"/>
      <c r="BA171" s="94"/>
      <c r="BB171" s="94"/>
      <c r="BC171" s="94"/>
      <c r="BD171" s="94"/>
      <c r="BE171" s="94"/>
      <c r="BF171" s="94"/>
      <c r="BG171" s="94"/>
      <c r="BH171" s="94"/>
      <c r="BI171" s="94"/>
      <c r="BJ171" s="94"/>
      <c r="BK171" s="94"/>
      <c r="BL171" s="94"/>
      <c r="BM171" s="94"/>
      <c r="BN171" s="94"/>
      <c r="BO171" s="94"/>
      <c r="BP171" s="94"/>
      <c r="BQ171" s="94"/>
      <c r="BR171" s="94"/>
      <c r="BS171" s="94"/>
      <c r="BT171" s="94"/>
      <c r="BU171" s="94"/>
    </row>
    <row r="172" spans="1:73" s="97" customFormat="1" ht="78.75" customHeight="1" x14ac:dyDescent="0.25">
      <c r="A172" s="68" t="s">
        <v>684</v>
      </c>
      <c r="B172" s="91">
        <v>4211.03</v>
      </c>
      <c r="C172" s="70" t="s">
        <v>685</v>
      </c>
      <c r="D172" s="70" t="s">
        <v>703</v>
      </c>
      <c r="E172" s="72" t="s">
        <v>687</v>
      </c>
      <c r="F172" s="73">
        <v>43630</v>
      </c>
      <c r="G172" s="69" t="s">
        <v>704</v>
      </c>
      <c r="H172" s="73">
        <v>43605</v>
      </c>
      <c r="I172" s="207">
        <v>82681.42</v>
      </c>
      <c r="J172" s="75"/>
      <c r="K172" s="69" t="s">
        <v>689</v>
      </c>
      <c r="L172" s="69" t="s">
        <v>690</v>
      </c>
      <c r="M172" s="69" t="s">
        <v>705</v>
      </c>
      <c r="N172" s="207"/>
      <c r="O172" s="207">
        <v>82681.42</v>
      </c>
      <c r="P172" s="76"/>
      <c r="Q172" s="207"/>
      <c r="R172" s="207"/>
      <c r="S172" s="76"/>
      <c r="T172" s="207">
        <v>82681.42</v>
      </c>
      <c r="U172" s="93">
        <v>44377</v>
      </c>
      <c r="V172" s="94"/>
      <c r="W172" s="94"/>
      <c r="X172" s="94"/>
      <c r="Y172" s="94"/>
      <c r="Z172" s="94"/>
      <c r="AA172" s="94"/>
      <c r="AB172" s="94"/>
      <c r="AC172" s="94"/>
      <c r="AD172" s="94"/>
      <c r="AE172" s="94"/>
      <c r="AF172" s="94"/>
      <c r="AG172" s="94"/>
      <c r="AH172" s="94"/>
      <c r="AI172" s="94"/>
      <c r="AJ172" s="94"/>
      <c r="AK172" s="94"/>
      <c r="AL172" s="94"/>
      <c r="AM172" s="94"/>
      <c r="AN172" s="94"/>
      <c r="AO172" s="94"/>
      <c r="AP172" s="94"/>
      <c r="AQ172" s="94"/>
      <c r="AR172" s="94"/>
      <c r="AS172" s="94"/>
      <c r="AT172" s="94"/>
      <c r="AU172" s="94"/>
      <c r="AV172" s="94"/>
      <c r="AW172" s="94"/>
      <c r="AX172" s="94"/>
      <c r="AY172" s="94"/>
      <c r="AZ172" s="94"/>
      <c r="BA172" s="94"/>
      <c r="BB172" s="94"/>
      <c r="BC172" s="94"/>
      <c r="BD172" s="94"/>
      <c r="BE172" s="94"/>
      <c r="BF172" s="94"/>
      <c r="BG172" s="94"/>
      <c r="BH172" s="94"/>
      <c r="BI172" s="94"/>
      <c r="BJ172" s="94"/>
      <c r="BK172" s="94"/>
      <c r="BL172" s="94"/>
      <c r="BM172" s="94"/>
      <c r="BN172" s="94"/>
      <c r="BO172" s="94"/>
      <c r="BP172" s="94"/>
      <c r="BQ172" s="94"/>
      <c r="BR172" s="94"/>
      <c r="BS172" s="94"/>
      <c r="BT172" s="94"/>
      <c r="BU172" s="94"/>
    </row>
    <row r="173" spans="1:73" s="97" customFormat="1" ht="82.5" customHeight="1" x14ac:dyDescent="0.25">
      <c r="A173" s="78" t="s">
        <v>706</v>
      </c>
      <c r="B173" s="91">
        <v>4211.03</v>
      </c>
      <c r="C173" s="80" t="s">
        <v>707</v>
      </c>
      <c r="D173" s="80" t="s">
        <v>708</v>
      </c>
      <c r="E173" s="81" t="s">
        <v>709</v>
      </c>
      <c r="F173" s="82">
        <v>43215</v>
      </c>
      <c r="G173" s="69" t="s">
        <v>472</v>
      </c>
      <c r="H173" s="82">
        <v>43284</v>
      </c>
      <c r="I173" s="83">
        <v>156000</v>
      </c>
      <c r="J173" s="75"/>
      <c r="K173" s="79" t="s">
        <v>710</v>
      </c>
      <c r="L173" s="79" t="s">
        <v>711</v>
      </c>
      <c r="M173" s="79" t="s">
        <v>712</v>
      </c>
      <c r="N173" s="83"/>
      <c r="O173" s="83">
        <v>156000</v>
      </c>
      <c r="P173" s="84"/>
      <c r="Q173" s="83"/>
      <c r="R173" s="84"/>
      <c r="S173" s="84"/>
      <c r="T173" s="83">
        <v>156000</v>
      </c>
      <c r="U173" s="93">
        <v>44377</v>
      </c>
      <c r="V173" s="94"/>
      <c r="W173" s="94"/>
      <c r="X173" s="94"/>
      <c r="Y173" s="94"/>
      <c r="Z173" s="94"/>
      <c r="AA173" s="94"/>
      <c r="AB173" s="94"/>
      <c r="AC173" s="94"/>
      <c r="AD173" s="94"/>
      <c r="AE173" s="94"/>
      <c r="AF173" s="94"/>
      <c r="AG173" s="94"/>
      <c r="AH173" s="94"/>
      <c r="AI173" s="94"/>
      <c r="AJ173" s="94"/>
      <c r="AK173" s="94"/>
      <c r="AL173" s="94"/>
      <c r="AM173" s="94"/>
      <c r="AN173" s="94"/>
      <c r="AO173" s="94"/>
      <c r="AP173" s="94"/>
      <c r="AQ173" s="94"/>
      <c r="AR173" s="94"/>
      <c r="AS173" s="94"/>
      <c r="AT173" s="94"/>
      <c r="AU173" s="94"/>
      <c r="AV173" s="94"/>
      <c r="AW173" s="94"/>
      <c r="AX173" s="94"/>
      <c r="AY173" s="94"/>
      <c r="AZ173" s="94"/>
      <c r="BA173" s="94"/>
      <c r="BB173" s="94"/>
      <c r="BC173" s="94"/>
      <c r="BD173" s="94"/>
      <c r="BE173" s="94"/>
      <c r="BF173" s="94"/>
      <c r="BG173" s="94"/>
      <c r="BH173" s="94"/>
      <c r="BI173" s="94"/>
      <c r="BJ173" s="94"/>
      <c r="BK173" s="94"/>
      <c r="BL173" s="94"/>
      <c r="BM173" s="94"/>
      <c r="BN173" s="94"/>
      <c r="BO173" s="94"/>
      <c r="BP173" s="94"/>
      <c r="BQ173" s="94"/>
      <c r="BR173" s="94"/>
      <c r="BS173" s="94"/>
      <c r="BT173" s="94"/>
      <c r="BU173" s="94"/>
    </row>
    <row r="174" spans="1:73" s="97" customFormat="1" ht="65.25" customHeight="1" x14ac:dyDescent="0.25">
      <c r="A174" s="108" t="s">
        <v>684</v>
      </c>
      <c r="B174" s="91">
        <v>4211.03</v>
      </c>
      <c r="C174" s="70" t="s">
        <v>685</v>
      </c>
      <c r="D174" s="70" t="s">
        <v>713</v>
      </c>
      <c r="E174" s="72" t="s">
        <v>714</v>
      </c>
      <c r="F174" s="73">
        <v>43551</v>
      </c>
      <c r="G174" s="69" t="s">
        <v>715</v>
      </c>
      <c r="H174" s="73">
        <v>43199</v>
      </c>
      <c r="I174" s="207">
        <v>62779.54</v>
      </c>
      <c r="J174" s="208"/>
      <c r="K174" s="69" t="s">
        <v>689</v>
      </c>
      <c r="L174" s="69" t="s">
        <v>690</v>
      </c>
      <c r="M174" s="69" t="s">
        <v>716</v>
      </c>
      <c r="N174" s="207"/>
      <c r="O174" s="207">
        <v>62779.54</v>
      </c>
      <c r="P174" s="112"/>
      <c r="Q174" s="112"/>
      <c r="R174" s="207"/>
      <c r="S174" s="112"/>
      <c r="T174" s="207">
        <v>62779.54</v>
      </c>
      <c r="U174" s="93">
        <v>44377</v>
      </c>
      <c r="V174" s="94"/>
      <c r="W174" s="94"/>
      <c r="X174" s="94"/>
      <c r="Y174" s="94"/>
      <c r="Z174" s="94"/>
      <c r="AA174" s="94"/>
      <c r="AB174" s="94"/>
      <c r="AC174" s="94"/>
      <c r="AD174" s="94"/>
      <c r="AE174" s="94"/>
      <c r="AF174" s="94"/>
      <c r="AG174" s="94"/>
      <c r="AH174" s="94"/>
      <c r="AI174" s="94"/>
      <c r="AJ174" s="94"/>
      <c r="AK174" s="94"/>
      <c r="AL174" s="94"/>
      <c r="AM174" s="94"/>
      <c r="AN174" s="94"/>
      <c r="AO174" s="94"/>
      <c r="AP174" s="94"/>
      <c r="AQ174" s="94"/>
      <c r="AR174" s="94"/>
      <c r="AS174" s="94"/>
      <c r="AT174" s="94"/>
      <c r="AU174" s="94"/>
      <c r="AV174" s="94"/>
      <c r="AW174" s="94"/>
      <c r="AX174" s="94"/>
      <c r="AY174" s="94"/>
      <c r="AZ174" s="94"/>
      <c r="BA174" s="94"/>
      <c r="BB174" s="94"/>
      <c r="BC174" s="94"/>
      <c r="BD174" s="94"/>
      <c r="BE174" s="94"/>
      <c r="BF174" s="94"/>
      <c r="BG174" s="94"/>
      <c r="BH174" s="94"/>
      <c r="BI174" s="94"/>
      <c r="BJ174" s="94"/>
      <c r="BK174" s="94"/>
      <c r="BL174" s="94"/>
      <c r="BM174" s="94"/>
      <c r="BN174" s="94"/>
      <c r="BO174" s="94"/>
      <c r="BP174" s="94"/>
      <c r="BQ174" s="94"/>
      <c r="BR174" s="94"/>
      <c r="BS174" s="94"/>
      <c r="BT174" s="94"/>
      <c r="BU174" s="94"/>
    </row>
    <row r="175" spans="1:73" s="97" customFormat="1" ht="64.5" customHeight="1" x14ac:dyDescent="0.25">
      <c r="A175" s="108" t="s">
        <v>684</v>
      </c>
      <c r="B175" s="91">
        <v>4211.03</v>
      </c>
      <c r="C175" s="70" t="s">
        <v>685</v>
      </c>
      <c r="D175" s="70" t="s">
        <v>713</v>
      </c>
      <c r="E175" s="72" t="s">
        <v>714</v>
      </c>
      <c r="F175" s="73">
        <v>43551</v>
      </c>
      <c r="G175" s="69" t="s">
        <v>715</v>
      </c>
      <c r="H175" s="73">
        <v>43199</v>
      </c>
      <c r="I175" s="207">
        <v>8487.06</v>
      </c>
      <c r="J175" s="208"/>
      <c r="K175" s="69" t="s">
        <v>689</v>
      </c>
      <c r="L175" s="69" t="s">
        <v>690</v>
      </c>
      <c r="M175" s="69" t="s">
        <v>716</v>
      </c>
      <c r="N175" s="207"/>
      <c r="O175" s="207">
        <v>8487.06</v>
      </c>
      <c r="P175" s="112"/>
      <c r="Q175" s="112"/>
      <c r="R175" s="207"/>
      <c r="S175" s="112"/>
      <c r="T175" s="207">
        <v>8487.06</v>
      </c>
      <c r="U175" s="93">
        <v>44377</v>
      </c>
      <c r="V175" s="94"/>
      <c r="W175" s="94"/>
      <c r="X175" s="94"/>
      <c r="Y175" s="94"/>
      <c r="Z175" s="94"/>
      <c r="AA175" s="94"/>
      <c r="AB175" s="94"/>
      <c r="AC175" s="94"/>
      <c r="AD175" s="94"/>
      <c r="AE175" s="94"/>
      <c r="AF175" s="94"/>
      <c r="AG175" s="94"/>
      <c r="AH175" s="94"/>
      <c r="AI175" s="94"/>
      <c r="AJ175" s="94"/>
      <c r="AK175" s="94"/>
      <c r="AL175" s="94"/>
      <c r="AM175" s="94"/>
      <c r="AN175" s="94"/>
      <c r="AO175" s="94"/>
      <c r="AP175" s="94"/>
      <c r="AQ175" s="94"/>
      <c r="AR175" s="94"/>
      <c r="AS175" s="94"/>
      <c r="AT175" s="94"/>
      <c r="AU175" s="94"/>
      <c r="AV175" s="94"/>
      <c r="AW175" s="94"/>
      <c r="AX175" s="94"/>
      <c r="AY175" s="94"/>
      <c r="AZ175" s="94"/>
      <c r="BA175" s="94"/>
      <c r="BB175" s="94"/>
      <c r="BC175" s="94"/>
      <c r="BD175" s="94"/>
      <c r="BE175" s="94"/>
      <c r="BF175" s="94"/>
      <c r="BG175" s="94"/>
      <c r="BH175" s="94"/>
      <c r="BI175" s="94"/>
      <c r="BJ175" s="94"/>
      <c r="BK175" s="94"/>
      <c r="BL175" s="94"/>
      <c r="BM175" s="94"/>
      <c r="BN175" s="94"/>
      <c r="BO175" s="94"/>
      <c r="BP175" s="94"/>
      <c r="BQ175" s="94"/>
      <c r="BR175" s="94"/>
      <c r="BS175" s="94"/>
      <c r="BT175" s="94"/>
      <c r="BU175" s="94"/>
    </row>
    <row r="176" spans="1:73" s="97" customFormat="1" ht="93" customHeight="1" x14ac:dyDescent="0.25">
      <c r="A176" s="68" t="s">
        <v>717</v>
      </c>
      <c r="B176" s="91">
        <v>4211.03</v>
      </c>
      <c r="C176" s="87" t="s">
        <v>718</v>
      </c>
      <c r="D176" s="87" t="s">
        <v>719</v>
      </c>
      <c r="E176" s="109" t="s">
        <v>627</v>
      </c>
      <c r="F176" s="110"/>
      <c r="G176" s="91" t="s">
        <v>720</v>
      </c>
      <c r="H176" s="110">
        <v>43194</v>
      </c>
      <c r="I176" s="163">
        <v>47200</v>
      </c>
      <c r="J176" s="111"/>
      <c r="K176" s="69" t="s">
        <v>628</v>
      </c>
      <c r="L176" s="91" t="s">
        <v>721</v>
      </c>
      <c r="M176" s="91" t="s">
        <v>722</v>
      </c>
      <c r="N176" s="112">
        <v>47200</v>
      </c>
      <c r="O176" s="112"/>
      <c r="P176" s="112"/>
      <c r="Q176" s="112"/>
      <c r="R176" s="112"/>
      <c r="S176" s="112"/>
      <c r="T176" s="112">
        <v>47200</v>
      </c>
      <c r="U176" s="93">
        <v>44377</v>
      </c>
      <c r="V176" s="94"/>
      <c r="W176" s="94"/>
      <c r="X176" s="94"/>
      <c r="Y176" s="94"/>
      <c r="Z176" s="94"/>
      <c r="AA176" s="94"/>
      <c r="AB176" s="94"/>
      <c r="AC176" s="94"/>
      <c r="AD176" s="94"/>
      <c r="AE176" s="94"/>
      <c r="AF176" s="94"/>
      <c r="AG176" s="94"/>
      <c r="AH176" s="94"/>
      <c r="AI176" s="94"/>
      <c r="AJ176" s="94"/>
      <c r="AK176" s="94"/>
      <c r="AL176" s="94"/>
      <c r="AM176" s="94"/>
      <c r="AN176" s="94"/>
      <c r="AO176" s="94"/>
      <c r="AP176" s="94"/>
      <c r="AQ176" s="94"/>
      <c r="AR176" s="94"/>
      <c r="AS176" s="94"/>
      <c r="AT176" s="94"/>
      <c r="AU176" s="94"/>
      <c r="AV176" s="94"/>
      <c r="AW176" s="94"/>
      <c r="AX176" s="94"/>
      <c r="AY176" s="94"/>
      <c r="AZ176" s="94"/>
      <c r="BA176" s="94"/>
      <c r="BB176" s="94"/>
      <c r="BC176" s="94"/>
      <c r="BD176" s="94"/>
      <c r="BE176" s="94"/>
      <c r="BF176" s="94"/>
      <c r="BG176" s="94"/>
      <c r="BH176" s="94"/>
      <c r="BI176" s="94"/>
      <c r="BJ176" s="94"/>
      <c r="BK176" s="94"/>
      <c r="BL176" s="94"/>
      <c r="BM176" s="94"/>
      <c r="BN176" s="94"/>
      <c r="BO176" s="94"/>
      <c r="BP176" s="94"/>
      <c r="BQ176" s="94"/>
      <c r="BR176" s="94"/>
      <c r="BS176" s="94"/>
      <c r="BT176" s="94"/>
      <c r="BU176" s="94"/>
    </row>
    <row r="177" spans="1:73" s="113" customFormat="1" ht="117.75" customHeight="1" x14ac:dyDescent="0.25">
      <c r="A177" s="209">
        <v>130753962</v>
      </c>
      <c r="B177" s="132">
        <v>4211.03</v>
      </c>
      <c r="C177" s="210" t="s">
        <v>723</v>
      </c>
      <c r="D177" s="211" t="s">
        <v>724</v>
      </c>
      <c r="E177" s="212" t="s">
        <v>725</v>
      </c>
      <c r="F177" s="213">
        <v>42405</v>
      </c>
      <c r="G177" s="132" t="s">
        <v>726</v>
      </c>
      <c r="H177" s="213">
        <v>43126</v>
      </c>
      <c r="I177" s="214">
        <v>728090</v>
      </c>
      <c r="J177" s="214"/>
      <c r="K177" s="132" t="s">
        <v>655</v>
      </c>
      <c r="L177" s="132" t="s">
        <v>727</v>
      </c>
      <c r="M177" s="132" t="s">
        <v>728</v>
      </c>
      <c r="N177" s="215"/>
      <c r="O177" s="215">
        <v>728090</v>
      </c>
      <c r="P177" s="215"/>
      <c r="Q177" s="215"/>
      <c r="R177" s="215"/>
      <c r="S177" s="215"/>
      <c r="T177" s="215">
        <v>728090</v>
      </c>
      <c r="U177" s="93">
        <v>44377</v>
      </c>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row>
    <row r="178" spans="1:73" s="97" customFormat="1" ht="82.5" customHeight="1" x14ac:dyDescent="0.25">
      <c r="A178" s="108">
        <v>130705771</v>
      </c>
      <c r="B178" s="132">
        <v>4211.03</v>
      </c>
      <c r="C178" s="216" t="s">
        <v>729</v>
      </c>
      <c r="D178" s="116" t="s">
        <v>730</v>
      </c>
      <c r="E178" s="117" t="s">
        <v>731</v>
      </c>
      <c r="F178" s="118">
        <v>43048</v>
      </c>
      <c r="G178" s="115" t="s">
        <v>732</v>
      </c>
      <c r="H178" s="118">
        <v>43069</v>
      </c>
      <c r="I178" s="217">
        <v>100300</v>
      </c>
      <c r="J178" s="111"/>
      <c r="K178" s="115" t="s">
        <v>689</v>
      </c>
      <c r="L178" s="79" t="s">
        <v>733</v>
      </c>
      <c r="M178" s="115" t="s">
        <v>117</v>
      </c>
      <c r="N178" s="217"/>
      <c r="O178" s="217">
        <v>100300</v>
      </c>
      <c r="P178" s="217"/>
      <c r="Q178" s="217"/>
      <c r="R178" s="120"/>
      <c r="S178" s="120"/>
      <c r="T178" s="217">
        <v>100300</v>
      </c>
      <c r="U178" s="93">
        <v>44377</v>
      </c>
      <c r="V178" s="94"/>
      <c r="W178" s="94"/>
      <c r="X178" s="94"/>
      <c r="Y178" s="94"/>
      <c r="Z178" s="94"/>
      <c r="AA178" s="94"/>
      <c r="AB178" s="94"/>
      <c r="AC178" s="94"/>
      <c r="AD178" s="94"/>
      <c r="AE178" s="94"/>
      <c r="AF178" s="94"/>
      <c r="AG178" s="94"/>
      <c r="AH178" s="94"/>
      <c r="AI178" s="94"/>
      <c r="AJ178" s="94"/>
      <c r="AK178" s="94"/>
      <c r="AL178" s="94"/>
      <c r="AM178" s="94"/>
      <c r="AN178" s="94"/>
      <c r="AO178" s="94"/>
      <c r="AP178" s="94"/>
      <c r="AQ178" s="94"/>
      <c r="AR178" s="94"/>
      <c r="AS178" s="94"/>
      <c r="AT178" s="94"/>
      <c r="AU178" s="94"/>
      <c r="AV178" s="94"/>
      <c r="AW178" s="94"/>
      <c r="AX178" s="94"/>
      <c r="AY178" s="94"/>
      <c r="AZ178" s="94"/>
      <c r="BA178" s="94"/>
      <c r="BB178" s="94"/>
      <c r="BC178" s="94"/>
      <c r="BD178" s="94"/>
      <c r="BE178" s="94"/>
      <c r="BF178" s="94"/>
      <c r="BG178" s="94"/>
      <c r="BH178" s="94"/>
      <c r="BI178" s="94"/>
      <c r="BJ178" s="94"/>
      <c r="BK178" s="94"/>
      <c r="BL178" s="94"/>
      <c r="BM178" s="94"/>
      <c r="BN178" s="94"/>
      <c r="BO178" s="94"/>
      <c r="BP178" s="94"/>
      <c r="BQ178" s="94"/>
      <c r="BR178" s="94"/>
      <c r="BS178" s="94"/>
      <c r="BT178" s="94"/>
      <c r="BU178" s="94"/>
    </row>
    <row r="179" spans="1:73" s="97" customFormat="1" ht="83.25" customHeight="1" x14ac:dyDescent="0.25">
      <c r="A179" s="68" t="s">
        <v>734</v>
      </c>
      <c r="B179" s="132">
        <v>4211.03</v>
      </c>
      <c r="C179" s="218" t="s">
        <v>735</v>
      </c>
      <c r="D179" s="87" t="s">
        <v>736</v>
      </c>
      <c r="E179" s="109" t="s">
        <v>737</v>
      </c>
      <c r="F179" s="110">
        <v>43027</v>
      </c>
      <c r="G179" s="91" t="s">
        <v>738</v>
      </c>
      <c r="H179" s="110">
        <v>43040</v>
      </c>
      <c r="I179" s="219">
        <v>82301</v>
      </c>
      <c r="J179" s="111"/>
      <c r="K179" s="69" t="s">
        <v>655</v>
      </c>
      <c r="L179" s="91" t="s">
        <v>739</v>
      </c>
      <c r="M179" s="91" t="s">
        <v>71</v>
      </c>
      <c r="N179" s="219"/>
      <c r="O179" s="219">
        <v>82301</v>
      </c>
      <c r="P179" s="112"/>
      <c r="Q179" s="112"/>
      <c r="R179" s="112"/>
      <c r="S179" s="112"/>
      <c r="T179" s="219">
        <v>82301</v>
      </c>
      <c r="U179" s="93">
        <v>44377</v>
      </c>
      <c r="V179" s="94"/>
      <c r="W179" s="94"/>
      <c r="X179" s="94"/>
      <c r="Y179" s="94"/>
      <c r="Z179" s="94"/>
      <c r="AA179" s="94"/>
      <c r="AB179" s="94"/>
      <c r="AC179" s="94"/>
      <c r="AD179" s="94"/>
      <c r="AE179" s="94"/>
      <c r="AF179" s="94"/>
      <c r="AG179" s="94"/>
      <c r="AH179" s="94"/>
      <c r="AI179" s="94"/>
      <c r="AJ179" s="94"/>
      <c r="AK179" s="94"/>
      <c r="AL179" s="94"/>
      <c r="AM179" s="94"/>
      <c r="AN179" s="94"/>
      <c r="AO179" s="94"/>
      <c r="AP179" s="94"/>
      <c r="AQ179" s="94"/>
      <c r="AR179" s="94"/>
      <c r="AS179" s="94"/>
      <c r="AT179" s="94"/>
      <c r="AU179" s="94"/>
      <c r="AV179" s="94"/>
      <c r="AW179" s="94"/>
      <c r="AX179" s="94"/>
      <c r="AY179" s="94"/>
      <c r="AZ179" s="94"/>
      <c r="BA179" s="94"/>
      <c r="BB179" s="94"/>
      <c r="BC179" s="94"/>
      <c r="BD179" s="94"/>
      <c r="BE179" s="94"/>
      <c r="BF179" s="94"/>
      <c r="BG179" s="94"/>
      <c r="BH179" s="94"/>
      <c r="BI179" s="94"/>
      <c r="BJ179" s="94"/>
      <c r="BK179" s="94"/>
      <c r="BL179" s="94"/>
      <c r="BM179" s="94"/>
      <c r="BN179" s="94"/>
      <c r="BO179" s="94"/>
      <c r="BP179" s="94"/>
      <c r="BQ179" s="94"/>
      <c r="BR179" s="94"/>
      <c r="BS179" s="94"/>
      <c r="BT179" s="94"/>
      <c r="BU179" s="94"/>
    </row>
    <row r="180" spans="1:73" s="97" customFormat="1" ht="70.5" customHeight="1" x14ac:dyDescent="0.25">
      <c r="A180" s="108">
        <v>130481148</v>
      </c>
      <c r="B180" s="132">
        <v>4211.03</v>
      </c>
      <c r="C180" s="218" t="s">
        <v>740</v>
      </c>
      <c r="D180" s="87" t="s">
        <v>741</v>
      </c>
      <c r="E180" s="109" t="s">
        <v>742</v>
      </c>
      <c r="F180" s="110">
        <v>42772</v>
      </c>
      <c r="G180" s="136" t="s">
        <v>743</v>
      </c>
      <c r="H180" s="110">
        <v>42996</v>
      </c>
      <c r="I180" s="219">
        <v>18660.52</v>
      </c>
      <c r="J180" s="219"/>
      <c r="K180" s="91" t="s">
        <v>34</v>
      </c>
      <c r="L180" s="91" t="s">
        <v>744</v>
      </c>
      <c r="M180" s="91" t="s">
        <v>745</v>
      </c>
      <c r="N180" s="219"/>
      <c r="O180" s="219">
        <v>18660.52</v>
      </c>
      <c r="P180" s="219"/>
      <c r="Q180" s="219"/>
      <c r="R180" s="112"/>
      <c r="S180" s="112"/>
      <c r="T180" s="219">
        <v>18660.52</v>
      </c>
      <c r="U180" s="93">
        <v>44377</v>
      </c>
      <c r="V180" s="94"/>
      <c r="W180" s="94"/>
      <c r="X180" s="94"/>
      <c r="Y180" s="94"/>
      <c r="Z180" s="94"/>
      <c r="AA180" s="94"/>
      <c r="AB180" s="94"/>
      <c r="AC180" s="94"/>
      <c r="AD180" s="94"/>
      <c r="AE180" s="94"/>
      <c r="AF180" s="94"/>
      <c r="AG180" s="94"/>
      <c r="AH180" s="94"/>
      <c r="AI180" s="94"/>
      <c r="AJ180" s="94"/>
      <c r="AK180" s="94"/>
      <c r="AL180" s="94"/>
      <c r="AM180" s="94"/>
      <c r="AN180" s="94"/>
      <c r="AO180" s="94"/>
      <c r="AP180" s="94"/>
      <c r="AQ180" s="94"/>
      <c r="AR180" s="94"/>
      <c r="AS180" s="94"/>
      <c r="AT180" s="94"/>
      <c r="AU180" s="94"/>
      <c r="AV180" s="94"/>
      <c r="AW180" s="94"/>
      <c r="AX180" s="94"/>
      <c r="AY180" s="94"/>
      <c r="AZ180" s="94"/>
      <c r="BA180" s="94"/>
      <c r="BB180" s="94"/>
      <c r="BC180" s="94"/>
      <c r="BD180" s="94"/>
      <c r="BE180" s="94"/>
      <c r="BF180" s="94"/>
      <c r="BG180" s="94"/>
      <c r="BH180" s="94"/>
      <c r="BI180" s="94"/>
      <c r="BJ180" s="94"/>
      <c r="BK180" s="94"/>
      <c r="BL180" s="94"/>
      <c r="BM180" s="94"/>
      <c r="BN180" s="94"/>
      <c r="BO180" s="94"/>
      <c r="BP180" s="94"/>
      <c r="BQ180" s="94"/>
      <c r="BR180" s="94"/>
      <c r="BS180" s="94"/>
      <c r="BT180" s="94"/>
      <c r="BU180" s="94"/>
    </row>
    <row r="181" spans="1:73" s="97" customFormat="1" ht="60" x14ac:dyDescent="0.25">
      <c r="A181" s="108">
        <v>130481148</v>
      </c>
      <c r="B181" s="132">
        <v>4211.03</v>
      </c>
      <c r="C181" s="218" t="s">
        <v>740</v>
      </c>
      <c r="D181" s="87" t="s">
        <v>741</v>
      </c>
      <c r="E181" s="109" t="s">
        <v>742</v>
      </c>
      <c r="F181" s="110">
        <v>42772</v>
      </c>
      <c r="G181" s="136" t="s">
        <v>743</v>
      </c>
      <c r="H181" s="110">
        <v>42996</v>
      </c>
      <c r="I181" s="219">
        <v>46728</v>
      </c>
      <c r="J181" s="219"/>
      <c r="K181" s="91" t="s">
        <v>34</v>
      </c>
      <c r="L181" s="91" t="s">
        <v>744</v>
      </c>
      <c r="M181" s="91" t="s">
        <v>745</v>
      </c>
      <c r="N181" s="219"/>
      <c r="O181" s="219">
        <v>46728</v>
      </c>
      <c r="P181" s="219"/>
      <c r="Q181" s="219"/>
      <c r="R181" s="112"/>
      <c r="S181" s="112"/>
      <c r="T181" s="219">
        <v>46728</v>
      </c>
      <c r="U181" s="93">
        <v>44377</v>
      </c>
      <c r="V181" s="94"/>
      <c r="W181" s="94"/>
      <c r="X181" s="94"/>
      <c r="Y181" s="94"/>
      <c r="Z181" s="94"/>
      <c r="AA181" s="94"/>
      <c r="AB181" s="94"/>
      <c r="AC181" s="94"/>
      <c r="AD181" s="94"/>
      <c r="AE181" s="94"/>
      <c r="AF181" s="94"/>
      <c r="AG181" s="94"/>
      <c r="AH181" s="94"/>
      <c r="AI181" s="94"/>
      <c r="AJ181" s="94"/>
      <c r="AK181" s="94"/>
      <c r="AL181" s="94"/>
      <c r="AM181" s="94"/>
      <c r="AN181" s="94"/>
      <c r="AO181" s="94"/>
      <c r="AP181" s="94"/>
      <c r="AQ181" s="94"/>
      <c r="AR181" s="94"/>
      <c r="AS181" s="94"/>
      <c r="AT181" s="94"/>
      <c r="AU181" s="94"/>
      <c r="AV181" s="94"/>
      <c r="AW181" s="94"/>
      <c r="AX181" s="94"/>
      <c r="AY181" s="94"/>
      <c r="AZ181" s="94"/>
      <c r="BA181" s="94"/>
      <c r="BB181" s="94"/>
      <c r="BC181" s="94"/>
      <c r="BD181" s="94"/>
      <c r="BE181" s="94"/>
      <c r="BF181" s="94"/>
      <c r="BG181" s="94"/>
      <c r="BH181" s="94"/>
      <c r="BI181" s="94"/>
      <c r="BJ181" s="94"/>
      <c r="BK181" s="94"/>
      <c r="BL181" s="94"/>
      <c r="BM181" s="94"/>
      <c r="BN181" s="94"/>
      <c r="BO181" s="94"/>
      <c r="BP181" s="94"/>
      <c r="BQ181" s="94"/>
      <c r="BR181" s="94"/>
      <c r="BS181" s="94"/>
      <c r="BT181" s="94"/>
      <c r="BU181" s="94"/>
    </row>
    <row r="182" spans="1:73" s="97" customFormat="1" ht="65.25" customHeight="1" x14ac:dyDescent="0.25">
      <c r="A182" s="108">
        <v>130481148</v>
      </c>
      <c r="B182" s="132">
        <v>4211.03</v>
      </c>
      <c r="C182" s="218" t="s">
        <v>740</v>
      </c>
      <c r="D182" s="87" t="s">
        <v>741</v>
      </c>
      <c r="E182" s="109" t="s">
        <v>746</v>
      </c>
      <c r="F182" s="110">
        <v>42772</v>
      </c>
      <c r="G182" s="136" t="s">
        <v>743</v>
      </c>
      <c r="H182" s="110">
        <v>42996</v>
      </c>
      <c r="I182" s="219">
        <v>7134.28</v>
      </c>
      <c r="J182" s="219"/>
      <c r="K182" s="91" t="s">
        <v>34</v>
      </c>
      <c r="L182" s="91" t="s">
        <v>744</v>
      </c>
      <c r="M182" s="91" t="s">
        <v>745</v>
      </c>
      <c r="N182" s="219"/>
      <c r="O182" s="219">
        <v>7134.28</v>
      </c>
      <c r="P182" s="219"/>
      <c r="Q182" s="219"/>
      <c r="R182" s="112"/>
      <c r="S182" s="112"/>
      <c r="T182" s="219">
        <v>7134.28</v>
      </c>
      <c r="U182" s="93">
        <v>44377</v>
      </c>
      <c r="V182" s="94"/>
      <c r="W182" s="94"/>
      <c r="X182" s="94"/>
      <c r="Y182" s="94"/>
      <c r="Z182" s="94"/>
      <c r="AA182" s="94"/>
      <c r="AB182" s="94"/>
      <c r="AC182" s="94"/>
      <c r="AD182" s="94"/>
      <c r="AE182" s="94"/>
      <c r="AF182" s="94"/>
      <c r="AG182" s="94"/>
      <c r="AH182" s="94"/>
      <c r="AI182" s="94"/>
      <c r="AJ182" s="94"/>
      <c r="AK182" s="94"/>
      <c r="AL182" s="94"/>
      <c r="AM182" s="94"/>
      <c r="AN182" s="94"/>
      <c r="AO182" s="94"/>
      <c r="AP182" s="94"/>
      <c r="AQ182" s="94"/>
      <c r="AR182" s="94"/>
      <c r="AS182" s="94"/>
      <c r="AT182" s="94"/>
      <c r="AU182" s="94"/>
      <c r="AV182" s="94"/>
      <c r="AW182" s="94"/>
      <c r="AX182" s="94"/>
      <c r="AY182" s="94"/>
      <c r="AZ182" s="94"/>
      <c r="BA182" s="94"/>
      <c r="BB182" s="94"/>
      <c r="BC182" s="94"/>
      <c r="BD182" s="94"/>
      <c r="BE182" s="94"/>
      <c r="BF182" s="94"/>
      <c r="BG182" s="94"/>
      <c r="BH182" s="94"/>
      <c r="BI182" s="94"/>
      <c r="BJ182" s="94"/>
      <c r="BK182" s="94"/>
      <c r="BL182" s="94"/>
      <c r="BM182" s="94"/>
      <c r="BN182" s="94"/>
      <c r="BO182" s="94"/>
      <c r="BP182" s="94"/>
      <c r="BQ182" s="94"/>
      <c r="BR182" s="94"/>
      <c r="BS182" s="94"/>
      <c r="BT182" s="94"/>
      <c r="BU182" s="94"/>
    </row>
    <row r="183" spans="1:73" s="97" customFormat="1" ht="68.25" customHeight="1" x14ac:dyDescent="0.25">
      <c r="A183" s="108">
        <v>130481148</v>
      </c>
      <c r="B183" s="132">
        <v>4211.03</v>
      </c>
      <c r="C183" s="218" t="s">
        <v>740</v>
      </c>
      <c r="D183" s="87" t="s">
        <v>741</v>
      </c>
      <c r="E183" s="109" t="s">
        <v>742</v>
      </c>
      <c r="F183" s="110">
        <v>42772</v>
      </c>
      <c r="G183" s="136" t="s">
        <v>743</v>
      </c>
      <c r="H183" s="110">
        <v>42996</v>
      </c>
      <c r="I183" s="219">
        <v>247.8</v>
      </c>
      <c r="J183" s="219"/>
      <c r="K183" s="91" t="s">
        <v>34</v>
      </c>
      <c r="L183" s="91" t="s">
        <v>744</v>
      </c>
      <c r="M183" s="91" t="s">
        <v>745</v>
      </c>
      <c r="N183" s="219"/>
      <c r="O183" s="219">
        <v>247.8</v>
      </c>
      <c r="P183" s="219"/>
      <c r="Q183" s="219"/>
      <c r="R183" s="112"/>
      <c r="S183" s="112"/>
      <c r="T183" s="219">
        <v>247.8</v>
      </c>
      <c r="U183" s="93">
        <v>44377</v>
      </c>
      <c r="V183" s="94"/>
      <c r="W183" s="94"/>
      <c r="X183" s="94"/>
      <c r="Y183" s="94"/>
      <c r="Z183" s="94"/>
      <c r="AA183" s="94"/>
      <c r="AB183" s="94"/>
      <c r="AC183" s="94"/>
      <c r="AD183" s="94"/>
      <c r="AE183" s="94"/>
      <c r="AF183" s="94"/>
      <c r="AG183" s="94"/>
      <c r="AH183" s="94"/>
      <c r="AI183" s="94"/>
      <c r="AJ183" s="94"/>
      <c r="AK183" s="94"/>
      <c r="AL183" s="94"/>
      <c r="AM183" s="94"/>
      <c r="AN183" s="94"/>
      <c r="AO183" s="94"/>
      <c r="AP183" s="94"/>
      <c r="AQ183" s="94"/>
      <c r="AR183" s="94"/>
      <c r="AS183" s="94"/>
      <c r="AT183" s="94"/>
      <c r="AU183" s="94"/>
      <c r="AV183" s="94"/>
      <c r="AW183" s="94"/>
      <c r="AX183" s="94"/>
      <c r="AY183" s="94"/>
      <c r="AZ183" s="94"/>
      <c r="BA183" s="94"/>
      <c r="BB183" s="94"/>
      <c r="BC183" s="94"/>
      <c r="BD183" s="94"/>
      <c r="BE183" s="94"/>
      <c r="BF183" s="94"/>
      <c r="BG183" s="94"/>
      <c r="BH183" s="94"/>
      <c r="BI183" s="94"/>
      <c r="BJ183" s="94"/>
      <c r="BK183" s="94"/>
      <c r="BL183" s="94"/>
      <c r="BM183" s="94"/>
      <c r="BN183" s="94"/>
      <c r="BO183" s="94"/>
      <c r="BP183" s="94"/>
      <c r="BQ183" s="94"/>
      <c r="BR183" s="94"/>
      <c r="BS183" s="94"/>
      <c r="BT183" s="94"/>
      <c r="BU183" s="94"/>
    </row>
    <row r="184" spans="1:73" s="113" customFormat="1" ht="43.5" customHeight="1" x14ac:dyDescent="0.25">
      <c r="A184" s="108">
        <v>130481148</v>
      </c>
      <c r="B184" s="132">
        <v>4211.03</v>
      </c>
      <c r="C184" s="218" t="s">
        <v>740</v>
      </c>
      <c r="D184" s="87" t="s">
        <v>747</v>
      </c>
      <c r="E184" s="109" t="s">
        <v>748</v>
      </c>
      <c r="F184" s="110">
        <v>42984</v>
      </c>
      <c r="G184" s="91" t="s">
        <v>749</v>
      </c>
      <c r="H184" s="110">
        <v>42993</v>
      </c>
      <c r="I184" s="219">
        <v>14278</v>
      </c>
      <c r="J184" s="111"/>
      <c r="K184" s="91" t="s">
        <v>34</v>
      </c>
      <c r="L184" s="91" t="s">
        <v>750</v>
      </c>
      <c r="M184" s="91" t="s">
        <v>133</v>
      </c>
      <c r="N184" s="219"/>
      <c r="O184" s="219"/>
      <c r="P184" s="219"/>
      <c r="Q184" s="219"/>
      <c r="R184" s="219">
        <v>14278</v>
      </c>
      <c r="S184" s="112"/>
      <c r="T184" s="219">
        <v>14278</v>
      </c>
      <c r="U184" s="93">
        <v>44377</v>
      </c>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row>
    <row r="185" spans="1:73" s="113" customFormat="1" ht="54" customHeight="1" x14ac:dyDescent="0.25">
      <c r="A185" s="108">
        <v>130481148</v>
      </c>
      <c r="B185" s="132">
        <v>4211.03</v>
      </c>
      <c r="C185" s="218" t="s">
        <v>740</v>
      </c>
      <c r="D185" s="87" t="s">
        <v>751</v>
      </c>
      <c r="E185" s="109" t="s">
        <v>752</v>
      </c>
      <c r="F185" s="110">
        <v>42984</v>
      </c>
      <c r="G185" s="136" t="s">
        <v>753</v>
      </c>
      <c r="H185" s="110">
        <v>42989</v>
      </c>
      <c r="I185" s="219">
        <v>38232</v>
      </c>
      <c r="J185" s="219"/>
      <c r="K185" s="91" t="s">
        <v>34</v>
      </c>
      <c r="L185" s="91" t="s">
        <v>744</v>
      </c>
      <c r="M185" s="91" t="s">
        <v>754</v>
      </c>
      <c r="N185" s="219"/>
      <c r="O185" s="219">
        <v>38232</v>
      </c>
      <c r="P185" s="219"/>
      <c r="Q185" s="219"/>
      <c r="R185" s="112"/>
      <c r="S185" s="112"/>
      <c r="T185" s="219">
        <v>38232</v>
      </c>
      <c r="U185" s="93">
        <v>44377</v>
      </c>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row>
    <row r="186" spans="1:73" s="113" customFormat="1" ht="84.75" customHeight="1" x14ac:dyDescent="0.25">
      <c r="A186" s="108">
        <v>130481148</v>
      </c>
      <c r="B186" s="132">
        <v>4211.03</v>
      </c>
      <c r="C186" s="218" t="s">
        <v>740</v>
      </c>
      <c r="D186" s="87" t="s">
        <v>755</v>
      </c>
      <c r="E186" s="109" t="s">
        <v>756</v>
      </c>
      <c r="F186" s="110">
        <v>42970</v>
      </c>
      <c r="G186" s="136" t="s">
        <v>757</v>
      </c>
      <c r="H186" s="110">
        <v>42971</v>
      </c>
      <c r="I186" s="219">
        <v>27128.2</v>
      </c>
      <c r="J186" s="219"/>
      <c r="K186" s="91" t="s">
        <v>34</v>
      </c>
      <c r="L186" s="91" t="s">
        <v>744</v>
      </c>
      <c r="M186" s="91" t="s">
        <v>758</v>
      </c>
      <c r="N186" s="219"/>
      <c r="O186" s="219">
        <v>27128.2</v>
      </c>
      <c r="P186" s="219"/>
      <c r="Q186" s="219"/>
      <c r="R186" s="112"/>
      <c r="S186" s="112"/>
      <c r="T186" s="219">
        <v>27128.2</v>
      </c>
      <c r="U186" s="93">
        <v>44377</v>
      </c>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row>
    <row r="187" spans="1:73" s="113" customFormat="1" ht="49.5" customHeight="1" x14ac:dyDescent="0.25">
      <c r="A187" s="108">
        <v>130481148</v>
      </c>
      <c r="B187" s="132">
        <v>4211.03</v>
      </c>
      <c r="C187" s="218" t="s">
        <v>740</v>
      </c>
      <c r="D187" s="87" t="s">
        <v>759</v>
      </c>
      <c r="E187" s="109" t="s">
        <v>760</v>
      </c>
      <c r="F187" s="110">
        <v>42949</v>
      </c>
      <c r="G187" s="136" t="s">
        <v>761</v>
      </c>
      <c r="H187" s="110">
        <v>42951</v>
      </c>
      <c r="I187" s="219">
        <v>28261</v>
      </c>
      <c r="J187" s="219"/>
      <c r="K187" s="91" t="s">
        <v>34</v>
      </c>
      <c r="L187" s="91" t="s">
        <v>744</v>
      </c>
      <c r="M187" s="91" t="s">
        <v>762</v>
      </c>
      <c r="N187" s="219"/>
      <c r="O187" s="219">
        <v>28261</v>
      </c>
      <c r="P187" s="219" t="s">
        <v>2</v>
      </c>
      <c r="Q187" s="219"/>
      <c r="R187" s="112"/>
      <c r="S187" s="112"/>
      <c r="T187" s="219">
        <v>28261</v>
      </c>
      <c r="U187" s="93">
        <v>44377</v>
      </c>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row>
    <row r="188" spans="1:73" s="113" customFormat="1" ht="69" customHeight="1" x14ac:dyDescent="0.25">
      <c r="A188" s="108">
        <v>131231969</v>
      </c>
      <c r="B188" s="91">
        <v>4211.03</v>
      </c>
      <c r="C188" s="218" t="s">
        <v>763</v>
      </c>
      <c r="D188" s="87" t="s">
        <v>764</v>
      </c>
      <c r="E188" s="109" t="s">
        <v>765</v>
      </c>
      <c r="F188" s="110" t="s">
        <v>627</v>
      </c>
      <c r="G188" s="91" t="s">
        <v>766</v>
      </c>
      <c r="H188" s="110">
        <v>42853</v>
      </c>
      <c r="I188" s="163">
        <v>10148</v>
      </c>
      <c r="J188" s="219"/>
      <c r="K188" s="91" t="s">
        <v>655</v>
      </c>
      <c r="L188" s="91" t="s">
        <v>767</v>
      </c>
      <c r="M188" s="91" t="s">
        <v>133</v>
      </c>
      <c r="N188" s="112"/>
      <c r="O188" s="112"/>
      <c r="P188" s="219">
        <v>10148</v>
      </c>
      <c r="Q188" s="112"/>
      <c r="R188" s="112"/>
      <c r="S188" s="112"/>
      <c r="T188" s="219">
        <v>10148</v>
      </c>
      <c r="U188" s="93">
        <v>44377</v>
      </c>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row>
    <row r="189" spans="1:73" s="113" customFormat="1" ht="119.25" customHeight="1" x14ac:dyDescent="0.25">
      <c r="A189" s="108">
        <v>131231969</v>
      </c>
      <c r="B189" s="91">
        <v>4211.03</v>
      </c>
      <c r="C189" s="218" t="s">
        <v>763</v>
      </c>
      <c r="D189" s="87" t="s">
        <v>768</v>
      </c>
      <c r="E189" s="109" t="s">
        <v>765</v>
      </c>
      <c r="F189" s="110" t="s">
        <v>627</v>
      </c>
      <c r="G189" s="91" t="s">
        <v>670</v>
      </c>
      <c r="H189" s="110">
        <v>42853</v>
      </c>
      <c r="I189" s="163">
        <v>111628</v>
      </c>
      <c r="J189" s="219"/>
      <c r="K189" s="91" t="s">
        <v>655</v>
      </c>
      <c r="L189" s="91" t="s">
        <v>767</v>
      </c>
      <c r="M189" s="91" t="s">
        <v>133</v>
      </c>
      <c r="N189" s="112"/>
      <c r="O189" s="112"/>
      <c r="P189" s="219">
        <v>111628</v>
      </c>
      <c r="Q189" s="112"/>
      <c r="R189" s="112"/>
      <c r="S189" s="112"/>
      <c r="T189" s="219">
        <v>111628</v>
      </c>
      <c r="U189" s="93">
        <v>44377</v>
      </c>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row>
    <row r="190" spans="1:73" s="113" customFormat="1" ht="45.75" customHeight="1" x14ac:dyDescent="0.25">
      <c r="A190" s="209">
        <v>130563942</v>
      </c>
      <c r="B190" s="132">
        <v>4211.03</v>
      </c>
      <c r="C190" s="210" t="s">
        <v>769</v>
      </c>
      <c r="D190" s="211" t="s">
        <v>770</v>
      </c>
      <c r="E190" s="212" t="s">
        <v>771</v>
      </c>
      <c r="F190" s="213">
        <v>42779</v>
      </c>
      <c r="G190" s="132" t="s">
        <v>772</v>
      </c>
      <c r="H190" s="213">
        <v>42787</v>
      </c>
      <c r="I190" s="214">
        <v>66906</v>
      </c>
      <c r="J190" s="214"/>
      <c r="K190" s="132" t="s">
        <v>655</v>
      </c>
      <c r="L190" s="132" t="s">
        <v>773</v>
      </c>
      <c r="M190" s="132" t="s">
        <v>133</v>
      </c>
      <c r="N190" s="215"/>
      <c r="O190" s="215">
        <v>66906</v>
      </c>
      <c r="P190" s="215"/>
      <c r="Q190" s="215"/>
      <c r="R190" s="215"/>
      <c r="S190" s="215"/>
      <c r="T190" s="215">
        <v>66906</v>
      </c>
      <c r="U190" s="93">
        <v>44377</v>
      </c>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row>
    <row r="191" spans="1:73" s="169" customFormat="1" ht="78.75" customHeight="1" x14ac:dyDescent="0.25">
      <c r="A191" s="108">
        <v>131231969</v>
      </c>
      <c r="B191" s="91">
        <v>4211.03</v>
      </c>
      <c r="C191" s="218" t="s">
        <v>763</v>
      </c>
      <c r="D191" s="87" t="s">
        <v>774</v>
      </c>
      <c r="E191" s="109" t="s">
        <v>775</v>
      </c>
      <c r="F191" s="110">
        <v>42801</v>
      </c>
      <c r="G191" s="91" t="s">
        <v>670</v>
      </c>
      <c r="H191" s="110"/>
      <c r="I191" s="163">
        <v>40592</v>
      </c>
      <c r="J191" s="164"/>
      <c r="K191" s="91" t="s">
        <v>655</v>
      </c>
      <c r="L191" s="91" t="s">
        <v>767</v>
      </c>
      <c r="M191" s="91" t="s">
        <v>133</v>
      </c>
      <c r="N191" s="112"/>
      <c r="O191" s="112"/>
      <c r="P191" s="163">
        <v>40592</v>
      </c>
      <c r="Q191" s="112"/>
      <c r="R191" s="112"/>
      <c r="S191" s="112"/>
      <c r="T191" s="163">
        <v>40592</v>
      </c>
      <c r="U191" s="93">
        <v>44377</v>
      </c>
      <c r="V191" s="204"/>
      <c r="W191" s="204"/>
      <c r="X191" s="168"/>
      <c r="Y191" s="168"/>
      <c r="Z191" s="168"/>
      <c r="AA191" s="168"/>
      <c r="AB191" s="168"/>
      <c r="AC191" s="168"/>
      <c r="AD191" s="168"/>
      <c r="AE191" s="168"/>
      <c r="AF191" s="168"/>
      <c r="AG191" s="168"/>
      <c r="AH191" s="168"/>
      <c r="AI191" s="168"/>
      <c r="AJ191" s="168"/>
      <c r="AK191" s="168"/>
      <c r="AL191" s="168"/>
      <c r="AM191" s="168"/>
      <c r="AN191" s="168"/>
      <c r="AO191" s="168"/>
      <c r="AP191" s="168"/>
      <c r="AQ191" s="168"/>
      <c r="AR191" s="168"/>
      <c r="AS191" s="168"/>
      <c r="AT191" s="168"/>
      <c r="AU191" s="168"/>
      <c r="AV191" s="168"/>
      <c r="AW191" s="168"/>
      <c r="AX191" s="168"/>
      <c r="AY191" s="168"/>
      <c r="AZ191" s="168"/>
      <c r="BA191" s="168"/>
      <c r="BB191" s="168"/>
      <c r="BC191" s="168"/>
      <c r="BD191" s="168"/>
      <c r="BE191" s="168"/>
      <c r="BF191" s="168"/>
      <c r="BG191" s="168"/>
      <c r="BH191" s="168"/>
      <c r="BI191" s="168"/>
      <c r="BJ191" s="168"/>
      <c r="BK191" s="168"/>
      <c r="BL191" s="168"/>
      <c r="BM191" s="168"/>
      <c r="BN191" s="168"/>
      <c r="BO191" s="168"/>
      <c r="BP191" s="168"/>
      <c r="BQ191" s="168"/>
      <c r="BR191" s="168"/>
      <c r="BS191" s="168"/>
      <c r="BT191" s="168"/>
      <c r="BU191" s="168"/>
    </row>
    <row r="192" spans="1:73" s="113" customFormat="1" ht="70.5" customHeight="1" x14ac:dyDescent="0.25">
      <c r="A192" s="108">
        <v>130556377</v>
      </c>
      <c r="B192" s="91">
        <v>4211.03</v>
      </c>
      <c r="C192" s="218" t="s">
        <v>776</v>
      </c>
      <c r="D192" s="87" t="s">
        <v>777</v>
      </c>
      <c r="E192" s="109" t="s">
        <v>778</v>
      </c>
      <c r="F192" s="110">
        <v>42726</v>
      </c>
      <c r="G192" s="91" t="s">
        <v>779</v>
      </c>
      <c r="H192" s="110">
        <v>42727</v>
      </c>
      <c r="I192" s="219">
        <v>58622.400000000001</v>
      </c>
      <c r="J192" s="219"/>
      <c r="K192" s="91" t="s">
        <v>780</v>
      </c>
      <c r="L192" s="91" t="s">
        <v>781</v>
      </c>
      <c r="M192" s="91" t="s">
        <v>229</v>
      </c>
      <c r="N192" s="112"/>
      <c r="O192" s="219">
        <v>58622.400000000001</v>
      </c>
      <c r="P192" s="112"/>
      <c r="Q192" s="112"/>
      <c r="R192" s="112"/>
      <c r="S192" s="112"/>
      <c r="T192" s="112">
        <v>58622.400000000001</v>
      </c>
      <c r="U192" s="93">
        <v>44377</v>
      </c>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row>
    <row r="193" spans="1:73" s="113" customFormat="1" ht="71.25" customHeight="1" x14ac:dyDescent="0.25">
      <c r="A193" s="108">
        <v>130556377</v>
      </c>
      <c r="B193" s="91">
        <v>4211.03</v>
      </c>
      <c r="C193" s="218" t="s">
        <v>776</v>
      </c>
      <c r="D193" s="87" t="s">
        <v>777</v>
      </c>
      <c r="E193" s="109" t="s">
        <v>778</v>
      </c>
      <c r="F193" s="110">
        <v>42726</v>
      </c>
      <c r="G193" s="91" t="s">
        <v>779</v>
      </c>
      <c r="H193" s="110">
        <v>42727</v>
      </c>
      <c r="I193" s="219">
        <v>6513.6</v>
      </c>
      <c r="J193" s="219"/>
      <c r="K193" s="91" t="s">
        <v>780</v>
      </c>
      <c r="L193" s="91" t="s">
        <v>781</v>
      </c>
      <c r="M193" s="91" t="s">
        <v>229</v>
      </c>
      <c r="N193" s="112"/>
      <c r="O193" s="219">
        <v>6513.6</v>
      </c>
      <c r="P193" s="112"/>
      <c r="Q193" s="112"/>
      <c r="R193" s="112"/>
      <c r="S193" s="112"/>
      <c r="T193" s="112">
        <v>6513.6</v>
      </c>
      <c r="U193" s="93">
        <v>44377</v>
      </c>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row>
    <row r="194" spans="1:73" s="113" customFormat="1" ht="54" customHeight="1" x14ac:dyDescent="0.25">
      <c r="A194" s="108">
        <v>130556377</v>
      </c>
      <c r="B194" s="91">
        <v>4211.03</v>
      </c>
      <c r="C194" s="218" t="s">
        <v>776</v>
      </c>
      <c r="D194" s="87" t="s">
        <v>782</v>
      </c>
      <c r="E194" s="109" t="s">
        <v>783</v>
      </c>
      <c r="F194" s="110">
        <v>42711</v>
      </c>
      <c r="G194" s="91" t="s">
        <v>784</v>
      </c>
      <c r="H194" s="110">
        <v>42726</v>
      </c>
      <c r="I194" s="219">
        <v>14042</v>
      </c>
      <c r="J194" s="219"/>
      <c r="K194" s="91" t="s">
        <v>780</v>
      </c>
      <c r="L194" s="91" t="s">
        <v>781</v>
      </c>
      <c r="M194" s="91" t="s">
        <v>229</v>
      </c>
      <c r="N194" s="112"/>
      <c r="O194" s="219">
        <v>14042</v>
      </c>
      <c r="P194" s="112"/>
      <c r="Q194" s="112"/>
      <c r="R194" s="112"/>
      <c r="S194" s="112"/>
      <c r="T194" s="112">
        <v>14042</v>
      </c>
      <c r="U194" s="93">
        <v>44377</v>
      </c>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row>
    <row r="195" spans="1:73" s="113" customFormat="1" ht="60.75" customHeight="1" x14ac:dyDescent="0.25">
      <c r="A195" s="108">
        <v>130556377</v>
      </c>
      <c r="B195" s="91">
        <v>4211.03</v>
      </c>
      <c r="C195" s="218" t="s">
        <v>776</v>
      </c>
      <c r="D195" s="87" t="s">
        <v>785</v>
      </c>
      <c r="E195" s="109" t="s">
        <v>786</v>
      </c>
      <c r="F195" s="110">
        <v>42711</v>
      </c>
      <c r="G195" s="91" t="s">
        <v>787</v>
      </c>
      <c r="H195" s="110">
        <v>42726</v>
      </c>
      <c r="I195" s="219">
        <v>18290</v>
      </c>
      <c r="J195" s="219"/>
      <c r="K195" s="91" t="s">
        <v>780</v>
      </c>
      <c r="L195" s="91" t="s">
        <v>781</v>
      </c>
      <c r="M195" s="91" t="s">
        <v>229</v>
      </c>
      <c r="N195" s="112"/>
      <c r="O195" s="219">
        <v>18290</v>
      </c>
      <c r="P195" s="112"/>
      <c r="Q195" s="112"/>
      <c r="R195" s="112"/>
      <c r="S195" s="112"/>
      <c r="T195" s="112">
        <v>18290</v>
      </c>
      <c r="U195" s="93">
        <v>44377</v>
      </c>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row>
    <row r="196" spans="1:73" s="113" customFormat="1" ht="60.75" customHeight="1" x14ac:dyDescent="0.25">
      <c r="A196" s="108">
        <v>130556377</v>
      </c>
      <c r="B196" s="91">
        <v>4211.03</v>
      </c>
      <c r="C196" s="218" t="s">
        <v>776</v>
      </c>
      <c r="D196" s="87" t="s">
        <v>788</v>
      </c>
      <c r="E196" s="109" t="s">
        <v>789</v>
      </c>
      <c r="F196" s="110">
        <v>42710</v>
      </c>
      <c r="G196" s="91" t="s">
        <v>790</v>
      </c>
      <c r="H196" s="110">
        <v>42717</v>
      </c>
      <c r="I196" s="219">
        <v>9322</v>
      </c>
      <c r="J196" s="219"/>
      <c r="K196" s="91" t="s">
        <v>780</v>
      </c>
      <c r="L196" s="91" t="s">
        <v>781</v>
      </c>
      <c r="M196" s="91" t="s">
        <v>791</v>
      </c>
      <c r="N196" s="112"/>
      <c r="O196" s="219">
        <v>9322</v>
      </c>
      <c r="P196" s="112"/>
      <c r="Q196" s="112"/>
      <c r="R196" s="112"/>
      <c r="S196" s="112"/>
      <c r="T196" s="112">
        <v>9322</v>
      </c>
      <c r="U196" s="93">
        <v>44377</v>
      </c>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row>
    <row r="197" spans="1:73" s="113" customFormat="1" ht="60.75" customHeight="1" x14ac:dyDescent="0.25">
      <c r="A197" s="108">
        <v>130556377</v>
      </c>
      <c r="B197" s="91">
        <v>4211.03</v>
      </c>
      <c r="C197" s="218" t="s">
        <v>776</v>
      </c>
      <c r="D197" s="87" t="s">
        <v>792</v>
      </c>
      <c r="E197" s="109" t="s">
        <v>793</v>
      </c>
      <c r="F197" s="110">
        <v>42703</v>
      </c>
      <c r="G197" s="91" t="s">
        <v>794</v>
      </c>
      <c r="H197" s="110">
        <v>42703</v>
      </c>
      <c r="I197" s="219">
        <v>26078</v>
      </c>
      <c r="J197" s="219"/>
      <c r="K197" s="91" t="s">
        <v>780</v>
      </c>
      <c r="L197" s="91" t="s">
        <v>781</v>
      </c>
      <c r="M197" s="91" t="s">
        <v>348</v>
      </c>
      <c r="N197" s="112"/>
      <c r="O197" s="219">
        <v>26078</v>
      </c>
      <c r="P197" s="112"/>
      <c r="Q197" s="112"/>
      <c r="R197" s="112"/>
      <c r="S197" s="112"/>
      <c r="T197" s="112">
        <v>26078</v>
      </c>
      <c r="U197" s="93">
        <v>44377</v>
      </c>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row>
    <row r="198" spans="1:73" s="113" customFormat="1" ht="60.75" customHeight="1" x14ac:dyDescent="0.25">
      <c r="A198" s="108">
        <v>130556377</v>
      </c>
      <c r="B198" s="91">
        <v>4211.03</v>
      </c>
      <c r="C198" s="218" t="s">
        <v>776</v>
      </c>
      <c r="D198" s="87" t="s">
        <v>795</v>
      </c>
      <c r="E198" s="109" t="s">
        <v>796</v>
      </c>
      <c r="F198" s="110">
        <v>42698</v>
      </c>
      <c r="G198" s="91" t="s">
        <v>797</v>
      </c>
      <c r="H198" s="110">
        <v>42699</v>
      </c>
      <c r="I198" s="219">
        <v>21712</v>
      </c>
      <c r="J198" s="219"/>
      <c r="K198" s="91" t="s">
        <v>780</v>
      </c>
      <c r="L198" s="91" t="s">
        <v>781</v>
      </c>
      <c r="M198" s="91" t="s">
        <v>348</v>
      </c>
      <c r="N198" s="112"/>
      <c r="O198" s="219">
        <v>21712</v>
      </c>
      <c r="P198" s="112"/>
      <c r="Q198" s="112"/>
      <c r="R198" s="112"/>
      <c r="S198" s="112"/>
      <c r="T198" s="112">
        <v>21712</v>
      </c>
      <c r="U198" s="93">
        <v>44377</v>
      </c>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row>
    <row r="199" spans="1:73" s="113" customFormat="1" ht="57" customHeight="1" x14ac:dyDescent="0.25">
      <c r="A199" s="108">
        <v>130556377</v>
      </c>
      <c r="B199" s="91">
        <v>4211.03</v>
      </c>
      <c r="C199" s="218" t="s">
        <v>776</v>
      </c>
      <c r="D199" s="87" t="s">
        <v>798</v>
      </c>
      <c r="E199" s="109" t="s">
        <v>799</v>
      </c>
      <c r="F199" s="110">
        <v>42695</v>
      </c>
      <c r="G199" s="91" t="s">
        <v>800</v>
      </c>
      <c r="H199" s="110">
        <v>42698</v>
      </c>
      <c r="I199" s="219">
        <v>44132</v>
      </c>
      <c r="J199" s="219"/>
      <c r="K199" s="91" t="s">
        <v>780</v>
      </c>
      <c r="L199" s="91" t="s">
        <v>781</v>
      </c>
      <c r="M199" s="91" t="s">
        <v>801</v>
      </c>
      <c r="N199" s="112"/>
      <c r="O199" s="219">
        <v>44132</v>
      </c>
      <c r="P199" s="112"/>
      <c r="Q199" s="112"/>
      <c r="R199" s="112"/>
      <c r="S199" s="112"/>
      <c r="T199" s="112">
        <v>44132</v>
      </c>
      <c r="U199" s="93">
        <v>44377</v>
      </c>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row>
    <row r="200" spans="1:73" s="113" customFormat="1" ht="51" customHeight="1" x14ac:dyDescent="0.25">
      <c r="A200" s="108">
        <v>130556377</v>
      </c>
      <c r="B200" s="91">
        <v>4211.03</v>
      </c>
      <c r="C200" s="218" t="s">
        <v>776</v>
      </c>
      <c r="D200" s="87" t="s">
        <v>802</v>
      </c>
      <c r="E200" s="109" t="s">
        <v>799</v>
      </c>
      <c r="F200" s="110">
        <v>42695</v>
      </c>
      <c r="G200" s="91" t="s">
        <v>800</v>
      </c>
      <c r="H200" s="110">
        <v>42698</v>
      </c>
      <c r="I200" s="219">
        <v>354</v>
      </c>
      <c r="J200" s="220"/>
      <c r="K200" s="91" t="s">
        <v>780</v>
      </c>
      <c r="L200" s="91" t="s">
        <v>781</v>
      </c>
      <c r="M200" s="91" t="s">
        <v>801</v>
      </c>
      <c r="N200" s="112"/>
      <c r="O200" s="219">
        <v>354</v>
      </c>
      <c r="P200" s="112"/>
      <c r="Q200" s="112"/>
      <c r="R200" s="112"/>
      <c r="S200" s="112"/>
      <c r="T200" s="112">
        <v>354</v>
      </c>
      <c r="U200" s="93">
        <v>44377</v>
      </c>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row>
    <row r="201" spans="1:73" s="113" customFormat="1" ht="60.75" customHeight="1" x14ac:dyDescent="0.25">
      <c r="A201" s="108">
        <v>130556377</v>
      </c>
      <c r="B201" s="91">
        <v>4211.03</v>
      </c>
      <c r="C201" s="218" t="s">
        <v>776</v>
      </c>
      <c r="D201" s="87" t="s">
        <v>802</v>
      </c>
      <c r="E201" s="109" t="s">
        <v>799</v>
      </c>
      <c r="F201" s="110">
        <v>42695</v>
      </c>
      <c r="G201" s="91" t="s">
        <v>800</v>
      </c>
      <c r="H201" s="110">
        <v>42698</v>
      </c>
      <c r="I201" s="219">
        <v>16048</v>
      </c>
      <c r="J201" s="219"/>
      <c r="K201" s="91" t="s">
        <v>780</v>
      </c>
      <c r="L201" s="91" t="s">
        <v>781</v>
      </c>
      <c r="M201" s="91" t="s">
        <v>801</v>
      </c>
      <c r="N201" s="112"/>
      <c r="O201" s="219">
        <v>16048</v>
      </c>
      <c r="P201" s="112"/>
      <c r="Q201" s="112"/>
      <c r="R201" s="112"/>
      <c r="S201" s="112"/>
      <c r="T201" s="112">
        <v>16048</v>
      </c>
      <c r="U201" s="93">
        <v>44377</v>
      </c>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row>
    <row r="202" spans="1:73" s="113" customFormat="1" ht="53.25" customHeight="1" x14ac:dyDescent="0.25">
      <c r="A202" s="108">
        <v>130556377</v>
      </c>
      <c r="B202" s="91">
        <v>4211.03</v>
      </c>
      <c r="C202" s="218" t="s">
        <v>776</v>
      </c>
      <c r="D202" s="87" t="s">
        <v>803</v>
      </c>
      <c r="E202" s="109" t="s">
        <v>799</v>
      </c>
      <c r="F202" s="110">
        <v>42695</v>
      </c>
      <c r="G202" s="91" t="s">
        <v>800</v>
      </c>
      <c r="H202" s="110">
        <v>42698</v>
      </c>
      <c r="I202" s="219">
        <v>2832</v>
      </c>
      <c r="J202" s="219"/>
      <c r="K202" s="91" t="s">
        <v>780</v>
      </c>
      <c r="L202" s="91" t="s">
        <v>781</v>
      </c>
      <c r="M202" s="91" t="s">
        <v>801</v>
      </c>
      <c r="N202" s="112"/>
      <c r="O202" s="219">
        <v>2832</v>
      </c>
      <c r="P202" s="112"/>
      <c r="Q202" s="112"/>
      <c r="R202" s="112"/>
      <c r="S202" s="112"/>
      <c r="T202" s="112">
        <v>2832</v>
      </c>
      <c r="U202" s="93">
        <v>44377</v>
      </c>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row>
    <row r="203" spans="1:73" s="113" customFormat="1" ht="53.25" customHeight="1" x14ac:dyDescent="0.25">
      <c r="A203" s="108">
        <v>130556377</v>
      </c>
      <c r="B203" s="91">
        <v>4211.03</v>
      </c>
      <c r="C203" s="218" t="s">
        <v>776</v>
      </c>
      <c r="D203" s="87" t="s">
        <v>804</v>
      </c>
      <c r="E203" s="109" t="s">
        <v>805</v>
      </c>
      <c r="F203" s="110">
        <v>42692</v>
      </c>
      <c r="G203" s="91" t="s">
        <v>806</v>
      </c>
      <c r="H203" s="110">
        <v>42696</v>
      </c>
      <c r="I203" s="219">
        <v>36403</v>
      </c>
      <c r="J203" s="219"/>
      <c r="K203" s="91" t="s">
        <v>780</v>
      </c>
      <c r="L203" s="91" t="s">
        <v>781</v>
      </c>
      <c r="M203" s="91" t="s">
        <v>644</v>
      </c>
      <c r="N203" s="112"/>
      <c r="O203" s="219">
        <v>36403</v>
      </c>
      <c r="P203" s="112"/>
      <c r="Q203" s="112"/>
      <c r="R203" s="112"/>
      <c r="S203" s="112"/>
      <c r="T203" s="112">
        <v>36403</v>
      </c>
      <c r="U203" s="93">
        <v>44377</v>
      </c>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row>
    <row r="204" spans="1:73" s="97" customFormat="1" ht="53.25" customHeight="1" x14ac:dyDescent="0.25">
      <c r="A204" s="108">
        <v>130556377</v>
      </c>
      <c r="B204" s="91">
        <v>4211.03</v>
      </c>
      <c r="C204" s="218" t="s">
        <v>776</v>
      </c>
      <c r="D204" s="87" t="s">
        <v>807</v>
      </c>
      <c r="E204" s="109" t="s">
        <v>808</v>
      </c>
      <c r="F204" s="110">
        <v>42692</v>
      </c>
      <c r="G204" s="91" t="s">
        <v>809</v>
      </c>
      <c r="H204" s="110">
        <v>42695</v>
      </c>
      <c r="I204" s="219">
        <v>9145</v>
      </c>
      <c r="J204" s="219"/>
      <c r="K204" s="91" t="s">
        <v>780</v>
      </c>
      <c r="L204" s="91" t="s">
        <v>781</v>
      </c>
      <c r="M204" s="91" t="s">
        <v>810</v>
      </c>
      <c r="N204" s="112"/>
      <c r="O204" s="219">
        <v>9145</v>
      </c>
      <c r="P204" s="112"/>
      <c r="Q204" s="112"/>
      <c r="R204" s="112"/>
      <c r="S204" s="112"/>
      <c r="T204" s="112">
        <v>9145</v>
      </c>
      <c r="U204" s="93">
        <v>44377</v>
      </c>
      <c r="V204" s="94"/>
      <c r="W204" s="94"/>
      <c r="X204" s="94"/>
      <c r="Y204" s="94"/>
      <c r="Z204" s="94"/>
      <c r="AA204" s="94"/>
      <c r="AB204" s="94"/>
      <c r="AC204" s="94"/>
      <c r="AD204" s="94"/>
      <c r="AE204" s="94"/>
      <c r="AF204" s="94"/>
      <c r="AG204" s="94"/>
      <c r="AH204" s="94"/>
      <c r="AI204" s="94"/>
      <c r="AJ204" s="94"/>
      <c r="AK204" s="94"/>
      <c r="AL204" s="94"/>
      <c r="AM204" s="94"/>
      <c r="AN204" s="94"/>
      <c r="AO204" s="94"/>
      <c r="AP204" s="94"/>
      <c r="AQ204" s="94"/>
      <c r="AR204" s="94"/>
      <c r="AS204" s="94"/>
      <c r="AT204" s="94"/>
      <c r="AU204" s="94"/>
      <c r="AV204" s="94"/>
      <c r="AW204" s="94"/>
      <c r="AX204" s="94"/>
      <c r="AY204" s="94"/>
      <c r="AZ204" s="94"/>
      <c r="BA204" s="94"/>
      <c r="BB204" s="94"/>
      <c r="BC204" s="94"/>
      <c r="BD204" s="94"/>
      <c r="BE204" s="94"/>
      <c r="BF204" s="94"/>
      <c r="BG204" s="94"/>
      <c r="BH204" s="94"/>
      <c r="BI204" s="94"/>
      <c r="BJ204" s="94"/>
      <c r="BK204" s="94"/>
      <c r="BL204" s="94"/>
      <c r="BM204" s="94"/>
      <c r="BN204" s="94"/>
      <c r="BO204" s="94"/>
      <c r="BP204" s="94"/>
      <c r="BQ204" s="94"/>
      <c r="BR204" s="94"/>
      <c r="BS204" s="94"/>
      <c r="BT204" s="94"/>
      <c r="BU204" s="94"/>
    </row>
    <row r="205" spans="1:73" s="222" customFormat="1" ht="53.25" customHeight="1" x14ac:dyDescent="0.25">
      <c r="A205" s="108">
        <v>130556377</v>
      </c>
      <c r="B205" s="91">
        <v>4211.03</v>
      </c>
      <c r="C205" s="218" t="s">
        <v>776</v>
      </c>
      <c r="D205" s="87" t="s">
        <v>811</v>
      </c>
      <c r="E205" s="109" t="s">
        <v>812</v>
      </c>
      <c r="F205" s="110">
        <v>42690</v>
      </c>
      <c r="G205" s="91" t="s">
        <v>813</v>
      </c>
      <c r="H205" s="110">
        <v>42692</v>
      </c>
      <c r="I205" s="219">
        <v>19647</v>
      </c>
      <c r="J205" s="219"/>
      <c r="K205" s="91" t="s">
        <v>780</v>
      </c>
      <c r="L205" s="91" t="s">
        <v>781</v>
      </c>
      <c r="M205" s="91" t="s">
        <v>814</v>
      </c>
      <c r="N205" s="112"/>
      <c r="O205" s="219">
        <v>19647</v>
      </c>
      <c r="P205" s="112"/>
      <c r="Q205" s="112"/>
      <c r="R205" s="112"/>
      <c r="S205" s="112"/>
      <c r="T205" s="112">
        <v>19647</v>
      </c>
      <c r="U205" s="93">
        <v>44377</v>
      </c>
      <c r="V205" s="221"/>
      <c r="W205" s="221"/>
      <c r="X205" s="221"/>
      <c r="Y205" s="221"/>
      <c r="Z205" s="221"/>
      <c r="AA205" s="221"/>
      <c r="AB205" s="221"/>
      <c r="AC205" s="221"/>
      <c r="AD205" s="221"/>
      <c r="AE205" s="221"/>
      <c r="AF205" s="221"/>
      <c r="AG205" s="221"/>
      <c r="AH205" s="221"/>
      <c r="AI205" s="221"/>
      <c r="AJ205" s="221"/>
      <c r="AK205" s="221"/>
      <c r="AL205" s="221"/>
      <c r="AM205" s="221"/>
      <c r="AN205" s="221"/>
      <c r="AO205" s="221"/>
      <c r="AP205" s="221"/>
      <c r="AQ205" s="221"/>
      <c r="AR205" s="221"/>
      <c r="AS205" s="221"/>
      <c r="AT205" s="221"/>
      <c r="AU205" s="221"/>
      <c r="AV205" s="221"/>
      <c r="AW205" s="221"/>
      <c r="AX205" s="221"/>
      <c r="AY205" s="221"/>
      <c r="AZ205" s="221"/>
      <c r="BA205" s="221"/>
      <c r="BB205" s="221"/>
      <c r="BC205" s="221"/>
      <c r="BD205" s="221"/>
      <c r="BE205" s="221"/>
      <c r="BF205" s="221"/>
      <c r="BG205" s="221"/>
      <c r="BH205" s="221"/>
      <c r="BI205" s="221"/>
      <c r="BJ205" s="221"/>
      <c r="BK205" s="221"/>
      <c r="BL205" s="221"/>
      <c r="BM205" s="221"/>
      <c r="BN205" s="221"/>
      <c r="BO205" s="221"/>
      <c r="BP205" s="221"/>
      <c r="BQ205" s="221"/>
      <c r="BR205" s="221"/>
      <c r="BS205" s="221"/>
      <c r="BT205" s="221"/>
      <c r="BU205" s="221"/>
    </row>
    <row r="206" spans="1:73" s="222" customFormat="1" ht="58.5" customHeight="1" x14ac:dyDescent="0.25">
      <c r="A206" s="108">
        <v>130556377</v>
      </c>
      <c r="B206" s="91">
        <v>4211.03</v>
      </c>
      <c r="C206" s="218" t="s">
        <v>776</v>
      </c>
      <c r="D206" s="87" t="s">
        <v>815</v>
      </c>
      <c r="E206" s="109" t="s">
        <v>816</v>
      </c>
      <c r="F206" s="110">
        <v>42685</v>
      </c>
      <c r="G206" s="91" t="s">
        <v>817</v>
      </c>
      <c r="H206" s="110">
        <v>42688</v>
      </c>
      <c r="I206" s="219">
        <v>11387</v>
      </c>
      <c r="J206" s="219"/>
      <c r="K206" s="91" t="s">
        <v>780</v>
      </c>
      <c r="L206" s="91" t="s">
        <v>781</v>
      </c>
      <c r="M206" s="91" t="s">
        <v>818</v>
      </c>
      <c r="N206" s="112"/>
      <c r="O206" s="219">
        <v>11387</v>
      </c>
      <c r="P206" s="112"/>
      <c r="Q206" s="112"/>
      <c r="R206" s="112"/>
      <c r="S206" s="112"/>
      <c r="T206" s="112">
        <v>11387</v>
      </c>
      <c r="U206" s="93">
        <v>44377</v>
      </c>
      <c r="V206" s="221"/>
      <c r="W206" s="221"/>
      <c r="X206" s="221"/>
      <c r="Y206" s="221"/>
      <c r="Z206" s="221"/>
      <c r="AA206" s="221"/>
      <c r="AB206" s="221"/>
      <c r="AC206" s="221"/>
      <c r="AD206" s="221"/>
      <c r="AE206" s="221"/>
      <c r="AF206" s="221"/>
      <c r="AG206" s="221"/>
      <c r="AH206" s="221"/>
      <c r="AI206" s="221"/>
      <c r="AJ206" s="221"/>
      <c r="AK206" s="221"/>
      <c r="AL206" s="221"/>
      <c r="AM206" s="221"/>
      <c r="AN206" s="221"/>
      <c r="AO206" s="221"/>
      <c r="AP206" s="221"/>
      <c r="AQ206" s="221"/>
      <c r="AR206" s="221"/>
      <c r="AS206" s="221"/>
      <c r="AT206" s="221"/>
      <c r="AU206" s="221"/>
      <c r="AV206" s="221"/>
      <c r="AW206" s="221"/>
      <c r="AX206" s="221"/>
      <c r="AY206" s="221"/>
      <c r="AZ206" s="221"/>
      <c r="BA206" s="221"/>
      <c r="BB206" s="221"/>
      <c r="BC206" s="221"/>
      <c r="BD206" s="221"/>
      <c r="BE206" s="221"/>
      <c r="BF206" s="221"/>
      <c r="BG206" s="221"/>
      <c r="BH206" s="221"/>
      <c r="BI206" s="221"/>
      <c r="BJ206" s="221"/>
      <c r="BK206" s="221"/>
      <c r="BL206" s="221"/>
      <c r="BM206" s="221"/>
      <c r="BN206" s="221"/>
      <c r="BO206" s="221"/>
      <c r="BP206" s="221"/>
      <c r="BQ206" s="221"/>
      <c r="BR206" s="221"/>
      <c r="BS206" s="221"/>
      <c r="BT206" s="221"/>
      <c r="BU206" s="221"/>
    </row>
    <row r="207" spans="1:73" s="222" customFormat="1" ht="58.5" customHeight="1" x14ac:dyDescent="0.25">
      <c r="A207" s="108">
        <v>130556377</v>
      </c>
      <c r="B207" s="91">
        <v>4211.03</v>
      </c>
      <c r="C207" s="218" t="s">
        <v>776</v>
      </c>
      <c r="D207" s="87" t="s">
        <v>819</v>
      </c>
      <c r="E207" s="109" t="s">
        <v>820</v>
      </c>
      <c r="F207" s="110">
        <v>42676</v>
      </c>
      <c r="G207" s="91" t="s">
        <v>821</v>
      </c>
      <c r="H207" s="110">
        <v>42681</v>
      </c>
      <c r="I207" s="219">
        <v>5392.6</v>
      </c>
      <c r="J207" s="219"/>
      <c r="K207" s="91" t="s">
        <v>780</v>
      </c>
      <c r="L207" s="91" t="s">
        <v>781</v>
      </c>
      <c r="M207" s="91" t="s">
        <v>822</v>
      </c>
      <c r="N207" s="112"/>
      <c r="O207" s="219">
        <v>5392.6</v>
      </c>
      <c r="P207" s="112"/>
      <c r="Q207" s="112"/>
      <c r="R207" s="112"/>
      <c r="S207" s="112"/>
      <c r="T207" s="112">
        <v>5392.6</v>
      </c>
      <c r="U207" s="93">
        <v>44377</v>
      </c>
      <c r="V207" s="221"/>
      <c r="W207" s="221"/>
      <c r="X207" s="221"/>
      <c r="Y207" s="221"/>
      <c r="Z207" s="221"/>
      <c r="AA207" s="221"/>
      <c r="AB207" s="221"/>
      <c r="AC207" s="221"/>
      <c r="AD207" s="221"/>
      <c r="AE207" s="221"/>
      <c r="AF207" s="221"/>
      <c r="AG207" s="221"/>
      <c r="AH207" s="221"/>
      <c r="AI207" s="221"/>
      <c r="AJ207" s="221"/>
      <c r="AK207" s="221"/>
      <c r="AL207" s="221"/>
      <c r="AM207" s="221"/>
      <c r="AN207" s="221"/>
      <c r="AO207" s="221"/>
      <c r="AP207" s="221"/>
      <c r="AQ207" s="221"/>
      <c r="AR207" s="221"/>
      <c r="AS207" s="221"/>
      <c r="AT207" s="221"/>
      <c r="AU207" s="221"/>
      <c r="AV207" s="221"/>
      <c r="AW207" s="221"/>
      <c r="AX207" s="221"/>
      <c r="AY207" s="221"/>
      <c r="AZ207" s="221"/>
      <c r="BA207" s="221"/>
      <c r="BB207" s="221"/>
      <c r="BC207" s="221"/>
      <c r="BD207" s="221"/>
      <c r="BE207" s="221"/>
      <c r="BF207" s="221"/>
      <c r="BG207" s="221"/>
      <c r="BH207" s="221"/>
      <c r="BI207" s="221"/>
      <c r="BJ207" s="221"/>
      <c r="BK207" s="221"/>
      <c r="BL207" s="221"/>
      <c r="BM207" s="221"/>
      <c r="BN207" s="221"/>
      <c r="BO207" s="221"/>
      <c r="BP207" s="221"/>
      <c r="BQ207" s="221"/>
      <c r="BR207" s="221"/>
      <c r="BS207" s="221"/>
      <c r="BT207" s="221"/>
      <c r="BU207" s="221"/>
    </row>
    <row r="208" spans="1:73" s="222" customFormat="1" ht="58.5" customHeight="1" x14ac:dyDescent="0.25">
      <c r="A208" s="108">
        <v>130556377</v>
      </c>
      <c r="B208" s="91">
        <v>4211.03</v>
      </c>
      <c r="C208" s="218" t="s">
        <v>776</v>
      </c>
      <c r="D208" s="87" t="s">
        <v>823</v>
      </c>
      <c r="E208" s="109" t="s">
        <v>820</v>
      </c>
      <c r="F208" s="110">
        <v>42676</v>
      </c>
      <c r="G208" s="91" t="s">
        <v>821</v>
      </c>
      <c r="H208" s="110">
        <v>42681</v>
      </c>
      <c r="I208" s="219">
        <v>48533.4</v>
      </c>
      <c r="J208" s="219"/>
      <c r="K208" s="91" t="s">
        <v>780</v>
      </c>
      <c r="L208" s="91" t="s">
        <v>781</v>
      </c>
      <c r="M208" s="91" t="s">
        <v>822</v>
      </c>
      <c r="N208" s="112"/>
      <c r="O208" s="219">
        <v>48533.4</v>
      </c>
      <c r="P208" s="112"/>
      <c r="Q208" s="112"/>
      <c r="R208" s="112"/>
      <c r="S208" s="112"/>
      <c r="T208" s="112">
        <v>48533.4</v>
      </c>
      <c r="U208" s="93">
        <v>44377</v>
      </c>
      <c r="V208" s="221"/>
      <c r="W208" s="221"/>
      <c r="X208" s="221"/>
      <c r="Y208" s="221"/>
      <c r="Z208" s="221"/>
      <c r="AA208" s="221"/>
      <c r="AB208" s="221"/>
      <c r="AC208" s="221"/>
      <c r="AD208" s="221"/>
      <c r="AE208" s="221"/>
      <c r="AF208" s="221"/>
      <c r="AG208" s="221"/>
      <c r="AH208" s="221"/>
      <c r="AI208" s="221"/>
      <c r="AJ208" s="221"/>
      <c r="AK208" s="221"/>
      <c r="AL208" s="221"/>
      <c r="AM208" s="221"/>
      <c r="AN208" s="221"/>
      <c r="AO208" s="221"/>
      <c r="AP208" s="221"/>
      <c r="AQ208" s="221"/>
      <c r="AR208" s="221"/>
      <c r="AS208" s="221"/>
      <c r="AT208" s="221"/>
      <c r="AU208" s="221"/>
      <c r="AV208" s="221"/>
      <c r="AW208" s="221"/>
      <c r="AX208" s="221"/>
      <c r="AY208" s="221"/>
      <c r="AZ208" s="221"/>
      <c r="BA208" s="221"/>
      <c r="BB208" s="221"/>
      <c r="BC208" s="221"/>
      <c r="BD208" s="221"/>
      <c r="BE208" s="221"/>
      <c r="BF208" s="221"/>
      <c r="BG208" s="221"/>
      <c r="BH208" s="221"/>
      <c r="BI208" s="221"/>
      <c r="BJ208" s="221"/>
      <c r="BK208" s="221"/>
      <c r="BL208" s="221"/>
      <c r="BM208" s="221"/>
      <c r="BN208" s="221"/>
      <c r="BO208" s="221"/>
      <c r="BP208" s="221"/>
      <c r="BQ208" s="221"/>
      <c r="BR208" s="221"/>
      <c r="BS208" s="221"/>
      <c r="BT208" s="221"/>
      <c r="BU208" s="221"/>
    </row>
    <row r="209" spans="1:73" s="222" customFormat="1" ht="65.25" customHeight="1" x14ac:dyDescent="0.25">
      <c r="A209" s="108">
        <v>130556377</v>
      </c>
      <c r="B209" s="91">
        <v>4211.03</v>
      </c>
      <c r="C209" s="218" t="s">
        <v>776</v>
      </c>
      <c r="D209" s="87" t="s">
        <v>824</v>
      </c>
      <c r="E209" s="109" t="s">
        <v>825</v>
      </c>
      <c r="F209" s="110">
        <v>42654</v>
      </c>
      <c r="G209" s="91" t="s">
        <v>826</v>
      </c>
      <c r="H209" s="110">
        <v>42655</v>
      </c>
      <c r="I209" s="219">
        <v>10856</v>
      </c>
      <c r="J209" s="219"/>
      <c r="K209" s="91" t="s">
        <v>780</v>
      </c>
      <c r="L209" s="91" t="s">
        <v>781</v>
      </c>
      <c r="M209" s="91" t="s">
        <v>827</v>
      </c>
      <c r="N209" s="112"/>
      <c r="O209" s="219">
        <v>10856</v>
      </c>
      <c r="P209" s="112"/>
      <c r="Q209" s="112"/>
      <c r="R209" s="112"/>
      <c r="S209" s="112"/>
      <c r="T209" s="112">
        <v>10856</v>
      </c>
      <c r="U209" s="93">
        <v>44377</v>
      </c>
      <c r="V209" s="221"/>
      <c r="W209" s="221"/>
      <c r="X209" s="221"/>
      <c r="Y209" s="221"/>
      <c r="Z209" s="221"/>
      <c r="AA209" s="221"/>
      <c r="AB209" s="221"/>
      <c r="AC209" s="221"/>
      <c r="AD209" s="221"/>
      <c r="AE209" s="221"/>
      <c r="AF209" s="221"/>
      <c r="AG209" s="221"/>
      <c r="AH209" s="221"/>
      <c r="AI209" s="221"/>
      <c r="AJ209" s="221"/>
      <c r="AK209" s="221"/>
      <c r="AL209" s="221"/>
      <c r="AM209" s="221"/>
      <c r="AN209" s="221"/>
      <c r="AO209" s="221"/>
      <c r="AP209" s="221"/>
      <c r="AQ209" s="221"/>
      <c r="AR209" s="221"/>
      <c r="AS209" s="221"/>
      <c r="AT209" s="221"/>
      <c r="AU209" s="221"/>
      <c r="AV209" s="221"/>
      <c r="AW209" s="221"/>
      <c r="AX209" s="221"/>
      <c r="AY209" s="221"/>
      <c r="AZ209" s="221"/>
      <c r="BA209" s="221"/>
      <c r="BB209" s="221"/>
      <c r="BC209" s="221"/>
      <c r="BD209" s="221"/>
      <c r="BE209" s="221"/>
      <c r="BF209" s="221"/>
      <c r="BG209" s="221"/>
      <c r="BH209" s="221"/>
      <c r="BI209" s="221"/>
      <c r="BJ209" s="221"/>
      <c r="BK209" s="221"/>
      <c r="BL209" s="221"/>
      <c r="BM209" s="221"/>
      <c r="BN209" s="221"/>
      <c r="BO209" s="221"/>
      <c r="BP209" s="221"/>
      <c r="BQ209" s="221"/>
      <c r="BR209" s="221"/>
      <c r="BS209" s="221"/>
      <c r="BT209" s="221"/>
      <c r="BU209" s="221"/>
    </row>
    <row r="210" spans="1:73" s="222" customFormat="1" ht="65.25" customHeight="1" x14ac:dyDescent="0.25">
      <c r="A210" s="108" t="s">
        <v>684</v>
      </c>
      <c r="B210" s="99">
        <v>4211.03</v>
      </c>
      <c r="C210" s="70" t="s">
        <v>685</v>
      </c>
      <c r="D210" s="70" t="s">
        <v>828</v>
      </c>
      <c r="E210" s="109" t="s">
        <v>829</v>
      </c>
      <c r="F210" s="73">
        <v>42648</v>
      </c>
      <c r="G210" s="69" t="s">
        <v>830</v>
      </c>
      <c r="H210" s="73">
        <v>42655</v>
      </c>
      <c r="I210" s="207">
        <v>108190.35</v>
      </c>
      <c r="J210" s="208"/>
      <c r="K210" s="69" t="s">
        <v>655</v>
      </c>
      <c r="L210" s="69" t="s">
        <v>690</v>
      </c>
      <c r="M210" s="69" t="s">
        <v>229</v>
      </c>
      <c r="N210" s="219"/>
      <c r="O210" s="219">
        <v>108190.35</v>
      </c>
      <c r="P210" s="112"/>
      <c r="Q210" s="112"/>
      <c r="R210" s="219"/>
      <c r="S210" s="112"/>
      <c r="T210" s="207">
        <v>108190.35</v>
      </c>
      <c r="U210" s="93">
        <v>44377</v>
      </c>
      <c r="V210" s="221"/>
      <c r="W210" s="221"/>
      <c r="X210" s="221"/>
      <c r="Y210" s="221"/>
      <c r="Z210" s="221"/>
      <c r="AA210" s="221"/>
      <c r="AB210" s="221"/>
      <c r="AC210" s="221"/>
      <c r="AD210" s="221"/>
      <c r="AE210" s="221"/>
      <c r="AF210" s="221"/>
      <c r="AG210" s="221"/>
      <c r="AH210" s="221"/>
      <c r="AI210" s="221"/>
      <c r="AJ210" s="221"/>
      <c r="AK210" s="221"/>
      <c r="AL210" s="221"/>
      <c r="AM210" s="221"/>
      <c r="AN210" s="221"/>
      <c r="AO210" s="221"/>
      <c r="AP210" s="221"/>
      <c r="AQ210" s="221"/>
      <c r="AR210" s="221"/>
      <c r="AS210" s="221"/>
      <c r="AT210" s="221"/>
      <c r="AU210" s="221"/>
      <c r="AV210" s="221"/>
      <c r="AW210" s="221"/>
      <c r="AX210" s="221"/>
      <c r="AY210" s="221"/>
      <c r="AZ210" s="221"/>
      <c r="BA210" s="221"/>
      <c r="BB210" s="221"/>
      <c r="BC210" s="221"/>
      <c r="BD210" s="221"/>
      <c r="BE210" s="221"/>
      <c r="BF210" s="221"/>
      <c r="BG210" s="221"/>
      <c r="BH210" s="221"/>
      <c r="BI210" s="221"/>
      <c r="BJ210" s="221"/>
      <c r="BK210" s="221"/>
      <c r="BL210" s="221"/>
      <c r="BM210" s="221"/>
      <c r="BN210" s="221"/>
      <c r="BO210" s="221"/>
      <c r="BP210" s="221"/>
      <c r="BQ210" s="221"/>
      <c r="BR210" s="221"/>
      <c r="BS210" s="221"/>
      <c r="BT210" s="221"/>
      <c r="BU210" s="221"/>
    </row>
    <row r="211" spans="1:73" s="222" customFormat="1" ht="78" customHeight="1" x14ac:dyDescent="0.25">
      <c r="A211" s="68" t="s">
        <v>831</v>
      </c>
      <c r="B211" s="69">
        <v>4211.03</v>
      </c>
      <c r="C211" s="70" t="s">
        <v>832</v>
      </c>
      <c r="D211" s="70" t="s">
        <v>833</v>
      </c>
      <c r="E211" s="72" t="s">
        <v>834</v>
      </c>
      <c r="F211" s="73">
        <v>42580</v>
      </c>
      <c r="G211" s="69" t="s">
        <v>835</v>
      </c>
      <c r="H211" s="73">
        <v>42580</v>
      </c>
      <c r="I211" s="207">
        <v>15039.74</v>
      </c>
      <c r="J211" s="207"/>
      <c r="K211" s="69" t="s">
        <v>655</v>
      </c>
      <c r="L211" s="69" t="s">
        <v>836</v>
      </c>
      <c r="M211" s="69" t="s">
        <v>791</v>
      </c>
      <c r="N211" s="76"/>
      <c r="O211" s="76"/>
      <c r="P211" s="76">
        <v>15039.74</v>
      </c>
      <c r="Q211" s="76"/>
      <c r="R211" s="76"/>
      <c r="S211" s="76"/>
      <c r="T211" s="207">
        <v>15039.74</v>
      </c>
      <c r="U211" s="93">
        <v>44377</v>
      </c>
      <c r="V211" s="221"/>
      <c r="W211" s="221"/>
      <c r="X211" s="221"/>
      <c r="Y211" s="221"/>
      <c r="Z211" s="221"/>
      <c r="AA211" s="221"/>
      <c r="AB211" s="221"/>
      <c r="AC211" s="221"/>
      <c r="AD211" s="221"/>
      <c r="AE211" s="221"/>
      <c r="AF211" s="221"/>
      <c r="AG211" s="221"/>
      <c r="AH211" s="221"/>
      <c r="AI211" s="221"/>
      <c r="AJ211" s="221"/>
      <c r="AK211" s="221"/>
      <c r="AL211" s="221"/>
      <c r="AM211" s="221"/>
      <c r="AN211" s="221"/>
      <c r="AO211" s="221"/>
      <c r="AP211" s="221"/>
      <c r="AQ211" s="221"/>
      <c r="AR211" s="221"/>
      <c r="AS211" s="221"/>
      <c r="AT211" s="221"/>
      <c r="AU211" s="221"/>
      <c r="AV211" s="221"/>
      <c r="AW211" s="221"/>
      <c r="AX211" s="221"/>
      <c r="AY211" s="221"/>
      <c r="AZ211" s="221"/>
      <c r="BA211" s="221"/>
      <c r="BB211" s="221"/>
      <c r="BC211" s="221"/>
      <c r="BD211" s="221"/>
      <c r="BE211" s="221"/>
      <c r="BF211" s="221"/>
      <c r="BG211" s="221"/>
      <c r="BH211" s="221"/>
      <c r="BI211" s="221"/>
      <c r="BJ211" s="221"/>
      <c r="BK211" s="221"/>
      <c r="BL211" s="221"/>
      <c r="BM211" s="221"/>
      <c r="BN211" s="221"/>
      <c r="BO211" s="221"/>
      <c r="BP211" s="221"/>
      <c r="BQ211" s="221"/>
      <c r="BR211" s="221"/>
      <c r="BS211" s="221"/>
      <c r="BT211" s="221"/>
      <c r="BU211" s="221"/>
    </row>
    <row r="212" spans="1:73" s="222" customFormat="1" ht="78" customHeight="1" x14ac:dyDescent="0.25">
      <c r="A212" s="108" t="s">
        <v>837</v>
      </c>
      <c r="B212" s="132">
        <v>4211.03</v>
      </c>
      <c r="C212" s="218" t="s">
        <v>838</v>
      </c>
      <c r="D212" s="87" t="s">
        <v>839</v>
      </c>
      <c r="E212" s="109" t="s">
        <v>840</v>
      </c>
      <c r="F212" s="110">
        <v>42536</v>
      </c>
      <c r="G212" s="91" t="s">
        <v>841</v>
      </c>
      <c r="H212" s="110">
        <v>42537</v>
      </c>
      <c r="I212" s="219">
        <v>94459</v>
      </c>
      <c r="J212" s="111"/>
      <c r="K212" s="91" t="s">
        <v>655</v>
      </c>
      <c r="L212" s="91" t="s">
        <v>842</v>
      </c>
      <c r="M212" s="91" t="s">
        <v>527</v>
      </c>
      <c r="N212" s="112"/>
      <c r="O212" s="112">
        <v>94459</v>
      </c>
      <c r="P212" s="112"/>
      <c r="Q212" s="112"/>
      <c r="R212" s="112"/>
      <c r="S212" s="112"/>
      <c r="T212" s="112">
        <v>94459</v>
      </c>
      <c r="U212" s="93">
        <v>44377</v>
      </c>
      <c r="V212" s="221"/>
      <c r="W212" s="221"/>
      <c r="X212" s="221"/>
      <c r="Y212" s="221"/>
      <c r="Z212" s="221"/>
      <c r="AA212" s="221"/>
      <c r="AB212" s="221"/>
      <c r="AC212" s="221"/>
      <c r="AD212" s="221"/>
      <c r="AE212" s="221"/>
      <c r="AF212" s="221"/>
      <c r="AG212" s="221"/>
      <c r="AH212" s="221"/>
      <c r="AI212" s="221"/>
      <c r="AJ212" s="221"/>
      <c r="AK212" s="221"/>
      <c r="AL212" s="221"/>
      <c r="AM212" s="221"/>
      <c r="AN212" s="221"/>
      <c r="AO212" s="221"/>
      <c r="AP212" s="221"/>
      <c r="AQ212" s="221"/>
      <c r="AR212" s="221"/>
      <c r="AS212" s="221"/>
      <c r="AT212" s="221"/>
      <c r="AU212" s="221"/>
      <c r="AV212" s="221"/>
      <c r="AW212" s="221"/>
      <c r="AX212" s="221"/>
      <c r="AY212" s="221"/>
      <c r="AZ212" s="221"/>
      <c r="BA212" s="221"/>
      <c r="BB212" s="221"/>
      <c r="BC212" s="221"/>
      <c r="BD212" s="221"/>
      <c r="BE212" s="221"/>
      <c r="BF212" s="221"/>
      <c r="BG212" s="221"/>
      <c r="BH212" s="221"/>
      <c r="BI212" s="221"/>
      <c r="BJ212" s="221"/>
      <c r="BK212" s="221"/>
      <c r="BL212" s="221"/>
      <c r="BM212" s="221"/>
      <c r="BN212" s="221"/>
      <c r="BO212" s="221"/>
      <c r="BP212" s="221"/>
      <c r="BQ212" s="221"/>
      <c r="BR212" s="221"/>
      <c r="BS212" s="221"/>
      <c r="BT212" s="221"/>
      <c r="BU212" s="221"/>
    </row>
    <row r="213" spans="1:73" s="222" customFormat="1" ht="69" customHeight="1" x14ac:dyDescent="0.25">
      <c r="A213" s="209" t="s">
        <v>843</v>
      </c>
      <c r="B213" s="132">
        <v>4211.03</v>
      </c>
      <c r="C213" s="210" t="s">
        <v>844</v>
      </c>
      <c r="D213" s="87" t="s">
        <v>845</v>
      </c>
      <c r="E213" s="109" t="s">
        <v>846</v>
      </c>
      <c r="F213" s="110">
        <v>42462</v>
      </c>
      <c r="G213" s="91" t="s">
        <v>847</v>
      </c>
      <c r="H213" s="110">
        <v>42523</v>
      </c>
      <c r="I213" s="219">
        <v>15000</v>
      </c>
      <c r="J213" s="219"/>
      <c r="K213" s="132" t="s">
        <v>655</v>
      </c>
      <c r="L213" s="91" t="s">
        <v>848</v>
      </c>
      <c r="M213" s="69" t="s">
        <v>609</v>
      </c>
      <c r="N213" s="112"/>
      <c r="O213" s="112"/>
      <c r="P213" s="112">
        <v>15000</v>
      </c>
      <c r="Q213" s="112"/>
      <c r="R213" s="112"/>
      <c r="S213" s="112"/>
      <c r="T213" s="112">
        <v>15000</v>
      </c>
      <c r="U213" s="93">
        <v>44377</v>
      </c>
      <c r="V213" s="221"/>
      <c r="W213" s="221"/>
      <c r="X213" s="221"/>
      <c r="Y213" s="221"/>
      <c r="Z213" s="221"/>
      <c r="AA213" s="221"/>
      <c r="AB213" s="221"/>
      <c r="AC213" s="221"/>
      <c r="AD213" s="221"/>
      <c r="AE213" s="221"/>
      <c r="AF213" s="221"/>
      <c r="AG213" s="221"/>
      <c r="AH213" s="221"/>
      <c r="AI213" s="221"/>
      <c r="AJ213" s="221"/>
      <c r="AK213" s="221"/>
      <c r="AL213" s="221"/>
      <c r="AM213" s="221"/>
      <c r="AN213" s="221"/>
      <c r="AO213" s="221"/>
      <c r="AP213" s="221"/>
      <c r="AQ213" s="221"/>
      <c r="AR213" s="221"/>
      <c r="AS213" s="221"/>
      <c r="AT213" s="221"/>
      <c r="AU213" s="221"/>
      <c r="AV213" s="221"/>
      <c r="AW213" s="221"/>
      <c r="AX213" s="221"/>
      <c r="AY213" s="221"/>
      <c r="AZ213" s="221"/>
      <c r="BA213" s="221"/>
      <c r="BB213" s="221"/>
      <c r="BC213" s="221"/>
      <c r="BD213" s="221"/>
      <c r="BE213" s="221"/>
      <c r="BF213" s="221"/>
      <c r="BG213" s="221"/>
      <c r="BH213" s="221"/>
      <c r="BI213" s="221"/>
      <c r="BJ213" s="221"/>
      <c r="BK213" s="221"/>
      <c r="BL213" s="221"/>
      <c r="BM213" s="221"/>
      <c r="BN213" s="221"/>
      <c r="BO213" s="221"/>
      <c r="BP213" s="221"/>
      <c r="BQ213" s="221"/>
      <c r="BR213" s="221"/>
      <c r="BS213" s="221"/>
      <c r="BT213" s="221"/>
      <c r="BU213" s="221"/>
    </row>
    <row r="214" spans="1:73" s="97" customFormat="1" ht="119.25" customHeight="1" x14ac:dyDescent="0.25">
      <c r="A214" s="209" t="s">
        <v>843</v>
      </c>
      <c r="B214" s="132">
        <v>4211.03</v>
      </c>
      <c r="C214" s="210" t="s">
        <v>844</v>
      </c>
      <c r="D214" s="211" t="s">
        <v>849</v>
      </c>
      <c r="E214" s="212" t="s">
        <v>850</v>
      </c>
      <c r="F214" s="213">
        <v>42484</v>
      </c>
      <c r="G214" s="132" t="s">
        <v>851</v>
      </c>
      <c r="H214" s="213">
        <v>42514</v>
      </c>
      <c r="I214" s="214">
        <v>462600</v>
      </c>
      <c r="J214" s="214"/>
      <c r="K214" s="132" t="s">
        <v>655</v>
      </c>
      <c r="L214" s="132" t="s">
        <v>852</v>
      </c>
      <c r="M214" s="132" t="s">
        <v>229</v>
      </c>
      <c r="N214" s="215"/>
      <c r="O214" s="214"/>
      <c r="P214" s="215"/>
      <c r="Q214" s="215"/>
      <c r="R214" s="214">
        <v>462600</v>
      </c>
      <c r="S214" s="215"/>
      <c r="T214" s="215">
        <v>462600</v>
      </c>
      <c r="U214" s="93">
        <v>44377</v>
      </c>
      <c r="V214" s="94"/>
      <c r="W214" s="94"/>
      <c r="X214" s="94"/>
      <c r="Y214" s="94"/>
      <c r="Z214" s="94"/>
      <c r="AA214" s="94"/>
      <c r="AB214" s="94"/>
      <c r="AC214" s="94"/>
      <c r="AD214" s="94"/>
      <c r="AE214" s="94"/>
      <c r="AF214" s="94"/>
      <c r="AG214" s="94"/>
      <c r="AH214" s="94"/>
      <c r="AI214" s="94"/>
      <c r="AJ214" s="94"/>
      <c r="AK214" s="94"/>
      <c r="AL214" s="94"/>
      <c r="AM214" s="94"/>
      <c r="AN214" s="94"/>
      <c r="AO214" s="94"/>
      <c r="AP214" s="94"/>
      <c r="AQ214" s="94"/>
      <c r="AR214" s="94"/>
      <c r="AS214" s="94"/>
      <c r="AT214" s="94"/>
      <c r="AU214" s="94"/>
      <c r="AV214" s="94"/>
      <c r="AW214" s="94"/>
      <c r="AX214" s="94"/>
      <c r="AY214" s="94"/>
      <c r="AZ214" s="94"/>
      <c r="BA214" s="94"/>
      <c r="BB214" s="94"/>
      <c r="BC214" s="94"/>
      <c r="BD214" s="94"/>
      <c r="BE214" s="94"/>
      <c r="BF214" s="94"/>
      <c r="BG214" s="94"/>
      <c r="BH214" s="94"/>
      <c r="BI214" s="94"/>
      <c r="BJ214" s="94"/>
      <c r="BK214" s="94"/>
      <c r="BL214" s="94"/>
      <c r="BM214" s="94"/>
      <c r="BN214" s="94"/>
      <c r="BO214" s="94"/>
      <c r="BP214" s="94"/>
      <c r="BQ214" s="94"/>
      <c r="BR214" s="94"/>
      <c r="BS214" s="94"/>
      <c r="BT214" s="94"/>
      <c r="BU214" s="94"/>
    </row>
    <row r="215" spans="1:73" s="97" customFormat="1" ht="69" customHeight="1" x14ac:dyDescent="0.25">
      <c r="A215" s="209" t="s">
        <v>853</v>
      </c>
      <c r="B215" s="132">
        <v>4211.03</v>
      </c>
      <c r="C215" s="210" t="s">
        <v>854</v>
      </c>
      <c r="D215" s="211" t="s">
        <v>855</v>
      </c>
      <c r="E215" s="212" t="s">
        <v>856</v>
      </c>
      <c r="F215" s="213">
        <v>42487</v>
      </c>
      <c r="G215" s="132" t="s">
        <v>857</v>
      </c>
      <c r="H215" s="213">
        <v>42510</v>
      </c>
      <c r="I215" s="214">
        <v>9145</v>
      </c>
      <c r="J215" s="214"/>
      <c r="K215" s="132" t="s">
        <v>655</v>
      </c>
      <c r="L215" s="69" t="s">
        <v>858</v>
      </c>
      <c r="M215" s="132" t="s">
        <v>859</v>
      </c>
      <c r="N215" s="215"/>
      <c r="O215" s="215">
        <v>9145</v>
      </c>
      <c r="P215" s="215"/>
      <c r="Q215" s="215"/>
      <c r="R215" s="215"/>
      <c r="S215" s="215"/>
      <c r="T215" s="215">
        <v>9145</v>
      </c>
      <c r="U215" s="93">
        <v>44377</v>
      </c>
      <c r="V215" s="94"/>
      <c r="W215" s="94"/>
      <c r="X215" s="94"/>
      <c r="Y215" s="94"/>
      <c r="Z215" s="94"/>
      <c r="AA215" s="94"/>
      <c r="AB215" s="94"/>
      <c r="AC215" s="94"/>
      <c r="AD215" s="94"/>
      <c r="AE215" s="94"/>
      <c r="AF215" s="94"/>
      <c r="AG215" s="94"/>
      <c r="AH215" s="94"/>
      <c r="AI215" s="94"/>
      <c r="AJ215" s="94"/>
      <c r="AK215" s="94"/>
      <c r="AL215" s="94"/>
      <c r="AM215" s="94"/>
      <c r="AN215" s="94"/>
      <c r="AO215" s="94"/>
      <c r="AP215" s="94"/>
      <c r="AQ215" s="94"/>
      <c r="AR215" s="94"/>
      <c r="AS215" s="94"/>
      <c r="AT215" s="94"/>
      <c r="AU215" s="94"/>
      <c r="AV215" s="94"/>
      <c r="AW215" s="94"/>
      <c r="AX215" s="94"/>
      <c r="AY215" s="94"/>
      <c r="AZ215" s="94"/>
      <c r="BA215" s="94"/>
      <c r="BB215" s="94"/>
      <c r="BC215" s="94"/>
      <c r="BD215" s="94"/>
      <c r="BE215" s="94"/>
      <c r="BF215" s="94"/>
      <c r="BG215" s="94"/>
      <c r="BH215" s="94"/>
      <c r="BI215" s="94"/>
      <c r="BJ215" s="94"/>
      <c r="BK215" s="94"/>
      <c r="BL215" s="94"/>
      <c r="BM215" s="94"/>
      <c r="BN215" s="94"/>
      <c r="BO215" s="94"/>
      <c r="BP215" s="94"/>
      <c r="BQ215" s="94"/>
      <c r="BR215" s="94"/>
      <c r="BS215" s="94"/>
      <c r="BT215" s="94"/>
      <c r="BU215" s="94"/>
    </row>
    <row r="216" spans="1:73" s="97" customFormat="1" ht="86.25" customHeight="1" x14ac:dyDescent="0.25">
      <c r="A216" s="68" t="s">
        <v>860</v>
      </c>
      <c r="B216" s="99">
        <v>4211.03</v>
      </c>
      <c r="C216" s="70" t="s">
        <v>861</v>
      </c>
      <c r="D216" s="70" t="s">
        <v>862</v>
      </c>
      <c r="E216" s="72" t="s">
        <v>863</v>
      </c>
      <c r="F216" s="73">
        <v>42436</v>
      </c>
      <c r="G216" s="69" t="s">
        <v>864</v>
      </c>
      <c r="H216" s="73">
        <v>42461</v>
      </c>
      <c r="I216" s="207">
        <v>19470</v>
      </c>
      <c r="J216" s="223"/>
      <c r="K216" s="69" t="s">
        <v>655</v>
      </c>
      <c r="L216" s="69" t="s">
        <v>865</v>
      </c>
      <c r="M216" s="69" t="s">
        <v>866</v>
      </c>
      <c r="N216" s="76"/>
      <c r="O216" s="207">
        <v>19470</v>
      </c>
      <c r="P216" s="76"/>
      <c r="Q216" s="76"/>
      <c r="R216" s="207"/>
      <c r="S216" s="76"/>
      <c r="T216" s="76">
        <v>19470</v>
      </c>
      <c r="U216" s="93">
        <v>44377</v>
      </c>
      <c r="V216" s="94"/>
      <c r="W216" s="94"/>
      <c r="X216" s="94"/>
      <c r="Y216" s="94"/>
      <c r="Z216" s="94"/>
      <c r="AA216" s="94"/>
      <c r="AB216" s="94"/>
      <c r="AC216" s="94"/>
      <c r="AD216" s="94"/>
      <c r="AE216" s="94"/>
      <c r="AF216" s="94"/>
      <c r="AG216" s="94"/>
      <c r="AH216" s="94"/>
      <c r="AI216" s="94"/>
      <c r="AJ216" s="94"/>
      <c r="AK216" s="94"/>
      <c r="AL216" s="94"/>
      <c r="AM216" s="94"/>
      <c r="AN216" s="94"/>
      <c r="AO216" s="94"/>
      <c r="AP216" s="94"/>
      <c r="AQ216" s="94"/>
      <c r="AR216" s="94"/>
      <c r="AS216" s="94"/>
      <c r="AT216" s="94"/>
      <c r="AU216" s="94"/>
      <c r="AV216" s="94"/>
      <c r="AW216" s="94"/>
      <c r="AX216" s="94"/>
      <c r="AY216" s="94"/>
      <c r="AZ216" s="94"/>
      <c r="BA216" s="94"/>
      <c r="BB216" s="94"/>
      <c r="BC216" s="94"/>
      <c r="BD216" s="94"/>
      <c r="BE216" s="94"/>
      <c r="BF216" s="94"/>
      <c r="BG216" s="94"/>
      <c r="BH216" s="94"/>
      <c r="BI216" s="94"/>
      <c r="BJ216" s="94"/>
      <c r="BK216" s="94"/>
      <c r="BL216" s="94"/>
      <c r="BM216" s="94"/>
      <c r="BN216" s="94"/>
      <c r="BO216" s="94"/>
      <c r="BP216" s="94"/>
      <c r="BQ216" s="94"/>
      <c r="BR216" s="94"/>
      <c r="BS216" s="94"/>
      <c r="BT216" s="94"/>
      <c r="BU216" s="94"/>
    </row>
    <row r="217" spans="1:73" s="97" customFormat="1" ht="91.5" customHeight="1" x14ac:dyDescent="0.25">
      <c r="A217" s="68">
        <v>130881359</v>
      </c>
      <c r="B217" s="99">
        <v>4211.03</v>
      </c>
      <c r="C217" s="70" t="s">
        <v>861</v>
      </c>
      <c r="D217" s="70" t="s">
        <v>862</v>
      </c>
      <c r="E217" s="72" t="s">
        <v>863</v>
      </c>
      <c r="F217" s="73">
        <v>42436</v>
      </c>
      <c r="G217" s="69" t="s">
        <v>864</v>
      </c>
      <c r="H217" s="73">
        <v>42461</v>
      </c>
      <c r="I217" s="223">
        <v>432.35</v>
      </c>
      <c r="J217" s="207"/>
      <c r="K217" s="69" t="s">
        <v>655</v>
      </c>
      <c r="L217" s="69" t="s">
        <v>865</v>
      </c>
      <c r="M217" s="69" t="s">
        <v>866</v>
      </c>
      <c r="N217" s="76"/>
      <c r="O217" s="223">
        <v>432.35</v>
      </c>
      <c r="P217" s="76"/>
      <c r="Q217" s="76"/>
      <c r="R217" s="223"/>
      <c r="S217" s="76"/>
      <c r="T217" s="76">
        <v>432.35</v>
      </c>
      <c r="U217" s="93">
        <v>44377</v>
      </c>
      <c r="V217" s="94"/>
      <c r="W217" s="94"/>
      <c r="X217" s="94"/>
      <c r="Y217" s="94"/>
      <c r="Z217" s="94"/>
      <c r="AA217" s="94"/>
      <c r="AB217" s="94"/>
      <c r="AC217" s="94"/>
      <c r="AD217" s="94"/>
      <c r="AE217" s="94"/>
      <c r="AF217" s="94"/>
      <c r="AG217" s="94"/>
      <c r="AH217" s="94"/>
      <c r="AI217" s="94"/>
      <c r="AJ217" s="94"/>
      <c r="AK217" s="94"/>
      <c r="AL217" s="94"/>
      <c r="AM217" s="94"/>
      <c r="AN217" s="94"/>
      <c r="AO217" s="94"/>
      <c r="AP217" s="94"/>
      <c r="AQ217" s="94"/>
      <c r="AR217" s="94"/>
      <c r="AS217" s="94"/>
      <c r="AT217" s="94"/>
      <c r="AU217" s="94"/>
      <c r="AV217" s="94"/>
      <c r="AW217" s="94"/>
      <c r="AX217" s="94"/>
      <c r="AY217" s="94"/>
      <c r="AZ217" s="94"/>
      <c r="BA217" s="94"/>
      <c r="BB217" s="94"/>
      <c r="BC217" s="94"/>
      <c r="BD217" s="94"/>
      <c r="BE217" s="94"/>
      <c r="BF217" s="94"/>
      <c r="BG217" s="94"/>
      <c r="BH217" s="94"/>
      <c r="BI217" s="94"/>
      <c r="BJ217" s="94"/>
      <c r="BK217" s="94"/>
      <c r="BL217" s="94"/>
      <c r="BM217" s="94"/>
      <c r="BN217" s="94"/>
      <c r="BO217" s="94"/>
      <c r="BP217" s="94"/>
      <c r="BQ217" s="94"/>
      <c r="BR217" s="94"/>
      <c r="BS217" s="94"/>
      <c r="BT217" s="94"/>
      <c r="BU217" s="94"/>
    </row>
    <row r="218" spans="1:73" s="97" customFormat="1" ht="87.75" customHeight="1" x14ac:dyDescent="0.25">
      <c r="A218" s="68">
        <v>130881359</v>
      </c>
      <c r="B218" s="99">
        <v>4211.03</v>
      </c>
      <c r="C218" s="70" t="s">
        <v>861</v>
      </c>
      <c r="D218" s="70" t="s">
        <v>862</v>
      </c>
      <c r="E218" s="72" t="s">
        <v>863</v>
      </c>
      <c r="F218" s="73">
        <v>42436</v>
      </c>
      <c r="G218" s="69" t="s">
        <v>864</v>
      </c>
      <c r="H218" s="73">
        <v>42461</v>
      </c>
      <c r="I218" s="207">
        <v>25023.08</v>
      </c>
      <c r="J218" s="75"/>
      <c r="K218" s="69" t="s">
        <v>655</v>
      </c>
      <c r="L218" s="69" t="s">
        <v>865</v>
      </c>
      <c r="M218" s="69" t="s">
        <v>866</v>
      </c>
      <c r="N218" s="76"/>
      <c r="O218" s="207">
        <v>25023.08</v>
      </c>
      <c r="P218" s="76"/>
      <c r="Q218" s="76"/>
      <c r="R218" s="207"/>
      <c r="S218" s="76"/>
      <c r="T218" s="76">
        <v>25023.08</v>
      </c>
      <c r="U218" s="93">
        <v>44377</v>
      </c>
      <c r="V218" s="94"/>
      <c r="W218" s="94"/>
      <c r="X218" s="94"/>
      <c r="Y218" s="94"/>
      <c r="Z218" s="94"/>
      <c r="AA218" s="94"/>
      <c r="AB218" s="94"/>
      <c r="AC218" s="94"/>
      <c r="AD218" s="94"/>
      <c r="AE218" s="94"/>
      <c r="AF218" s="94"/>
      <c r="AG218" s="94"/>
      <c r="AH218" s="94"/>
      <c r="AI218" s="94"/>
      <c r="AJ218" s="94"/>
      <c r="AK218" s="94"/>
      <c r="AL218" s="94"/>
      <c r="AM218" s="94"/>
      <c r="AN218" s="94"/>
      <c r="AO218" s="94"/>
      <c r="AP218" s="94"/>
      <c r="AQ218" s="94"/>
      <c r="AR218" s="94"/>
      <c r="AS218" s="94"/>
      <c r="AT218" s="94"/>
      <c r="AU218" s="94"/>
      <c r="AV218" s="94"/>
      <c r="AW218" s="94"/>
      <c r="AX218" s="94"/>
      <c r="AY218" s="94"/>
      <c r="AZ218" s="94"/>
      <c r="BA218" s="94"/>
      <c r="BB218" s="94"/>
      <c r="BC218" s="94"/>
      <c r="BD218" s="94"/>
      <c r="BE218" s="94"/>
      <c r="BF218" s="94"/>
      <c r="BG218" s="94"/>
      <c r="BH218" s="94"/>
      <c r="BI218" s="94"/>
      <c r="BJ218" s="94"/>
      <c r="BK218" s="94"/>
      <c r="BL218" s="94"/>
      <c r="BM218" s="94"/>
      <c r="BN218" s="94"/>
      <c r="BO218" s="94"/>
      <c r="BP218" s="94"/>
      <c r="BQ218" s="94"/>
      <c r="BR218" s="94"/>
      <c r="BS218" s="94"/>
      <c r="BT218" s="94"/>
      <c r="BU218" s="94"/>
    </row>
    <row r="219" spans="1:73" s="169" customFormat="1" ht="79.5" customHeight="1" x14ac:dyDescent="0.25">
      <c r="A219" s="108">
        <v>401508915</v>
      </c>
      <c r="B219" s="132">
        <v>4211.03</v>
      </c>
      <c r="C219" s="218" t="s">
        <v>867</v>
      </c>
      <c r="D219" s="87" t="s">
        <v>868</v>
      </c>
      <c r="E219" s="109"/>
      <c r="F219" s="110"/>
      <c r="G219" s="91" t="s">
        <v>869</v>
      </c>
      <c r="H219" s="110">
        <v>42430</v>
      </c>
      <c r="I219" s="219">
        <v>23976.69</v>
      </c>
      <c r="J219" s="219"/>
      <c r="K219" s="91" t="s">
        <v>655</v>
      </c>
      <c r="L219" s="91" t="s">
        <v>870</v>
      </c>
      <c r="M219" s="91" t="s">
        <v>871</v>
      </c>
      <c r="N219" s="112"/>
      <c r="O219" s="112"/>
      <c r="P219" s="112"/>
      <c r="Q219" s="112"/>
      <c r="R219" s="112">
        <v>23976.69</v>
      </c>
      <c r="S219" s="112"/>
      <c r="T219" s="112">
        <v>23976.69</v>
      </c>
      <c r="U219" s="93">
        <v>44377</v>
      </c>
      <c r="V219" s="168"/>
      <c r="W219" s="168"/>
      <c r="X219" s="168"/>
      <c r="Y219" s="168"/>
      <c r="Z219" s="168"/>
      <c r="AA219" s="168"/>
      <c r="AB219" s="168"/>
      <c r="AC219" s="168"/>
      <c r="AD219" s="168"/>
      <c r="AE219" s="168"/>
      <c r="AF219" s="168"/>
      <c r="AG219" s="168"/>
      <c r="AH219" s="168"/>
      <c r="AI219" s="168"/>
      <c r="AJ219" s="168"/>
      <c r="AK219" s="168"/>
      <c r="AL219" s="168"/>
      <c r="AM219" s="168"/>
      <c r="AN219" s="168"/>
      <c r="AO219" s="168"/>
      <c r="AP219" s="168"/>
      <c r="AQ219" s="168"/>
      <c r="AR219" s="168"/>
      <c r="AS219" s="168"/>
      <c r="AT219" s="168"/>
      <c r="AU219" s="168"/>
      <c r="AV219" s="168"/>
      <c r="AW219" s="168"/>
      <c r="AX219" s="168"/>
      <c r="AY219" s="168"/>
      <c r="AZ219" s="168"/>
      <c r="BA219" s="168"/>
      <c r="BB219" s="168"/>
      <c r="BC219" s="168"/>
      <c r="BD219" s="168"/>
      <c r="BE219" s="168"/>
      <c r="BF219" s="168"/>
      <c r="BG219" s="168"/>
      <c r="BH219" s="168"/>
      <c r="BI219" s="168"/>
      <c r="BJ219" s="168"/>
      <c r="BK219" s="168"/>
      <c r="BL219" s="168"/>
      <c r="BM219" s="168"/>
      <c r="BN219" s="168"/>
      <c r="BO219" s="168"/>
      <c r="BP219" s="168"/>
      <c r="BQ219" s="168"/>
      <c r="BR219" s="168"/>
      <c r="BS219" s="168"/>
      <c r="BT219" s="168"/>
      <c r="BU219" s="168"/>
    </row>
    <row r="220" spans="1:73" s="113" customFormat="1" ht="79.5" customHeight="1" x14ac:dyDescent="0.25">
      <c r="A220" s="108">
        <v>401508915</v>
      </c>
      <c r="B220" s="132">
        <v>4211.03</v>
      </c>
      <c r="C220" s="218" t="s">
        <v>867</v>
      </c>
      <c r="D220" s="87" t="s">
        <v>868</v>
      </c>
      <c r="E220" s="109"/>
      <c r="F220" s="110"/>
      <c r="G220" s="91" t="s">
        <v>872</v>
      </c>
      <c r="H220" s="110">
        <v>42430</v>
      </c>
      <c r="I220" s="219">
        <v>33629.19</v>
      </c>
      <c r="J220" s="219"/>
      <c r="K220" s="91" t="s">
        <v>655</v>
      </c>
      <c r="L220" s="91" t="s">
        <v>870</v>
      </c>
      <c r="M220" s="91" t="s">
        <v>871</v>
      </c>
      <c r="N220" s="112"/>
      <c r="O220" s="112"/>
      <c r="P220" s="112"/>
      <c r="Q220" s="112"/>
      <c r="R220" s="112">
        <v>33629.19</v>
      </c>
      <c r="S220" s="112"/>
      <c r="T220" s="112">
        <v>33629.19</v>
      </c>
      <c r="U220" s="93">
        <v>44377</v>
      </c>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row>
    <row r="221" spans="1:73" s="113" customFormat="1" ht="79.5" customHeight="1" x14ac:dyDescent="0.25">
      <c r="A221" s="108">
        <v>401508915</v>
      </c>
      <c r="B221" s="132">
        <v>4211.03</v>
      </c>
      <c r="C221" s="218" t="s">
        <v>867</v>
      </c>
      <c r="D221" s="87" t="s">
        <v>868</v>
      </c>
      <c r="E221" s="109"/>
      <c r="F221" s="110"/>
      <c r="G221" s="91" t="s">
        <v>873</v>
      </c>
      <c r="H221" s="110">
        <v>42430</v>
      </c>
      <c r="I221" s="219">
        <v>14449.66</v>
      </c>
      <c r="J221" s="111"/>
      <c r="K221" s="91" t="s">
        <v>655</v>
      </c>
      <c r="L221" s="91" t="s">
        <v>870</v>
      </c>
      <c r="M221" s="91" t="s">
        <v>871</v>
      </c>
      <c r="N221" s="112"/>
      <c r="O221" s="112"/>
      <c r="P221" s="112"/>
      <c r="Q221" s="112"/>
      <c r="R221" s="112">
        <v>14449.66</v>
      </c>
      <c r="S221" s="112"/>
      <c r="T221" s="112">
        <v>14449.66</v>
      </c>
      <c r="U221" s="93">
        <v>44377</v>
      </c>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row>
    <row r="222" spans="1:73" s="113" customFormat="1" ht="65.25" customHeight="1" x14ac:dyDescent="0.25">
      <c r="A222" s="108" t="s">
        <v>874</v>
      </c>
      <c r="B222" s="132">
        <v>4212.03</v>
      </c>
      <c r="C222" s="218" t="s">
        <v>875</v>
      </c>
      <c r="D222" s="87" t="s">
        <v>876</v>
      </c>
      <c r="E222" s="109" t="s">
        <v>877</v>
      </c>
      <c r="F222" s="110"/>
      <c r="G222" s="91" t="s">
        <v>878</v>
      </c>
      <c r="H222" s="110">
        <v>42408</v>
      </c>
      <c r="I222" s="219">
        <v>1632340.91</v>
      </c>
      <c r="J222" s="111"/>
      <c r="K222" s="91" t="s">
        <v>655</v>
      </c>
      <c r="L222" s="91" t="s">
        <v>879</v>
      </c>
      <c r="M222" s="91" t="s">
        <v>79</v>
      </c>
      <c r="N222" s="112"/>
      <c r="O222" s="112"/>
      <c r="P222" s="112">
        <v>1632340.91</v>
      </c>
      <c r="Q222" s="112"/>
      <c r="R222" s="112"/>
      <c r="S222" s="112"/>
      <c r="T222" s="112">
        <v>1632340.91</v>
      </c>
      <c r="U222" s="93">
        <v>44377</v>
      </c>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row>
    <row r="223" spans="1:73" s="113" customFormat="1" ht="66.75" customHeight="1" x14ac:dyDescent="0.25">
      <c r="A223" s="108">
        <v>131219039</v>
      </c>
      <c r="B223" s="91">
        <v>4211.03</v>
      </c>
      <c r="C223" s="218" t="s">
        <v>880</v>
      </c>
      <c r="D223" s="87" t="s">
        <v>881</v>
      </c>
      <c r="E223" s="109" t="s">
        <v>882</v>
      </c>
      <c r="F223" s="110">
        <v>42371</v>
      </c>
      <c r="G223" s="91" t="s">
        <v>883</v>
      </c>
      <c r="H223" s="110">
        <v>42402</v>
      </c>
      <c r="I223" s="219">
        <v>21800</v>
      </c>
      <c r="J223" s="219"/>
      <c r="K223" s="115" t="s">
        <v>655</v>
      </c>
      <c r="L223" s="69" t="s">
        <v>884</v>
      </c>
      <c r="M223" s="91" t="s">
        <v>885</v>
      </c>
      <c r="N223" s="112"/>
      <c r="O223" s="112"/>
      <c r="P223" s="112">
        <v>21800</v>
      </c>
      <c r="Q223" s="112"/>
      <c r="R223" s="112"/>
      <c r="S223" s="112"/>
      <c r="T223" s="112">
        <v>21800</v>
      </c>
      <c r="U223" s="93">
        <v>44377</v>
      </c>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row>
    <row r="224" spans="1:73" s="97" customFormat="1" ht="66.75" customHeight="1" x14ac:dyDescent="0.25">
      <c r="A224" s="68">
        <v>130905012</v>
      </c>
      <c r="B224" s="69">
        <v>4211.03</v>
      </c>
      <c r="C224" s="70" t="s">
        <v>886</v>
      </c>
      <c r="D224" s="70" t="s">
        <v>887</v>
      </c>
      <c r="E224" s="72" t="s">
        <v>888</v>
      </c>
      <c r="F224" s="73">
        <v>42391</v>
      </c>
      <c r="G224" s="69" t="s">
        <v>889</v>
      </c>
      <c r="H224" s="73">
        <v>42395</v>
      </c>
      <c r="I224" s="207">
        <v>19218.66</v>
      </c>
      <c r="J224" s="207"/>
      <c r="K224" s="69" t="s">
        <v>890</v>
      </c>
      <c r="L224" s="91" t="s">
        <v>891</v>
      </c>
      <c r="M224" s="69" t="s">
        <v>133</v>
      </c>
      <c r="N224" s="76"/>
      <c r="O224" s="112"/>
      <c r="P224" s="112">
        <v>19218.66</v>
      </c>
      <c r="Q224" s="112"/>
      <c r="R224" s="112"/>
      <c r="S224" s="112"/>
      <c r="T224" s="112">
        <v>19218.66</v>
      </c>
      <c r="U224" s="93">
        <v>44377</v>
      </c>
      <c r="V224" s="7"/>
      <c r="W224" s="7"/>
      <c r="X224" s="94"/>
      <c r="Y224" s="94"/>
      <c r="Z224" s="94"/>
      <c r="AA224" s="94"/>
      <c r="AB224" s="94"/>
      <c r="AC224" s="94"/>
      <c r="AD224" s="94"/>
      <c r="AE224" s="94"/>
      <c r="AF224" s="94"/>
      <c r="AG224" s="94"/>
      <c r="AH224" s="94"/>
      <c r="AI224" s="94"/>
      <c r="AJ224" s="94"/>
      <c r="AK224" s="94"/>
      <c r="AL224" s="94"/>
      <c r="AM224" s="94"/>
      <c r="AN224" s="94"/>
      <c r="AO224" s="94"/>
      <c r="AP224" s="94"/>
      <c r="AQ224" s="94"/>
      <c r="AR224" s="94"/>
      <c r="AS224" s="94"/>
      <c r="AT224" s="94"/>
      <c r="AU224" s="94"/>
      <c r="AV224" s="94"/>
      <c r="AW224" s="94"/>
      <c r="AX224" s="94"/>
      <c r="AY224" s="94"/>
      <c r="AZ224" s="94"/>
      <c r="BA224" s="94"/>
      <c r="BB224" s="94"/>
      <c r="BC224" s="94"/>
      <c r="BD224" s="94"/>
      <c r="BE224" s="94"/>
      <c r="BF224" s="94"/>
      <c r="BG224" s="94"/>
      <c r="BH224" s="94"/>
      <c r="BI224" s="94"/>
      <c r="BJ224" s="94"/>
      <c r="BK224" s="94"/>
      <c r="BL224" s="94"/>
      <c r="BM224" s="94"/>
      <c r="BN224" s="94"/>
      <c r="BO224" s="94"/>
      <c r="BP224" s="94"/>
      <c r="BQ224" s="94"/>
      <c r="BR224" s="94"/>
      <c r="BS224" s="94"/>
      <c r="BT224" s="94"/>
      <c r="BU224" s="94"/>
    </row>
    <row r="225" spans="1:73" s="97" customFormat="1" ht="51.75" customHeight="1" x14ac:dyDescent="0.25">
      <c r="A225" s="108">
        <v>115690398</v>
      </c>
      <c r="B225" s="132">
        <v>4211.03</v>
      </c>
      <c r="C225" s="218" t="s">
        <v>892</v>
      </c>
      <c r="D225" s="87" t="s">
        <v>893</v>
      </c>
      <c r="E225" s="109" t="s">
        <v>894</v>
      </c>
      <c r="F225" s="110">
        <v>42585</v>
      </c>
      <c r="G225" s="91" t="s">
        <v>765</v>
      </c>
      <c r="H225" s="110"/>
      <c r="I225" s="219">
        <v>160000</v>
      </c>
      <c r="J225" s="111"/>
      <c r="K225" s="91" t="s">
        <v>780</v>
      </c>
      <c r="L225" s="69" t="s">
        <v>895</v>
      </c>
      <c r="M225" s="91" t="s">
        <v>896</v>
      </c>
      <c r="N225" s="112"/>
      <c r="O225" s="112"/>
      <c r="P225" s="112">
        <v>160000</v>
      </c>
      <c r="Q225" s="112"/>
      <c r="R225" s="112"/>
      <c r="S225" s="112"/>
      <c r="T225" s="112">
        <v>160000</v>
      </c>
      <c r="U225" s="93">
        <v>44377</v>
      </c>
      <c r="V225" s="203"/>
      <c r="W225" s="203"/>
      <c r="X225" s="94"/>
      <c r="Y225" s="94"/>
      <c r="Z225" s="94"/>
      <c r="AA225" s="94"/>
      <c r="AB225" s="94"/>
      <c r="AC225" s="94"/>
      <c r="AD225" s="94"/>
      <c r="AE225" s="94"/>
      <c r="AF225" s="94"/>
      <c r="AG225" s="94"/>
      <c r="AH225" s="94"/>
      <c r="AI225" s="94"/>
      <c r="AJ225" s="94"/>
      <c r="AK225" s="94"/>
      <c r="AL225" s="94"/>
      <c r="AM225" s="94"/>
      <c r="AN225" s="94"/>
      <c r="AO225" s="94"/>
      <c r="AP225" s="94"/>
      <c r="AQ225" s="94"/>
      <c r="AR225" s="94"/>
      <c r="AS225" s="94"/>
      <c r="AT225" s="94"/>
      <c r="AU225" s="94"/>
      <c r="AV225" s="94"/>
      <c r="AW225" s="94"/>
      <c r="AX225" s="94"/>
      <c r="AY225" s="94"/>
      <c r="AZ225" s="94"/>
      <c r="BA225" s="94"/>
      <c r="BB225" s="94"/>
      <c r="BC225" s="94"/>
      <c r="BD225" s="94"/>
      <c r="BE225" s="94"/>
      <c r="BF225" s="94"/>
      <c r="BG225" s="94"/>
      <c r="BH225" s="94"/>
      <c r="BI225" s="94"/>
      <c r="BJ225" s="94"/>
      <c r="BK225" s="94"/>
      <c r="BL225" s="94"/>
      <c r="BM225" s="94"/>
      <c r="BN225" s="94"/>
      <c r="BO225" s="94"/>
      <c r="BP225" s="94"/>
      <c r="BQ225" s="94"/>
      <c r="BR225" s="94"/>
      <c r="BS225" s="94"/>
      <c r="BT225" s="94"/>
      <c r="BU225" s="94"/>
    </row>
    <row r="226" spans="1:73" s="97" customFormat="1" ht="77.25" customHeight="1" x14ac:dyDescent="0.25">
      <c r="A226" s="108" t="s">
        <v>860</v>
      </c>
      <c r="B226" s="99">
        <v>4211.03</v>
      </c>
      <c r="C226" s="70" t="s">
        <v>861</v>
      </c>
      <c r="D226" s="70" t="s">
        <v>897</v>
      </c>
      <c r="E226" s="123" t="s">
        <v>898</v>
      </c>
      <c r="F226" s="73">
        <v>42334</v>
      </c>
      <c r="G226" s="69" t="s">
        <v>899</v>
      </c>
      <c r="H226" s="73">
        <v>42359</v>
      </c>
      <c r="I226" s="207">
        <v>42708.92</v>
      </c>
      <c r="J226" s="223"/>
      <c r="K226" s="69" t="s">
        <v>655</v>
      </c>
      <c r="L226" s="69" t="s">
        <v>865</v>
      </c>
      <c r="M226" s="69" t="s">
        <v>791</v>
      </c>
      <c r="N226" s="76"/>
      <c r="O226" s="207">
        <v>42708.92</v>
      </c>
      <c r="P226" s="76"/>
      <c r="Q226" s="76"/>
      <c r="R226" s="207"/>
      <c r="S226" s="76"/>
      <c r="T226" s="76">
        <v>42708.92</v>
      </c>
      <c r="U226" s="93">
        <v>44377</v>
      </c>
      <c r="V226" s="7"/>
      <c r="W226" s="7"/>
      <c r="X226" s="94"/>
      <c r="Y226" s="94"/>
      <c r="Z226" s="94"/>
      <c r="AA226" s="94"/>
      <c r="AB226" s="94"/>
      <c r="AC226" s="94"/>
      <c r="AD226" s="94"/>
      <c r="AE226" s="94"/>
      <c r="AF226" s="94"/>
      <c r="AG226" s="94"/>
      <c r="AH226" s="94"/>
      <c r="AI226" s="94"/>
      <c r="AJ226" s="94"/>
      <c r="AK226" s="94"/>
      <c r="AL226" s="94"/>
      <c r="AM226" s="94"/>
      <c r="AN226" s="94"/>
      <c r="AO226" s="94"/>
      <c r="AP226" s="94"/>
      <c r="AQ226" s="94"/>
      <c r="AR226" s="94"/>
      <c r="AS226" s="94"/>
      <c r="AT226" s="94"/>
      <c r="AU226" s="94"/>
      <c r="AV226" s="94"/>
      <c r="AW226" s="94"/>
      <c r="AX226" s="94"/>
      <c r="AY226" s="94"/>
      <c r="AZ226" s="94"/>
      <c r="BA226" s="94"/>
      <c r="BB226" s="94"/>
      <c r="BC226" s="94"/>
      <c r="BD226" s="94"/>
      <c r="BE226" s="94"/>
      <c r="BF226" s="94"/>
      <c r="BG226" s="94"/>
      <c r="BH226" s="94"/>
      <c r="BI226" s="94"/>
      <c r="BJ226" s="94"/>
      <c r="BK226" s="94"/>
      <c r="BL226" s="94"/>
      <c r="BM226" s="94"/>
      <c r="BN226" s="94"/>
      <c r="BO226" s="94"/>
      <c r="BP226" s="94"/>
      <c r="BQ226" s="94"/>
      <c r="BR226" s="94"/>
      <c r="BS226" s="94"/>
      <c r="BT226" s="94"/>
      <c r="BU226" s="94"/>
    </row>
    <row r="227" spans="1:73" s="97" customFormat="1" ht="88.5" customHeight="1" x14ac:dyDescent="0.25">
      <c r="A227" s="108" t="s">
        <v>860</v>
      </c>
      <c r="B227" s="99">
        <v>4211.03</v>
      </c>
      <c r="C227" s="70" t="s">
        <v>861</v>
      </c>
      <c r="D227" s="70" t="s">
        <v>897</v>
      </c>
      <c r="E227" s="72" t="s">
        <v>898</v>
      </c>
      <c r="F227" s="73">
        <v>42334</v>
      </c>
      <c r="G227" s="69" t="s">
        <v>899</v>
      </c>
      <c r="H227" s="73">
        <v>42359</v>
      </c>
      <c r="I227" s="223">
        <v>448.4</v>
      </c>
      <c r="J227" s="207"/>
      <c r="K227" s="69" t="s">
        <v>655</v>
      </c>
      <c r="L227" s="69" t="s">
        <v>865</v>
      </c>
      <c r="M227" s="69" t="s">
        <v>791</v>
      </c>
      <c r="N227" s="76"/>
      <c r="O227" s="223">
        <v>448.4</v>
      </c>
      <c r="P227" s="76"/>
      <c r="Q227" s="76"/>
      <c r="R227" s="223"/>
      <c r="S227" s="76"/>
      <c r="T227" s="76">
        <v>448.4</v>
      </c>
      <c r="U227" s="93">
        <v>44377</v>
      </c>
      <c r="V227" s="94"/>
      <c r="W227" s="94"/>
      <c r="X227" s="94"/>
      <c r="Y227" s="94"/>
      <c r="Z227" s="94"/>
      <c r="AA227" s="94"/>
      <c r="AB227" s="94"/>
      <c r="AC227" s="94"/>
      <c r="AD227" s="94"/>
      <c r="AE227" s="94"/>
      <c r="AF227" s="94"/>
      <c r="AG227" s="94"/>
      <c r="AH227" s="94"/>
      <c r="AI227" s="94"/>
      <c r="AJ227" s="94"/>
      <c r="AK227" s="94"/>
      <c r="AL227" s="94"/>
      <c r="AM227" s="94"/>
      <c r="AN227" s="94"/>
      <c r="AO227" s="94"/>
      <c r="AP227" s="94"/>
      <c r="AQ227" s="94"/>
      <c r="AR227" s="94"/>
      <c r="AS227" s="94"/>
      <c r="AT227" s="94"/>
      <c r="AU227" s="94"/>
      <c r="AV227" s="94"/>
      <c r="AW227" s="94"/>
      <c r="AX227" s="94"/>
      <c r="AY227" s="94"/>
      <c r="AZ227" s="94"/>
      <c r="BA227" s="94"/>
      <c r="BB227" s="94"/>
      <c r="BC227" s="94"/>
      <c r="BD227" s="94"/>
      <c r="BE227" s="94"/>
      <c r="BF227" s="94"/>
      <c r="BG227" s="94"/>
      <c r="BH227" s="94"/>
      <c r="BI227" s="94"/>
      <c r="BJ227" s="94"/>
      <c r="BK227" s="94"/>
      <c r="BL227" s="94"/>
      <c r="BM227" s="94"/>
      <c r="BN227" s="94"/>
      <c r="BO227" s="94"/>
      <c r="BP227" s="94"/>
      <c r="BQ227" s="94"/>
      <c r="BR227" s="94"/>
      <c r="BS227" s="94"/>
      <c r="BT227" s="94"/>
      <c r="BU227" s="94"/>
    </row>
    <row r="228" spans="1:73" s="113" customFormat="1" ht="87.75" customHeight="1" x14ac:dyDescent="0.25">
      <c r="A228" s="108" t="s">
        <v>860</v>
      </c>
      <c r="B228" s="99">
        <v>4211.03</v>
      </c>
      <c r="C228" s="70" t="s">
        <v>861</v>
      </c>
      <c r="D228" s="70" t="s">
        <v>897</v>
      </c>
      <c r="E228" s="72" t="s">
        <v>898</v>
      </c>
      <c r="F228" s="73">
        <v>42334</v>
      </c>
      <c r="G228" s="69" t="s">
        <v>899</v>
      </c>
      <c r="H228" s="73">
        <v>42359</v>
      </c>
      <c r="I228" s="207">
        <v>12744</v>
      </c>
      <c r="J228" s="223"/>
      <c r="K228" s="69" t="s">
        <v>655</v>
      </c>
      <c r="L228" s="69" t="s">
        <v>865</v>
      </c>
      <c r="M228" s="69" t="s">
        <v>791</v>
      </c>
      <c r="N228" s="76"/>
      <c r="O228" s="207">
        <v>12744</v>
      </c>
      <c r="P228" s="76"/>
      <c r="Q228" s="76"/>
      <c r="R228" s="207"/>
      <c r="S228" s="76"/>
      <c r="T228" s="76">
        <v>12744</v>
      </c>
      <c r="U228" s="93">
        <v>44377</v>
      </c>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row>
    <row r="229" spans="1:73" s="113" customFormat="1" ht="89.25" customHeight="1" x14ac:dyDescent="0.25">
      <c r="A229" s="143" t="s">
        <v>860</v>
      </c>
      <c r="B229" s="99">
        <v>4211.03</v>
      </c>
      <c r="C229" s="70" t="s">
        <v>861</v>
      </c>
      <c r="D229" s="70" t="s">
        <v>897</v>
      </c>
      <c r="E229" s="72" t="s">
        <v>898</v>
      </c>
      <c r="F229" s="73">
        <v>42334</v>
      </c>
      <c r="G229" s="69" t="s">
        <v>899</v>
      </c>
      <c r="H229" s="73">
        <v>42359</v>
      </c>
      <c r="I229" s="223">
        <v>755.84</v>
      </c>
      <c r="J229" s="207"/>
      <c r="K229" s="69" t="s">
        <v>655</v>
      </c>
      <c r="L229" s="69" t="s">
        <v>865</v>
      </c>
      <c r="M229" s="69" t="s">
        <v>791</v>
      </c>
      <c r="N229" s="76"/>
      <c r="O229" s="223">
        <v>755.84</v>
      </c>
      <c r="P229" s="76"/>
      <c r="Q229" s="76"/>
      <c r="R229" s="223"/>
      <c r="S229" s="76"/>
      <c r="T229" s="76">
        <v>755.84</v>
      </c>
      <c r="U229" s="93">
        <v>44377</v>
      </c>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row>
    <row r="230" spans="1:73" s="113" customFormat="1" ht="78" customHeight="1" x14ac:dyDescent="0.25">
      <c r="A230" s="68" t="s">
        <v>860</v>
      </c>
      <c r="B230" s="99">
        <v>4211.03</v>
      </c>
      <c r="C230" s="70" t="s">
        <v>861</v>
      </c>
      <c r="D230" s="70" t="s">
        <v>897</v>
      </c>
      <c r="E230" s="72" t="s">
        <v>898</v>
      </c>
      <c r="F230" s="73">
        <v>42334</v>
      </c>
      <c r="G230" s="69" t="s">
        <v>899</v>
      </c>
      <c r="H230" s="73">
        <v>42359</v>
      </c>
      <c r="I230" s="207">
        <v>2050.79</v>
      </c>
      <c r="J230" s="207"/>
      <c r="K230" s="69" t="s">
        <v>655</v>
      </c>
      <c r="L230" s="69" t="s">
        <v>865</v>
      </c>
      <c r="M230" s="69" t="s">
        <v>791</v>
      </c>
      <c r="N230" s="76"/>
      <c r="O230" s="207">
        <v>2050.79</v>
      </c>
      <c r="P230" s="76"/>
      <c r="Q230" s="76"/>
      <c r="R230" s="207"/>
      <c r="S230" s="76"/>
      <c r="T230" s="76">
        <v>2050.79</v>
      </c>
      <c r="U230" s="93">
        <v>44377</v>
      </c>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row>
    <row r="231" spans="1:73" s="206" customFormat="1" ht="89.25" customHeight="1" x14ac:dyDescent="0.25">
      <c r="A231" s="68" t="s">
        <v>860</v>
      </c>
      <c r="B231" s="99">
        <v>4211.03</v>
      </c>
      <c r="C231" s="70" t="s">
        <v>861</v>
      </c>
      <c r="D231" s="70" t="s">
        <v>897</v>
      </c>
      <c r="E231" s="72" t="s">
        <v>898</v>
      </c>
      <c r="F231" s="73">
        <v>42334</v>
      </c>
      <c r="G231" s="69" t="s">
        <v>899</v>
      </c>
      <c r="H231" s="73">
        <v>42359</v>
      </c>
      <c r="I231" s="207">
        <v>30859.360000000001</v>
      </c>
      <c r="J231" s="207"/>
      <c r="K231" s="69" t="s">
        <v>655</v>
      </c>
      <c r="L231" s="69" t="s">
        <v>865</v>
      </c>
      <c r="M231" s="69" t="s">
        <v>791</v>
      </c>
      <c r="N231" s="76"/>
      <c r="O231" s="207">
        <v>30859.360000000001</v>
      </c>
      <c r="P231" s="76"/>
      <c r="Q231" s="76"/>
      <c r="R231" s="207"/>
      <c r="S231" s="76"/>
      <c r="T231" s="76">
        <v>30859.360000000001</v>
      </c>
      <c r="U231" s="93">
        <v>44377</v>
      </c>
      <c r="V231" s="94"/>
      <c r="W231" s="94"/>
      <c r="X231" s="94"/>
      <c r="Y231" s="94"/>
      <c r="Z231" s="94"/>
      <c r="AA231" s="94"/>
      <c r="AB231" s="94"/>
      <c r="AC231" s="94"/>
      <c r="AD231" s="94"/>
      <c r="AE231" s="94"/>
      <c r="AF231" s="94"/>
      <c r="AG231" s="94"/>
      <c r="AH231" s="94"/>
      <c r="AI231" s="94"/>
      <c r="AJ231" s="94"/>
      <c r="AK231" s="94"/>
      <c r="AL231" s="94"/>
      <c r="AM231" s="94"/>
      <c r="AN231" s="94"/>
      <c r="AO231" s="94"/>
      <c r="AP231" s="94"/>
      <c r="AQ231" s="94"/>
      <c r="AR231" s="94"/>
      <c r="AS231" s="94"/>
      <c r="AT231" s="94"/>
      <c r="AU231" s="94"/>
      <c r="AV231" s="94"/>
      <c r="AW231" s="94"/>
      <c r="AX231" s="94"/>
      <c r="AY231" s="94"/>
      <c r="AZ231" s="94"/>
      <c r="BA231" s="94"/>
      <c r="BB231" s="205"/>
      <c r="BC231" s="205"/>
      <c r="BD231" s="205"/>
      <c r="BE231" s="205"/>
      <c r="BF231" s="205"/>
      <c r="BG231" s="205"/>
      <c r="BH231" s="205"/>
      <c r="BI231" s="205"/>
      <c r="BJ231" s="205"/>
      <c r="BK231" s="205"/>
      <c r="BL231" s="205"/>
      <c r="BM231" s="205"/>
      <c r="BN231" s="205"/>
      <c r="BO231" s="205"/>
      <c r="BP231" s="205"/>
      <c r="BQ231" s="205"/>
      <c r="BR231" s="205"/>
      <c r="BS231" s="205"/>
      <c r="BT231" s="205"/>
      <c r="BU231" s="205"/>
    </row>
    <row r="232" spans="1:73" s="97" customFormat="1" ht="52.5" customHeight="1" x14ac:dyDescent="0.25">
      <c r="A232" s="98" t="s">
        <v>843</v>
      </c>
      <c r="B232" s="99">
        <v>4211.03</v>
      </c>
      <c r="C232" s="224" t="s">
        <v>844</v>
      </c>
      <c r="D232" s="224" t="s">
        <v>900</v>
      </c>
      <c r="E232" s="72" t="s">
        <v>901</v>
      </c>
      <c r="F232" s="225">
        <v>42697</v>
      </c>
      <c r="G232" s="69" t="s">
        <v>902</v>
      </c>
      <c r="H232" s="225">
        <v>42340</v>
      </c>
      <c r="I232" s="207">
        <v>64200</v>
      </c>
      <c r="J232" s="226"/>
      <c r="K232" s="99" t="s">
        <v>655</v>
      </c>
      <c r="L232" s="99" t="s">
        <v>903</v>
      </c>
      <c r="M232" s="99" t="s">
        <v>229</v>
      </c>
      <c r="N232" s="105"/>
      <c r="O232" s="105">
        <v>64200</v>
      </c>
      <c r="P232" s="105"/>
      <c r="Q232" s="105"/>
      <c r="R232" s="171"/>
      <c r="S232" s="105"/>
      <c r="T232" s="105">
        <v>64200</v>
      </c>
      <c r="U232" s="93">
        <v>44377</v>
      </c>
      <c r="V232" s="94"/>
      <c r="W232" s="94"/>
      <c r="X232" s="94"/>
      <c r="Y232" s="94"/>
      <c r="Z232" s="94"/>
      <c r="AA232" s="94"/>
      <c r="AB232" s="94"/>
      <c r="AC232" s="94"/>
      <c r="AD232" s="94"/>
      <c r="AE232" s="94"/>
      <c r="AF232" s="94"/>
      <c r="AG232" s="94"/>
      <c r="AH232" s="94"/>
      <c r="AI232" s="94"/>
      <c r="AJ232" s="94"/>
      <c r="AK232" s="94"/>
      <c r="AL232" s="94"/>
      <c r="AM232" s="94"/>
      <c r="AN232" s="94"/>
      <c r="AO232" s="94"/>
      <c r="AP232" s="94"/>
      <c r="AQ232" s="94"/>
      <c r="AR232" s="94"/>
      <c r="AS232" s="94"/>
      <c r="AT232" s="94"/>
      <c r="AU232" s="94"/>
      <c r="AV232" s="94"/>
      <c r="AW232" s="94"/>
      <c r="AX232" s="94"/>
      <c r="AY232" s="94"/>
      <c r="AZ232" s="94"/>
      <c r="BA232" s="94"/>
      <c r="BB232" s="94"/>
      <c r="BC232" s="94"/>
      <c r="BD232" s="94"/>
      <c r="BE232" s="94"/>
      <c r="BF232" s="94"/>
      <c r="BG232" s="94"/>
      <c r="BH232" s="94"/>
      <c r="BI232" s="94"/>
      <c r="BJ232" s="94"/>
      <c r="BK232" s="94"/>
      <c r="BL232" s="94"/>
      <c r="BM232" s="94"/>
      <c r="BN232" s="94"/>
      <c r="BO232" s="94"/>
      <c r="BP232" s="94"/>
      <c r="BQ232" s="94"/>
      <c r="BR232" s="94"/>
      <c r="BS232" s="94"/>
      <c r="BT232" s="94"/>
      <c r="BU232" s="94"/>
    </row>
    <row r="233" spans="1:73" s="97" customFormat="1" ht="106.5" customHeight="1" x14ac:dyDescent="0.25">
      <c r="A233" s="98" t="s">
        <v>843</v>
      </c>
      <c r="B233" s="99">
        <v>4211.03</v>
      </c>
      <c r="C233" s="224" t="s">
        <v>844</v>
      </c>
      <c r="D233" s="224" t="s">
        <v>904</v>
      </c>
      <c r="E233" s="72" t="s">
        <v>905</v>
      </c>
      <c r="F233" s="225">
        <v>42318</v>
      </c>
      <c r="G233" s="69" t="s">
        <v>906</v>
      </c>
      <c r="H233" s="225">
        <v>42329</v>
      </c>
      <c r="I233" s="207">
        <v>89600</v>
      </c>
      <c r="J233" s="226"/>
      <c r="K233" s="99" t="s">
        <v>655</v>
      </c>
      <c r="L233" s="99" t="s">
        <v>903</v>
      </c>
      <c r="M233" s="99" t="s">
        <v>229</v>
      </c>
      <c r="N233" s="105"/>
      <c r="O233" s="226">
        <v>89600</v>
      </c>
      <c r="P233" s="105"/>
      <c r="Q233" s="105"/>
      <c r="R233" s="171"/>
      <c r="S233" s="105"/>
      <c r="T233" s="226">
        <v>89600</v>
      </c>
      <c r="U233" s="93">
        <v>44377</v>
      </c>
      <c r="V233" s="94"/>
      <c r="W233" s="94"/>
      <c r="X233" s="94"/>
      <c r="Y233" s="94"/>
      <c r="Z233" s="94"/>
      <c r="AA233" s="94"/>
      <c r="AB233" s="94"/>
      <c r="AC233" s="94"/>
      <c r="AD233" s="94"/>
      <c r="AE233" s="94"/>
      <c r="AF233" s="94"/>
      <c r="AG233" s="94"/>
      <c r="AH233" s="94"/>
      <c r="AI233" s="94"/>
      <c r="AJ233" s="94"/>
      <c r="AK233" s="94"/>
      <c r="AL233" s="94"/>
      <c r="AM233" s="94"/>
      <c r="AN233" s="94"/>
      <c r="AO233" s="94"/>
      <c r="AP233" s="94"/>
      <c r="AQ233" s="94"/>
      <c r="AR233" s="94"/>
      <c r="AS233" s="94"/>
      <c r="AT233" s="94"/>
      <c r="AU233" s="94"/>
      <c r="AV233" s="94"/>
      <c r="AW233" s="94"/>
      <c r="AX233" s="94"/>
      <c r="AY233" s="94"/>
      <c r="AZ233" s="94"/>
      <c r="BA233" s="94"/>
      <c r="BB233" s="94"/>
      <c r="BC233" s="94"/>
      <c r="BD233" s="94"/>
      <c r="BE233" s="94"/>
      <c r="BF233" s="94"/>
      <c r="BG233" s="94"/>
      <c r="BH233" s="94"/>
      <c r="BI233" s="94"/>
      <c r="BJ233" s="94"/>
      <c r="BK233" s="94"/>
      <c r="BL233" s="94"/>
      <c r="BM233" s="94"/>
      <c r="BN233" s="94"/>
      <c r="BO233" s="94"/>
      <c r="BP233" s="94"/>
      <c r="BQ233" s="94"/>
      <c r="BR233" s="94"/>
      <c r="BS233" s="94"/>
      <c r="BT233" s="94"/>
      <c r="BU233" s="94"/>
    </row>
    <row r="234" spans="1:73" s="97" customFormat="1" ht="72" customHeight="1" x14ac:dyDescent="0.25">
      <c r="A234" s="98" t="s">
        <v>843</v>
      </c>
      <c r="B234" s="99">
        <v>4211.03</v>
      </c>
      <c r="C234" s="224" t="s">
        <v>844</v>
      </c>
      <c r="D234" s="224" t="s">
        <v>907</v>
      </c>
      <c r="E234" s="72" t="s">
        <v>908</v>
      </c>
      <c r="F234" s="225">
        <v>42324</v>
      </c>
      <c r="G234" s="69" t="s">
        <v>909</v>
      </c>
      <c r="H234" s="225">
        <v>42329</v>
      </c>
      <c r="I234" s="207">
        <v>160500</v>
      </c>
      <c r="J234" s="226"/>
      <c r="K234" s="99" t="s">
        <v>655</v>
      </c>
      <c r="L234" s="99" t="s">
        <v>903</v>
      </c>
      <c r="M234" s="99" t="s">
        <v>229</v>
      </c>
      <c r="N234" s="105"/>
      <c r="O234" s="105">
        <v>160500</v>
      </c>
      <c r="P234" s="105"/>
      <c r="Q234" s="105"/>
      <c r="R234" s="171"/>
      <c r="S234" s="105"/>
      <c r="T234" s="105">
        <v>160500</v>
      </c>
      <c r="U234" s="93">
        <v>44377</v>
      </c>
      <c r="V234" s="94"/>
      <c r="W234" s="94"/>
      <c r="X234" s="94"/>
      <c r="Y234" s="94"/>
      <c r="Z234" s="94"/>
      <c r="AA234" s="94"/>
      <c r="AB234" s="94"/>
      <c r="AC234" s="94"/>
      <c r="AD234" s="94"/>
      <c r="AE234" s="94"/>
      <c r="AF234" s="94"/>
      <c r="AG234" s="94"/>
      <c r="AH234" s="94"/>
      <c r="AI234" s="94"/>
      <c r="AJ234" s="94"/>
      <c r="AK234" s="94"/>
      <c r="AL234" s="94"/>
      <c r="AM234" s="94"/>
      <c r="AN234" s="94"/>
      <c r="AO234" s="94"/>
      <c r="AP234" s="94"/>
      <c r="AQ234" s="94"/>
      <c r="AR234" s="94"/>
      <c r="AS234" s="94"/>
      <c r="AT234" s="94"/>
      <c r="AU234" s="94"/>
      <c r="AV234" s="94"/>
      <c r="AW234" s="94"/>
      <c r="AX234" s="94"/>
      <c r="AY234" s="94"/>
      <c r="AZ234" s="94"/>
      <c r="BA234" s="94"/>
      <c r="BB234" s="94"/>
      <c r="BC234" s="94"/>
      <c r="BD234" s="94"/>
      <c r="BE234" s="94"/>
      <c r="BF234" s="94"/>
      <c r="BG234" s="94"/>
      <c r="BH234" s="94"/>
      <c r="BI234" s="94"/>
      <c r="BJ234" s="94"/>
      <c r="BK234" s="94"/>
      <c r="BL234" s="94"/>
      <c r="BM234" s="94"/>
      <c r="BN234" s="94"/>
      <c r="BO234" s="94"/>
      <c r="BP234" s="94"/>
      <c r="BQ234" s="94"/>
      <c r="BR234" s="94"/>
      <c r="BS234" s="94"/>
      <c r="BT234" s="94"/>
      <c r="BU234" s="94"/>
    </row>
    <row r="235" spans="1:73" s="97" customFormat="1" ht="52.5" customHeight="1" x14ac:dyDescent="0.25">
      <c r="A235" s="108">
        <v>131204856</v>
      </c>
      <c r="B235" s="69">
        <v>4211.03</v>
      </c>
      <c r="C235" s="218" t="s">
        <v>910</v>
      </c>
      <c r="D235" s="87" t="s">
        <v>911</v>
      </c>
      <c r="E235" s="109" t="s">
        <v>912</v>
      </c>
      <c r="F235" s="110">
        <v>42303</v>
      </c>
      <c r="G235" s="91" t="s">
        <v>913</v>
      </c>
      <c r="H235" s="110">
        <v>42311</v>
      </c>
      <c r="I235" s="219">
        <v>64192</v>
      </c>
      <c r="J235" s="219"/>
      <c r="K235" s="91" t="s">
        <v>655</v>
      </c>
      <c r="L235" s="91" t="s">
        <v>914</v>
      </c>
      <c r="M235" s="91" t="s">
        <v>915</v>
      </c>
      <c r="N235" s="112"/>
      <c r="O235" s="112">
        <v>64192</v>
      </c>
      <c r="P235" s="112"/>
      <c r="Q235" s="112"/>
      <c r="R235" s="112"/>
      <c r="S235" s="112"/>
      <c r="T235" s="112">
        <v>64192</v>
      </c>
      <c r="U235" s="93">
        <v>44377</v>
      </c>
      <c r="V235" s="94"/>
      <c r="W235" s="94"/>
      <c r="X235" s="94"/>
      <c r="Y235" s="94"/>
      <c r="Z235" s="94"/>
      <c r="AA235" s="94"/>
      <c r="AB235" s="94"/>
      <c r="AC235" s="94"/>
      <c r="AD235" s="94"/>
      <c r="AE235" s="94"/>
      <c r="AF235" s="94"/>
      <c r="AG235" s="94"/>
      <c r="AH235" s="94"/>
      <c r="AI235" s="94"/>
      <c r="AJ235" s="94"/>
      <c r="AK235" s="94"/>
      <c r="AL235" s="94"/>
      <c r="AM235" s="94"/>
      <c r="AN235" s="94"/>
      <c r="AO235" s="94"/>
      <c r="AP235" s="94"/>
      <c r="AQ235" s="94"/>
      <c r="AR235" s="94"/>
      <c r="AS235" s="94"/>
      <c r="AT235" s="94"/>
      <c r="AU235" s="94"/>
      <c r="AV235" s="94"/>
      <c r="AW235" s="94"/>
      <c r="AX235" s="94"/>
      <c r="AY235" s="94"/>
      <c r="AZ235" s="94"/>
      <c r="BA235" s="94"/>
      <c r="BB235" s="94"/>
      <c r="BC235" s="94"/>
      <c r="BD235" s="94"/>
      <c r="BE235" s="94"/>
      <c r="BF235" s="94"/>
      <c r="BG235" s="94"/>
      <c r="BH235" s="94"/>
      <c r="BI235" s="94"/>
      <c r="BJ235" s="94"/>
      <c r="BK235" s="94"/>
      <c r="BL235" s="94"/>
      <c r="BM235" s="94"/>
      <c r="BN235" s="94"/>
      <c r="BO235" s="94"/>
      <c r="BP235" s="94"/>
      <c r="BQ235" s="94"/>
      <c r="BR235" s="94"/>
      <c r="BS235" s="94"/>
      <c r="BT235" s="94"/>
      <c r="BU235" s="94"/>
    </row>
    <row r="236" spans="1:73" s="97" customFormat="1" ht="88.5" customHeight="1" x14ac:dyDescent="0.25">
      <c r="A236" s="98" t="s">
        <v>843</v>
      </c>
      <c r="B236" s="99">
        <v>4211.03</v>
      </c>
      <c r="C236" s="224" t="s">
        <v>844</v>
      </c>
      <c r="D236" s="224" t="s">
        <v>916</v>
      </c>
      <c r="E236" s="72" t="s">
        <v>917</v>
      </c>
      <c r="F236" s="225">
        <v>42617</v>
      </c>
      <c r="G236" s="69" t="s">
        <v>918</v>
      </c>
      <c r="H236" s="225">
        <v>42305</v>
      </c>
      <c r="I236" s="105">
        <v>389200</v>
      </c>
      <c r="J236" s="226"/>
      <c r="K236" s="99" t="s">
        <v>655</v>
      </c>
      <c r="L236" s="99" t="s">
        <v>903</v>
      </c>
      <c r="M236" s="99" t="s">
        <v>229</v>
      </c>
      <c r="N236" s="105"/>
      <c r="O236" s="105">
        <v>389200</v>
      </c>
      <c r="P236" s="105"/>
      <c r="Q236" s="105"/>
      <c r="R236" s="171"/>
      <c r="S236" s="105"/>
      <c r="T236" s="105">
        <v>389200</v>
      </c>
      <c r="U236" s="93">
        <v>44377</v>
      </c>
      <c r="V236" s="94"/>
      <c r="W236" s="94"/>
      <c r="X236" s="94"/>
      <c r="Y236" s="94"/>
      <c r="Z236" s="94"/>
      <c r="AA236" s="94"/>
      <c r="AB236" s="94"/>
      <c r="AC236" s="94"/>
      <c r="AD236" s="94"/>
      <c r="AE236" s="94"/>
      <c r="AF236" s="94"/>
      <c r="AG236" s="94"/>
      <c r="AH236" s="94"/>
      <c r="AI236" s="94"/>
      <c r="AJ236" s="94"/>
      <c r="AK236" s="94"/>
      <c r="AL236" s="94"/>
      <c r="AM236" s="94"/>
      <c r="AN236" s="94"/>
      <c r="AO236" s="94"/>
      <c r="AP236" s="94"/>
      <c r="AQ236" s="94"/>
      <c r="AR236" s="94"/>
      <c r="AS236" s="94"/>
      <c r="AT236" s="94"/>
      <c r="AU236" s="94"/>
      <c r="AV236" s="94"/>
      <c r="AW236" s="94"/>
      <c r="AX236" s="94"/>
      <c r="AY236" s="94"/>
      <c r="AZ236" s="94"/>
      <c r="BA236" s="94"/>
      <c r="BB236" s="94"/>
      <c r="BC236" s="94"/>
      <c r="BD236" s="94"/>
      <c r="BE236" s="94"/>
      <c r="BF236" s="94"/>
      <c r="BG236" s="94"/>
      <c r="BH236" s="94"/>
      <c r="BI236" s="94"/>
      <c r="BJ236" s="94"/>
      <c r="BK236" s="94"/>
      <c r="BL236" s="94"/>
      <c r="BM236" s="94"/>
      <c r="BN236" s="94"/>
      <c r="BO236" s="94"/>
      <c r="BP236" s="94"/>
      <c r="BQ236" s="94"/>
      <c r="BR236" s="94"/>
      <c r="BS236" s="94"/>
      <c r="BT236" s="94"/>
      <c r="BU236" s="94"/>
    </row>
    <row r="237" spans="1:73" s="97" customFormat="1" ht="73.5" customHeight="1" x14ac:dyDescent="0.25">
      <c r="A237" s="108" t="s">
        <v>837</v>
      </c>
      <c r="B237" s="132">
        <v>4211.03</v>
      </c>
      <c r="C237" s="218" t="s">
        <v>838</v>
      </c>
      <c r="D237" s="87" t="s">
        <v>919</v>
      </c>
      <c r="E237" s="109" t="s">
        <v>920</v>
      </c>
      <c r="F237" s="110">
        <v>42262</v>
      </c>
      <c r="G237" s="91" t="s">
        <v>921</v>
      </c>
      <c r="H237" s="110">
        <v>42265</v>
      </c>
      <c r="I237" s="219">
        <v>21876</v>
      </c>
      <c r="J237" s="219"/>
      <c r="K237" s="91" t="s">
        <v>655</v>
      </c>
      <c r="L237" s="91" t="s">
        <v>842</v>
      </c>
      <c r="M237" s="91" t="s">
        <v>283</v>
      </c>
      <c r="N237" s="112"/>
      <c r="O237" s="219">
        <v>21876</v>
      </c>
      <c r="P237" s="112"/>
      <c r="Q237" s="112"/>
      <c r="R237" s="112"/>
      <c r="S237" s="112"/>
      <c r="T237" s="219">
        <v>21876</v>
      </c>
      <c r="U237" s="93">
        <v>44377</v>
      </c>
      <c r="V237" s="94"/>
      <c r="W237" s="94"/>
      <c r="X237" s="94"/>
      <c r="Y237" s="94"/>
      <c r="Z237" s="94"/>
      <c r="AA237" s="94"/>
      <c r="AB237" s="94"/>
      <c r="AC237" s="94"/>
      <c r="AD237" s="94"/>
      <c r="AE237" s="94"/>
      <c r="AF237" s="94"/>
      <c r="AG237" s="94"/>
      <c r="AH237" s="94"/>
      <c r="AI237" s="94"/>
      <c r="AJ237" s="94"/>
      <c r="AK237" s="94"/>
      <c r="AL237" s="94"/>
      <c r="AM237" s="94"/>
      <c r="AN237" s="94"/>
      <c r="AO237" s="94"/>
      <c r="AP237" s="94"/>
      <c r="AQ237" s="94"/>
      <c r="AR237" s="94"/>
      <c r="AS237" s="94"/>
      <c r="AT237" s="94"/>
      <c r="AU237" s="94"/>
      <c r="AV237" s="94"/>
      <c r="AW237" s="94"/>
      <c r="AX237" s="94"/>
      <c r="AY237" s="94"/>
      <c r="AZ237" s="94"/>
      <c r="BA237" s="94"/>
      <c r="BB237" s="94"/>
      <c r="BC237" s="94"/>
      <c r="BD237" s="94"/>
      <c r="BE237" s="94"/>
      <c r="BF237" s="94"/>
      <c r="BG237" s="94"/>
      <c r="BH237" s="94"/>
      <c r="BI237" s="94"/>
      <c r="BJ237" s="94"/>
      <c r="BK237" s="94"/>
      <c r="BL237" s="94"/>
      <c r="BM237" s="94"/>
      <c r="BN237" s="94"/>
      <c r="BO237" s="94"/>
      <c r="BP237" s="94"/>
      <c r="BQ237" s="94"/>
      <c r="BR237" s="94"/>
      <c r="BS237" s="94"/>
      <c r="BT237" s="94"/>
      <c r="BU237" s="94"/>
    </row>
    <row r="238" spans="1:73" s="97" customFormat="1" ht="84" customHeight="1" x14ac:dyDescent="0.25">
      <c r="A238" s="108" t="s">
        <v>837</v>
      </c>
      <c r="B238" s="132">
        <v>4211.03</v>
      </c>
      <c r="C238" s="218" t="s">
        <v>838</v>
      </c>
      <c r="D238" s="87" t="s">
        <v>922</v>
      </c>
      <c r="E238" s="109" t="s">
        <v>923</v>
      </c>
      <c r="F238" s="110">
        <v>42254</v>
      </c>
      <c r="G238" s="91" t="s">
        <v>924</v>
      </c>
      <c r="H238" s="110">
        <v>42265</v>
      </c>
      <c r="I238" s="219">
        <v>58430</v>
      </c>
      <c r="J238" s="219"/>
      <c r="K238" s="91" t="s">
        <v>655</v>
      </c>
      <c r="L238" s="91" t="s">
        <v>842</v>
      </c>
      <c r="M238" s="91" t="s">
        <v>283</v>
      </c>
      <c r="N238" s="112"/>
      <c r="O238" s="112">
        <v>58430</v>
      </c>
      <c r="P238" s="112"/>
      <c r="Q238" s="112"/>
      <c r="R238" s="112"/>
      <c r="S238" s="112"/>
      <c r="T238" s="112">
        <v>58430</v>
      </c>
      <c r="U238" s="93">
        <v>44377</v>
      </c>
      <c r="V238" s="94"/>
      <c r="W238" s="94"/>
      <c r="X238" s="94"/>
      <c r="Y238" s="94"/>
      <c r="Z238" s="94"/>
      <c r="AA238" s="94"/>
      <c r="AB238" s="94"/>
      <c r="AC238" s="94"/>
      <c r="AD238" s="94"/>
      <c r="AE238" s="94"/>
      <c r="AF238" s="94"/>
      <c r="AG238" s="94"/>
      <c r="AH238" s="94"/>
      <c r="AI238" s="94"/>
      <c r="AJ238" s="94"/>
      <c r="AK238" s="94"/>
      <c r="AL238" s="94"/>
      <c r="AM238" s="94"/>
      <c r="AN238" s="94"/>
      <c r="AO238" s="94"/>
      <c r="AP238" s="94"/>
      <c r="AQ238" s="94"/>
      <c r="AR238" s="94"/>
      <c r="AS238" s="94"/>
      <c r="AT238" s="94"/>
      <c r="AU238" s="94"/>
      <c r="AV238" s="94"/>
      <c r="AW238" s="94"/>
      <c r="AX238" s="94"/>
      <c r="AY238" s="94"/>
      <c r="AZ238" s="94"/>
      <c r="BA238" s="94"/>
      <c r="BB238" s="94"/>
      <c r="BC238" s="94"/>
      <c r="BD238" s="94"/>
      <c r="BE238" s="94"/>
      <c r="BF238" s="94"/>
      <c r="BG238" s="94"/>
      <c r="BH238" s="94"/>
      <c r="BI238" s="94"/>
      <c r="BJ238" s="94"/>
      <c r="BK238" s="94"/>
      <c r="BL238" s="94"/>
      <c r="BM238" s="94"/>
      <c r="BN238" s="94"/>
      <c r="BO238" s="94"/>
      <c r="BP238" s="94"/>
      <c r="BQ238" s="94"/>
      <c r="BR238" s="94"/>
      <c r="BS238" s="94"/>
      <c r="BT238" s="94"/>
      <c r="BU238" s="94"/>
    </row>
    <row r="239" spans="1:73" s="169" customFormat="1" ht="71.25" customHeight="1" x14ac:dyDescent="0.25">
      <c r="A239" s="108">
        <v>131204856</v>
      </c>
      <c r="B239" s="69">
        <v>4211.03</v>
      </c>
      <c r="C239" s="218" t="s">
        <v>910</v>
      </c>
      <c r="D239" s="87" t="s">
        <v>925</v>
      </c>
      <c r="E239" s="109" t="s">
        <v>926</v>
      </c>
      <c r="F239" s="110">
        <v>42348</v>
      </c>
      <c r="G239" s="91" t="s">
        <v>927</v>
      </c>
      <c r="H239" s="110">
        <v>42255</v>
      </c>
      <c r="I239" s="219">
        <v>149725.48000000001</v>
      </c>
      <c r="J239" s="219"/>
      <c r="K239" s="91" t="s">
        <v>655</v>
      </c>
      <c r="L239" s="91" t="s">
        <v>914</v>
      </c>
      <c r="M239" s="91" t="s">
        <v>192</v>
      </c>
      <c r="N239" s="112"/>
      <c r="O239" s="112">
        <v>149725.48000000001</v>
      </c>
      <c r="P239" s="112"/>
      <c r="Q239" s="112"/>
      <c r="R239" s="112"/>
      <c r="S239" s="112"/>
      <c r="T239" s="112">
        <v>149725.48000000001</v>
      </c>
      <c r="U239" s="93">
        <v>44377</v>
      </c>
      <c r="V239" s="7"/>
      <c r="W239" s="7"/>
      <c r="X239" s="168"/>
      <c r="Y239" s="168"/>
      <c r="Z239" s="168"/>
      <c r="AA239" s="168"/>
      <c r="AB239" s="168"/>
      <c r="AC239" s="168"/>
      <c r="AD239" s="168"/>
      <c r="AE239" s="168"/>
      <c r="AF239" s="168"/>
      <c r="AG239" s="168"/>
      <c r="AH239" s="168"/>
      <c r="AI239" s="168"/>
      <c r="AJ239" s="168"/>
      <c r="AK239" s="168"/>
      <c r="AL239" s="168"/>
      <c r="AM239" s="168"/>
      <c r="AN239" s="168"/>
      <c r="AO239" s="168"/>
      <c r="AP239" s="168"/>
      <c r="AQ239" s="168"/>
      <c r="AR239" s="168"/>
      <c r="AS239" s="168"/>
      <c r="AT239" s="168"/>
      <c r="AU239" s="168"/>
      <c r="AV239" s="168"/>
      <c r="AW239" s="168"/>
      <c r="AX239" s="168"/>
      <c r="AY239" s="168"/>
      <c r="AZ239" s="168"/>
      <c r="BA239" s="168"/>
      <c r="BB239" s="168"/>
      <c r="BC239" s="168"/>
      <c r="BD239" s="168"/>
      <c r="BE239" s="168"/>
      <c r="BF239" s="168"/>
      <c r="BG239" s="168"/>
      <c r="BH239" s="168"/>
      <c r="BI239" s="168"/>
      <c r="BJ239" s="168"/>
      <c r="BK239" s="168"/>
      <c r="BL239" s="168"/>
      <c r="BM239" s="168"/>
      <c r="BN239" s="168"/>
      <c r="BO239" s="168"/>
      <c r="BP239" s="168"/>
      <c r="BQ239" s="168"/>
      <c r="BR239" s="168"/>
      <c r="BS239" s="168"/>
      <c r="BT239" s="168"/>
      <c r="BU239" s="168"/>
    </row>
    <row r="240" spans="1:73" s="113" customFormat="1" ht="61.5" customHeight="1" x14ac:dyDescent="0.25">
      <c r="A240" s="108" t="s">
        <v>928</v>
      </c>
      <c r="B240" s="132">
        <v>4211.03</v>
      </c>
      <c r="C240" s="218" t="s">
        <v>929</v>
      </c>
      <c r="D240" s="87" t="s">
        <v>930</v>
      </c>
      <c r="E240" s="109" t="s">
        <v>931</v>
      </c>
      <c r="F240" s="110"/>
      <c r="G240" s="91" t="s">
        <v>932</v>
      </c>
      <c r="H240" s="110">
        <v>42152</v>
      </c>
      <c r="I240" s="219">
        <v>157150</v>
      </c>
      <c r="J240" s="111"/>
      <c r="K240" s="91" t="s">
        <v>780</v>
      </c>
      <c r="L240" s="91" t="s">
        <v>933</v>
      </c>
      <c r="M240" s="91" t="s">
        <v>79</v>
      </c>
      <c r="N240" s="112"/>
      <c r="O240" s="112"/>
      <c r="P240" s="112"/>
      <c r="Q240" s="112"/>
      <c r="R240" s="112">
        <v>157150</v>
      </c>
      <c r="S240" s="112"/>
      <c r="T240" s="112">
        <v>157150</v>
      </c>
      <c r="U240" s="93">
        <v>44377</v>
      </c>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row>
    <row r="241" spans="1:73" s="129" customFormat="1" ht="104.25" customHeight="1" x14ac:dyDescent="0.25">
      <c r="A241" s="108">
        <v>130925453</v>
      </c>
      <c r="B241" s="132">
        <v>4211.03</v>
      </c>
      <c r="C241" s="218" t="s">
        <v>934</v>
      </c>
      <c r="D241" s="87" t="s">
        <v>935</v>
      </c>
      <c r="E241" s="227" t="s">
        <v>936</v>
      </c>
      <c r="F241" s="228">
        <v>40478</v>
      </c>
      <c r="G241" s="229" t="s">
        <v>937</v>
      </c>
      <c r="H241" s="228">
        <v>42125</v>
      </c>
      <c r="I241" s="230">
        <v>49694.81</v>
      </c>
      <c r="J241" s="219"/>
      <c r="K241" s="91" t="s">
        <v>938</v>
      </c>
      <c r="L241" s="91" t="s">
        <v>939</v>
      </c>
      <c r="M241" s="231" t="s">
        <v>52</v>
      </c>
      <c r="N241" s="230"/>
      <c r="O241" s="230">
        <v>49694.81</v>
      </c>
      <c r="P241" s="112"/>
      <c r="Q241" s="230"/>
      <c r="R241" s="230"/>
      <c r="S241" s="112"/>
      <c r="T241" s="230">
        <v>49694.81</v>
      </c>
      <c r="U241" s="93">
        <v>44377</v>
      </c>
      <c r="V241" s="7"/>
      <c r="W241" s="7"/>
      <c r="X241" s="128"/>
      <c r="Y241" s="128"/>
      <c r="Z241" s="128"/>
      <c r="AA241" s="128"/>
      <c r="AB241" s="128"/>
      <c r="AC241" s="128"/>
      <c r="AD241" s="128"/>
      <c r="AE241" s="128"/>
      <c r="AF241" s="128"/>
      <c r="AG241" s="128"/>
      <c r="AH241" s="128"/>
      <c r="AI241" s="128"/>
      <c r="AJ241" s="128"/>
      <c r="AK241" s="128"/>
      <c r="AL241" s="128"/>
      <c r="AM241" s="128"/>
      <c r="AN241" s="128"/>
      <c r="AO241" s="128"/>
      <c r="AP241" s="128"/>
      <c r="AQ241" s="128"/>
      <c r="AR241" s="128"/>
      <c r="AS241" s="128"/>
      <c r="AT241" s="128"/>
      <c r="AU241" s="128"/>
      <c r="AV241" s="128"/>
      <c r="AW241" s="128"/>
      <c r="AX241" s="128"/>
      <c r="AY241" s="128"/>
      <c r="AZ241" s="128"/>
      <c r="BA241" s="128"/>
      <c r="BB241" s="128"/>
      <c r="BC241" s="128"/>
      <c r="BD241" s="128"/>
      <c r="BE241" s="128"/>
      <c r="BF241" s="128"/>
      <c r="BG241" s="128"/>
      <c r="BH241" s="128"/>
      <c r="BI241" s="128"/>
      <c r="BJ241" s="128"/>
      <c r="BK241" s="128"/>
      <c r="BL241" s="128"/>
      <c r="BM241" s="128"/>
      <c r="BN241" s="128"/>
      <c r="BO241" s="128"/>
      <c r="BP241" s="128"/>
      <c r="BQ241" s="128"/>
      <c r="BR241" s="128"/>
      <c r="BS241" s="128"/>
      <c r="BT241" s="128"/>
      <c r="BU241" s="128"/>
    </row>
    <row r="242" spans="1:73" s="97" customFormat="1" ht="135.75" customHeight="1" x14ac:dyDescent="0.25">
      <c r="A242" s="108">
        <v>130925453</v>
      </c>
      <c r="B242" s="132">
        <v>4211.03</v>
      </c>
      <c r="C242" s="218" t="s">
        <v>934</v>
      </c>
      <c r="D242" s="87" t="s">
        <v>940</v>
      </c>
      <c r="E242" s="227" t="s">
        <v>941</v>
      </c>
      <c r="F242" s="228">
        <v>40494</v>
      </c>
      <c r="G242" s="229" t="s">
        <v>942</v>
      </c>
      <c r="H242" s="228">
        <v>42125</v>
      </c>
      <c r="I242" s="230">
        <v>81180.679999999993</v>
      </c>
      <c r="J242" s="219"/>
      <c r="K242" s="91" t="s">
        <v>938</v>
      </c>
      <c r="L242" s="91" t="s">
        <v>939</v>
      </c>
      <c r="M242" s="231" t="s">
        <v>52</v>
      </c>
      <c r="N242" s="232"/>
      <c r="O242" s="230">
        <v>81180.679999999993</v>
      </c>
      <c r="P242" s="112"/>
      <c r="Q242" s="232"/>
      <c r="R242" s="112"/>
      <c r="S242" s="112"/>
      <c r="T242" s="230">
        <v>81180.679999999993</v>
      </c>
      <c r="U242" s="93">
        <v>44377</v>
      </c>
      <c r="V242" s="128"/>
      <c r="W242" s="128"/>
      <c r="X242" s="94"/>
      <c r="Y242" s="94"/>
      <c r="Z242" s="94"/>
      <c r="AA242" s="94"/>
      <c r="AB242" s="94"/>
      <c r="AC242" s="94"/>
      <c r="AD242" s="94"/>
      <c r="AE242" s="94"/>
      <c r="AF242" s="94"/>
      <c r="AG242" s="94"/>
      <c r="AH242" s="94"/>
      <c r="AI242" s="94"/>
      <c r="AJ242" s="94"/>
      <c r="AK242" s="94"/>
      <c r="AL242" s="94"/>
      <c r="AM242" s="94"/>
      <c r="AN242" s="94"/>
      <c r="AO242" s="94"/>
      <c r="AP242" s="94"/>
      <c r="AQ242" s="94"/>
      <c r="AR242" s="94"/>
      <c r="AS242" s="94"/>
      <c r="AT242" s="94"/>
      <c r="AU242" s="94"/>
      <c r="AV242" s="94"/>
      <c r="AW242" s="94"/>
      <c r="AX242" s="94"/>
      <c r="AY242" s="94"/>
      <c r="AZ242" s="94"/>
      <c r="BA242" s="94"/>
      <c r="BB242" s="94"/>
      <c r="BC242" s="94"/>
      <c r="BD242" s="94"/>
      <c r="BE242" s="94"/>
      <c r="BF242" s="94"/>
      <c r="BG242" s="94"/>
      <c r="BH242" s="94"/>
      <c r="BI242" s="94"/>
      <c r="BJ242" s="94"/>
      <c r="BK242" s="94"/>
      <c r="BL242" s="94"/>
      <c r="BM242" s="94"/>
      <c r="BN242" s="94"/>
      <c r="BO242" s="94"/>
      <c r="BP242" s="94"/>
      <c r="BQ242" s="94"/>
      <c r="BR242" s="94"/>
      <c r="BS242" s="94"/>
      <c r="BT242" s="94"/>
      <c r="BU242" s="94"/>
    </row>
    <row r="243" spans="1:73" s="234" customFormat="1" ht="116.25" customHeight="1" x14ac:dyDescent="0.25">
      <c r="A243" s="108">
        <v>130925453</v>
      </c>
      <c r="B243" s="132">
        <v>4211.03</v>
      </c>
      <c r="C243" s="218" t="s">
        <v>934</v>
      </c>
      <c r="D243" s="87" t="s">
        <v>943</v>
      </c>
      <c r="E243" s="227" t="s">
        <v>944</v>
      </c>
      <c r="F243" s="228">
        <v>40480</v>
      </c>
      <c r="G243" s="229" t="s">
        <v>945</v>
      </c>
      <c r="H243" s="228">
        <v>42125</v>
      </c>
      <c r="I243" s="219">
        <v>42639.42</v>
      </c>
      <c r="J243" s="111"/>
      <c r="K243" s="91" t="s">
        <v>938</v>
      </c>
      <c r="L243" s="91" t="s">
        <v>939</v>
      </c>
      <c r="M243" s="231" t="s">
        <v>52</v>
      </c>
      <c r="N243" s="230"/>
      <c r="O243" s="219">
        <v>42639.42</v>
      </c>
      <c r="P243" s="112"/>
      <c r="Q243" s="219"/>
      <c r="R243" s="112"/>
      <c r="S243" s="112"/>
      <c r="T243" s="219">
        <v>42639.42</v>
      </c>
      <c r="U243" s="93">
        <v>44377</v>
      </c>
      <c r="V243" s="233"/>
      <c r="W243" s="233"/>
      <c r="X243" s="233"/>
      <c r="Y243" s="233"/>
      <c r="Z243" s="233"/>
      <c r="AA243" s="233"/>
      <c r="AB243" s="233"/>
      <c r="AC243" s="233"/>
      <c r="AD243" s="233"/>
      <c r="AE243" s="233"/>
      <c r="AF243" s="233"/>
      <c r="AG243" s="233"/>
      <c r="AH243" s="233"/>
      <c r="AI243" s="233"/>
      <c r="AJ243" s="233"/>
      <c r="AK243" s="233"/>
      <c r="AL243" s="233"/>
      <c r="AM243" s="233"/>
      <c r="AN243" s="233"/>
      <c r="AO243" s="233"/>
      <c r="AP243" s="233"/>
      <c r="AQ243" s="233"/>
      <c r="AR243" s="233"/>
      <c r="AS243" s="233"/>
      <c r="AT243" s="233"/>
      <c r="AU243" s="233"/>
      <c r="AV243" s="233"/>
      <c r="AW243" s="233"/>
      <c r="AX243" s="233"/>
      <c r="AY243" s="233"/>
      <c r="AZ243" s="233"/>
      <c r="BA243" s="233"/>
      <c r="BB243" s="233"/>
      <c r="BC243" s="233"/>
      <c r="BD243" s="233"/>
      <c r="BE243" s="233"/>
      <c r="BF243" s="233"/>
      <c r="BG243" s="233"/>
      <c r="BH243" s="233"/>
      <c r="BI243" s="233"/>
      <c r="BJ243" s="233"/>
      <c r="BK243" s="233"/>
      <c r="BL243" s="233"/>
      <c r="BM243" s="233"/>
      <c r="BN243" s="233"/>
      <c r="BO243" s="233"/>
      <c r="BP243" s="233"/>
      <c r="BQ243" s="233"/>
      <c r="BR243" s="233"/>
      <c r="BS243" s="233"/>
      <c r="BT243" s="233"/>
      <c r="BU243" s="233"/>
    </row>
    <row r="244" spans="1:73" s="97" customFormat="1" ht="48.75" customHeight="1" x14ac:dyDescent="0.25">
      <c r="A244" s="68" t="s">
        <v>860</v>
      </c>
      <c r="B244" s="99">
        <v>4211.03</v>
      </c>
      <c r="C244" s="70" t="s">
        <v>861</v>
      </c>
      <c r="D244" s="70" t="s">
        <v>946</v>
      </c>
      <c r="E244" s="72" t="s">
        <v>947</v>
      </c>
      <c r="F244" s="73">
        <v>42006</v>
      </c>
      <c r="G244" s="69" t="s">
        <v>948</v>
      </c>
      <c r="H244" s="73">
        <v>42058</v>
      </c>
      <c r="I244" s="207">
        <v>69030</v>
      </c>
      <c r="J244" s="207"/>
      <c r="K244" s="69" t="s">
        <v>655</v>
      </c>
      <c r="L244" s="69" t="s">
        <v>865</v>
      </c>
      <c r="M244" s="69" t="s">
        <v>949</v>
      </c>
      <c r="N244" s="76"/>
      <c r="O244" s="207">
        <v>69030</v>
      </c>
      <c r="P244" s="76"/>
      <c r="Q244" s="76"/>
      <c r="R244" s="207"/>
      <c r="S244" s="76"/>
      <c r="T244" s="76">
        <v>69030</v>
      </c>
      <c r="U244" s="93">
        <v>44377</v>
      </c>
      <c r="V244" s="7"/>
      <c r="W244" s="7"/>
      <c r="X244" s="94"/>
      <c r="Y244" s="94"/>
      <c r="Z244" s="94"/>
      <c r="AA244" s="94"/>
      <c r="AB244" s="94"/>
      <c r="AC244" s="94"/>
      <c r="AD244" s="94"/>
      <c r="AE244" s="94"/>
      <c r="AF244" s="94"/>
      <c r="AG244" s="94"/>
      <c r="AH244" s="94"/>
      <c r="AI244" s="94"/>
      <c r="AJ244" s="94"/>
      <c r="AK244" s="94"/>
      <c r="AL244" s="94"/>
      <c r="AM244" s="94"/>
      <c r="AN244" s="94"/>
      <c r="AO244" s="94"/>
      <c r="AP244" s="94"/>
      <c r="AQ244" s="94"/>
      <c r="AR244" s="94"/>
      <c r="AS244" s="94"/>
      <c r="AT244" s="94"/>
      <c r="AU244" s="94"/>
      <c r="AV244" s="94"/>
      <c r="AW244" s="94"/>
      <c r="AX244" s="94"/>
      <c r="AY244" s="94"/>
      <c r="AZ244" s="94"/>
      <c r="BA244" s="94"/>
      <c r="BB244" s="94"/>
      <c r="BC244" s="94"/>
      <c r="BD244" s="94"/>
      <c r="BE244" s="94"/>
      <c r="BF244" s="94"/>
      <c r="BG244" s="94"/>
      <c r="BH244" s="94"/>
      <c r="BI244" s="94"/>
      <c r="BJ244" s="94"/>
      <c r="BK244" s="94"/>
      <c r="BL244" s="94"/>
      <c r="BM244" s="94"/>
      <c r="BN244" s="94"/>
      <c r="BO244" s="94"/>
      <c r="BP244" s="94"/>
      <c r="BQ244" s="94"/>
      <c r="BR244" s="94"/>
      <c r="BS244" s="94"/>
      <c r="BT244" s="94"/>
      <c r="BU244" s="94"/>
    </row>
    <row r="245" spans="1:73" s="97" customFormat="1" ht="48.75" customHeight="1" x14ac:dyDescent="0.25">
      <c r="A245" s="108">
        <v>131033997</v>
      </c>
      <c r="B245" s="91">
        <v>4211.03</v>
      </c>
      <c r="C245" s="218" t="s">
        <v>950</v>
      </c>
      <c r="D245" s="87" t="s">
        <v>951</v>
      </c>
      <c r="E245" s="109" t="s">
        <v>952</v>
      </c>
      <c r="F245" s="110">
        <v>42020</v>
      </c>
      <c r="G245" s="91" t="s">
        <v>953</v>
      </c>
      <c r="H245" s="110">
        <v>42041</v>
      </c>
      <c r="I245" s="219">
        <v>15340</v>
      </c>
      <c r="J245" s="219"/>
      <c r="K245" s="91" t="s">
        <v>780</v>
      </c>
      <c r="L245" s="91" t="s">
        <v>954</v>
      </c>
      <c r="M245" s="91" t="s">
        <v>955</v>
      </c>
      <c r="N245" s="112"/>
      <c r="O245" s="219">
        <v>15340</v>
      </c>
      <c r="P245" s="112"/>
      <c r="Q245" s="112"/>
      <c r="R245" s="112"/>
      <c r="S245" s="112"/>
      <c r="T245" s="112">
        <v>15340</v>
      </c>
      <c r="U245" s="93">
        <v>44377</v>
      </c>
      <c r="V245" s="7"/>
      <c r="W245" s="7"/>
      <c r="X245" s="94"/>
      <c r="Y245" s="94"/>
      <c r="Z245" s="94"/>
      <c r="AA245" s="94"/>
      <c r="AB245" s="94"/>
      <c r="AC245" s="94"/>
      <c r="AD245" s="94"/>
      <c r="AE245" s="94"/>
      <c r="AF245" s="94"/>
      <c r="AG245" s="94"/>
      <c r="AH245" s="94"/>
      <c r="AI245" s="94"/>
      <c r="AJ245" s="94"/>
      <c r="AK245" s="94"/>
      <c r="AL245" s="94"/>
      <c r="AM245" s="94"/>
      <c r="AN245" s="94"/>
      <c r="AO245" s="94"/>
      <c r="AP245" s="94"/>
      <c r="AQ245" s="94"/>
      <c r="AR245" s="94"/>
      <c r="AS245" s="94"/>
      <c r="AT245" s="94"/>
      <c r="AU245" s="94"/>
      <c r="AV245" s="94"/>
      <c r="AW245" s="94"/>
      <c r="AX245" s="94"/>
      <c r="AY245" s="94"/>
      <c r="AZ245" s="94"/>
      <c r="BA245" s="94"/>
      <c r="BB245" s="94"/>
      <c r="BC245" s="94"/>
      <c r="BD245" s="94"/>
      <c r="BE245" s="94"/>
      <c r="BF245" s="94"/>
      <c r="BG245" s="94"/>
      <c r="BH245" s="94"/>
      <c r="BI245" s="94"/>
      <c r="BJ245" s="94"/>
      <c r="BK245" s="94"/>
      <c r="BL245" s="94"/>
      <c r="BM245" s="94"/>
      <c r="BN245" s="94"/>
      <c r="BO245" s="94"/>
      <c r="BP245" s="94"/>
      <c r="BQ245" s="94"/>
      <c r="BR245" s="94"/>
      <c r="BS245" s="94"/>
      <c r="BT245" s="94"/>
      <c r="BU245" s="94"/>
    </row>
    <row r="246" spans="1:73" s="97" customFormat="1" ht="48.75" customHeight="1" x14ac:dyDescent="0.25">
      <c r="A246" s="108">
        <v>130201498</v>
      </c>
      <c r="B246" s="132">
        <v>4211.03</v>
      </c>
      <c r="C246" s="218" t="s">
        <v>956</v>
      </c>
      <c r="D246" s="87" t="s">
        <v>957</v>
      </c>
      <c r="E246" s="109" t="s">
        <v>958</v>
      </c>
      <c r="F246" s="110">
        <v>42038</v>
      </c>
      <c r="G246" s="91" t="s">
        <v>945</v>
      </c>
      <c r="H246" s="110">
        <v>42038</v>
      </c>
      <c r="I246" s="219">
        <v>31600</v>
      </c>
      <c r="J246" s="111"/>
      <c r="K246" s="91" t="s">
        <v>655</v>
      </c>
      <c r="L246" s="69" t="s">
        <v>959</v>
      </c>
      <c r="M246" s="91" t="s">
        <v>348</v>
      </c>
      <c r="N246" s="112"/>
      <c r="O246" s="112">
        <v>31600</v>
      </c>
      <c r="P246" s="112"/>
      <c r="Q246" s="112"/>
      <c r="R246" s="112"/>
      <c r="S246" s="112"/>
      <c r="T246" s="112">
        <v>31600</v>
      </c>
      <c r="U246" s="93">
        <v>44377</v>
      </c>
      <c r="V246" s="7"/>
      <c r="W246" s="7"/>
      <c r="X246" s="94"/>
      <c r="Y246" s="94"/>
      <c r="Z246" s="94"/>
      <c r="AA246" s="94"/>
      <c r="AB246" s="94"/>
      <c r="AC246" s="94"/>
      <c r="AD246" s="94"/>
      <c r="AE246" s="94"/>
      <c r="AF246" s="94"/>
      <c r="AG246" s="94"/>
      <c r="AH246" s="94"/>
      <c r="AI246" s="94"/>
      <c r="AJ246" s="94"/>
      <c r="AK246" s="94"/>
      <c r="AL246" s="94"/>
      <c r="AM246" s="94"/>
      <c r="AN246" s="94"/>
      <c r="AO246" s="94"/>
      <c r="AP246" s="94"/>
      <c r="AQ246" s="94"/>
      <c r="AR246" s="94"/>
      <c r="AS246" s="94"/>
      <c r="AT246" s="94"/>
      <c r="AU246" s="94"/>
      <c r="AV246" s="94"/>
      <c r="AW246" s="94"/>
      <c r="AX246" s="94"/>
      <c r="AY246" s="94"/>
      <c r="AZ246" s="94"/>
      <c r="BA246" s="94"/>
      <c r="BB246" s="94"/>
      <c r="BC246" s="94"/>
      <c r="BD246" s="94"/>
      <c r="BE246" s="94"/>
      <c r="BF246" s="94"/>
      <c r="BG246" s="94"/>
      <c r="BH246" s="94"/>
      <c r="BI246" s="94"/>
      <c r="BJ246" s="94"/>
      <c r="BK246" s="94"/>
      <c r="BL246" s="94"/>
      <c r="BM246" s="94"/>
      <c r="BN246" s="94"/>
      <c r="BO246" s="94"/>
      <c r="BP246" s="94"/>
      <c r="BQ246" s="94"/>
      <c r="BR246" s="94"/>
      <c r="BS246" s="94"/>
      <c r="BT246" s="94"/>
      <c r="BU246" s="94"/>
    </row>
    <row r="247" spans="1:73" s="97" customFormat="1" ht="75.75" customHeight="1" x14ac:dyDescent="0.25">
      <c r="A247" s="68">
        <v>101672935</v>
      </c>
      <c r="B247" s="132">
        <v>4211.03</v>
      </c>
      <c r="C247" s="218" t="s">
        <v>960</v>
      </c>
      <c r="D247" s="87" t="s">
        <v>961</v>
      </c>
      <c r="E247" s="109" t="s">
        <v>962</v>
      </c>
      <c r="F247" s="110">
        <v>41939</v>
      </c>
      <c r="G247" s="91" t="s">
        <v>963</v>
      </c>
      <c r="H247" s="110">
        <v>41941</v>
      </c>
      <c r="I247" s="219">
        <v>148326.39999999999</v>
      </c>
      <c r="J247" s="111"/>
      <c r="K247" s="91" t="s">
        <v>890</v>
      </c>
      <c r="L247" s="91" t="s">
        <v>739</v>
      </c>
      <c r="M247" s="91" t="s">
        <v>964</v>
      </c>
      <c r="N247" s="112"/>
      <c r="O247" s="112">
        <v>148326.39999999999</v>
      </c>
      <c r="P247" s="112"/>
      <c r="Q247" s="112"/>
      <c r="R247" s="112"/>
      <c r="S247" s="112"/>
      <c r="T247" s="112">
        <v>148326.39999999999</v>
      </c>
      <c r="U247" s="93">
        <v>44377</v>
      </c>
      <c r="V247" s="7"/>
      <c r="W247" s="7"/>
      <c r="X247" s="94"/>
      <c r="Y247" s="94"/>
      <c r="Z247" s="94"/>
      <c r="AA247" s="94"/>
      <c r="AB247" s="94"/>
      <c r="AC247" s="94"/>
      <c r="AD247" s="94"/>
      <c r="AE247" s="94"/>
      <c r="AF247" s="94"/>
      <c r="AG247" s="94"/>
      <c r="AH247" s="94"/>
      <c r="AI247" s="94"/>
      <c r="AJ247" s="94"/>
      <c r="AK247" s="94"/>
      <c r="AL247" s="94"/>
      <c r="AM247" s="94"/>
      <c r="AN247" s="94"/>
      <c r="AO247" s="94"/>
      <c r="AP247" s="94"/>
      <c r="AQ247" s="94"/>
      <c r="AR247" s="94"/>
      <c r="AS247" s="94"/>
      <c r="AT247" s="94"/>
      <c r="AU247" s="94"/>
      <c r="AV247" s="94"/>
      <c r="AW247" s="94"/>
      <c r="AX247" s="94"/>
      <c r="AY247" s="94"/>
      <c r="AZ247" s="94"/>
      <c r="BA247" s="94"/>
      <c r="BB247" s="94"/>
      <c r="BC247" s="94"/>
      <c r="BD247" s="94"/>
      <c r="BE247" s="94"/>
      <c r="BF247" s="94"/>
      <c r="BG247" s="94"/>
      <c r="BH247" s="94"/>
      <c r="BI247" s="94"/>
      <c r="BJ247" s="94"/>
      <c r="BK247" s="94"/>
      <c r="BL247" s="94"/>
      <c r="BM247" s="94"/>
      <c r="BN247" s="94"/>
      <c r="BO247" s="94"/>
      <c r="BP247" s="94"/>
      <c r="BQ247" s="94"/>
      <c r="BR247" s="94"/>
      <c r="BS247" s="94"/>
      <c r="BT247" s="94"/>
      <c r="BU247" s="94"/>
    </row>
    <row r="248" spans="1:73" s="97" customFormat="1" ht="55.5" customHeight="1" x14ac:dyDescent="0.25">
      <c r="A248" s="108">
        <v>112682836</v>
      </c>
      <c r="B248" s="132">
        <v>4211.03</v>
      </c>
      <c r="C248" s="218" t="s">
        <v>965</v>
      </c>
      <c r="D248" s="87" t="s">
        <v>966</v>
      </c>
      <c r="E248" s="109" t="s">
        <v>967</v>
      </c>
      <c r="F248" s="110">
        <v>41858</v>
      </c>
      <c r="G248" s="91" t="s">
        <v>968</v>
      </c>
      <c r="H248" s="110">
        <v>41878</v>
      </c>
      <c r="I248" s="219">
        <v>53936</v>
      </c>
      <c r="J248" s="111"/>
      <c r="K248" s="91" t="s">
        <v>655</v>
      </c>
      <c r="L248" s="91" t="s">
        <v>969</v>
      </c>
      <c r="M248" s="91" t="s">
        <v>970</v>
      </c>
      <c r="N248" s="207"/>
      <c r="O248" s="112"/>
      <c r="P248" s="112"/>
      <c r="Q248" s="112"/>
      <c r="R248" s="219">
        <v>53936</v>
      </c>
      <c r="S248" s="112"/>
      <c r="T248" s="112">
        <v>53936</v>
      </c>
      <c r="U248" s="93">
        <v>44377</v>
      </c>
      <c r="V248" s="94"/>
      <c r="W248" s="94"/>
      <c r="X248" s="94"/>
      <c r="Y248" s="94"/>
      <c r="Z248" s="94"/>
      <c r="AA248" s="94"/>
      <c r="AB248" s="94"/>
      <c r="AC248" s="94"/>
      <c r="AD248" s="94"/>
      <c r="AE248" s="94"/>
      <c r="AF248" s="94"/>
      <c r="AG248" s="94"/>
      <c r="AH248" s="94"/>
      <c r="AI248" s="94"/>
      <c r="AJ248" s="94"/>
      <c r="AK248" s="94"/>
      <c r="AL248" s="94"/>
      <c r="AM248" s="94"/>
      <c r="AN248" s="94"/>
      <c r="AO248" s="94"/>
      <c r="AP248" s="94"/>
      <c r="AQ248" s="94"/>
      <c r="AR248" s="94"/>
      <c r="AS248" s="94"/>
      <c r="AT248" s="94"/>
      <c r="AU248" s="94"/>
      <c r="AV248" s="94"/>
      <c r="AW248" s="94"/>
      <c r="AX248" s="94"/>
      <c r="AY248" s="94"/>
      <c r="AZ248" s="94"/>
      <c r="BA248" s="94"/>
      <c r="BB248" s="94"/>
      <c r="BC248" s="94"/>
      <c r="BD248" s="94"/>
      <c r="BE248" s="94"/>
      <c r="BF248" s="94"/>
      <c r="BG248" s="94"/>
      <c r="BH248" s="94"/>
      <c r="BI248" s="94"/>
      <c r="BJ248" s="94"/>
      <c r="BK248" s="94"/>
      <c r="BL248" s="94"/>
      <c r="BM248" s="94"/>
      <c r="BN248" s="94"/>
      <c r="BO248" s="94"/>
      <c r="BP248" s="94"/>
      <c r="BQ248" s="94"/>
      <c r="BR248" s="94"/>
      <c r="BS248" s="94"/>
      <c r="BT248" s="94"/>
      <c r="BU248" s="94"/>
    </row>
    <row r="249" spans="1:73" s="97" customFormat="1" ht="55.5" customHeight="1" x14ac:dyDescent="0.25">
      <c r="A249" s="68">
        <v>101629381</v>
      </c>
      <c r="B249" s="99">
        <v>4211.03</v>
      </c>
      <c r="C249" s="70" t="s">
        <v>971</v>
      </c>
      <c r="D249" s="70" t="s">
        <v>972</v>
      </c>
      <c r="E249" s="72" t="s">
        <v>973</v>
      </c>
      <c r="F249" s="73">
        <v>41780</v>
      </c>
      <c r="G249" s="69" t="s">
        <v>974</v>
      </c>
      <c r="H249" s="73">
        <v>41848</v>
      </c>
      <c r="I249" s="207">
        <v>29205</v>
      </c>
      <c r="J249" s="75"/>
      <c r="K249" s="69" t="s">
        <v>655</v>
      </c>
      <c r="L249" s="69" t="s">
        <v>975</v>
      </c>
      <c r="M249" s="69" t="s">
        <v>976</v>
      </c>
      <c r="N249" s="76"/>
      <c r="O249" s="207">
        <v>29205</v>
      </c>
      <c r="P249" s="76"/>
      <c r="Q249" s="76"/>
      <c r="R249" s="76"/>
      <c r="S249" s="76"/>
      <c r="T249" s="76">
        <v>29205</v>
      </c>
      <c r="U249" s="93">
        <v>44377</v>
      </c>
      <c r="V249" s="94"/>
      <c r="W249" s="94"/>
      <c r="X249" s="94"/>
      <c r="Y249" s="94"/>
      <c r="Z249" s="94"/>
      <c r="AA249" s="94"/>
      <c r="AB249" s="94"/>
      <c r="AC249" s="94"/>
      <c r="AD249" s="94"/>
      <c r="AE249" s="94"/>
      <c r="AF249" s="94"/>
      <c r="AG249" s="94"/>
      <c r="AH249" s="94"/>
      <c r="AI249" s="94"/>
      <c r="AJ249" s="94"/>
      <c r="AK249" s="94"/>
      <c r="AL249" s="94"/>
      <c r="AM249" s="94"/>
      <c r="AN249" s="94"/>
      <c r="AO249" s="94"/>
      <c r="AP249" s="94"/>
      <c r="AQ249" s="94"/>
      <c r="AR249" s="94"/>
      <c r="AS249" s="94"/>
      <c r="AT249" s="94"/>
      <c r="AU249" s="94"/>
      <c r="AV249" s="94"/>
      <c r="AW249" s="94"/>
      <c r="AX249" s="94"/>
      <c r="AY249" s="94"/>
      <c r="AZ249" s="94"/>
      <c r="BA249" s="94"/>
      <c r="BB249" s="94"/>
      <c r="BC249" s="94"/>
      <c r="BD249" s="94"/>
      <c r="BE249" s="94"/>
      <c r="BF249" s="94"/>
      <c r="BG249" s="94"/>
      <c r="BH249" s="94"/>
      <c r="BI249" s="94"/>
      <c r="BJ249" s="94"/>
      <c r="BK249" s="94"/>
      <c r="BL249" s="94"/>
      <c r="BM249" s="94"/>
      <c r="BN249" s="94"/>
      <c r="BO249" s="94"/>
      <c r="BP249" s="94"/>
      <c r="BQ249" s="94"/>
      <c r="BR249" s="94"/>
      <c r="BS249" s="94"/>
      <c r="BT249" s="94"/>
      <c r="BU249" s="94"/>
    </row>
    <row r="250" spans="1:73" s="97" customFormat="1" ht="81.75" customHeight="1" x14ac:dyDescent="0.25">
      <c r="A250" s="108" t="s">
        <v>977</v>
      </c>
      <c r="B250" s="132">
        <v>4211.03</v>
      </c>
      <c r="C250" s="218" t="s">
        <v>978</v>
      </c>
      <c r="D250" s="87" t="s">
        <v>979</v>
      </c>
      <c r="E250" s="109" t="s">
        <v>980</v>
      </c>
      <c r="F250" s="110">
        <v>41835</v>
      </c>
      <c r="G250" s="91" t="s">
        <v>981</v>
      </c>
      <c r="H250" s="110">
        <v>41838</v>
      </c>
      <c r="I250" s="219">
        <v>24862.84</v>
      </c>
      <c r="J250" s="111"/>
      <c r="K250" s="91" t="s">
        <v>655</v>
      </c>
      <c r="L250" s="91" t="s">
        <v>982</v>
      </c>
      <c r="M250" s="91" t="s">
        <v>983</v>
      </c>
      <c r="N250" s="112"/>
      <c r="O250" s="219">
        <v>24862.84</v>
      </c>
      <c r="P250" s="112"/>
      <c r="Q250" s="219"/>
      <c r="R250" s="112"/>
      <c r="S250" s="112"/>
      <c r="T250" s="112">
        <v>24862.84</v>
      </c>
      <c r="U250" s="93">
        <v>44377</v>
      </c>
      <c r="V250" s="94"/>
      <c r="W250" s="94"/>
      <c r="X250" s="94"/>
      <c r="Y250" s="94"/>
      <c r="Z250" s="94"/>
      <c r="AA250" s="94"/>
      <c r="AB250" s="94"/>
      <c r="AC250" s="94"/>
      <c r="AD250" s="94"/>
      <c r="AE250" s="94"/>
      <c r="AF250" s="94"/>
      <c r="AG250" s="94"/>
      <c r="AH250" s="94"/>
      <c r="AI250" s="94"/>
      <c r="AJ250" s="94"/>
      <c r="AK250" s="94"/>
      <c r="AL250" s="94"/>
      <c r="AM250" s="94"/>
      <c r="AN250" s="94"/>
      <c r="AO250" s="94"/>
      <c r="AP250" s="94"/>
      <c r="AQ250" s="94"/>
      <c r="AR250" s="94"/>
      <c r="AS250" s="94"/>
      <c r="AT250" s="94"/>
      <c r="AU250" s="94"/>
      <c r="AV250" s="94"/>
      <c r="AW250" s="94"/>
      <c r="AX250" s="94"/>
      <c r="AY250" s="94"/>
      <c r="AZ250" s="94"/>
      <c r="BA250" s="94"/>
      <c r="BB250" s="94"/>
      <c r="BC250" s="94"/>
      <c r="BD250" s="94"/>
      <c r="BE250" s="94"/>
      <c r="BF250" s="94"/>
      <c r="BG250" s="94"/>
      <c r="BH250" s="94"/>
      <c r="BI250" s="94"/>
      <c r="BJ250" s="94"/>
      <c r="BK250" s="94"/>
      <c r="BL250" s="94"/>
      <c r="BM250" s="94"/>
      <c r="BN250" s="94"/>
      <c r="BO250" s="94"/>
      <c r="BP250" s="94"/>
      <c r="BQ250" s="94"/>
      <c r="BR250" s="94"/>
      <c r="BS250" s="94"/>
      <c r="BT250" s="94"/>
      <c r="BU250" s="94"/>
    </row>
    <row r="251" spans="1:73" s="97" customFormat="1" ht="66" customHeight="1" x14ac:dyDescent="0.25">
      <c r="A251" s="108">
        <v>131099025</v>
      </c>
      <c r="B251" s="91">
        <v>4211.03</v>
      </c>
      <c r="C251" s="218" t="s">
        <v>984</v>
      </c>
      <c r="D251" s="87" t="s">
        <v>985</v>
      </c>
      <c r="E251" s="109" t="s">
        <v>986</v>
      </c>
      <c r="F251" s="110">
        <v>41785</v>
      </c>
      <c r="G251" s="91" t="s">
        <v>987</v>
      </c>
      <c r="H251" s="110">
        <v>41785</v>
      </c>
      <c r="I251" s="219">
        <v>35228</v>
      </c>
      <c r="J251" s="219"/>
      <c r="K251" s="91" t="s">
        <v>890</v>
      </c>
      <c r="L251" s="86" t="s">
        <v>988</v>
      </c>
      <c r="M251" s="91" t="s">
        <v>896</v>
      </c>
      <c r="N251" s="112"/>
      <c r="O251" s="112">
        <v>35228</v>
      </c>
      <c r="P251" s="112"/>
      <c r="Q251" s="112"/>
      <c r="R251" s="112"/>
      <c r="S251" s="112"/>
      <c r="T251" s="112">
        <v>35228</v>
      </c>
      <c r="U251" s="93">
        <v>44377</v>
      </c>
      <c r="V251" s="94"/>
      <c r="W251" s="94"/>
      <c r="X251" s="94"/>
      <c r="Y251" s="94"/>
      <c r="Z251" s="94"/>
      <c r="AA251" s="94"/>
      <c r="AB251" s="94"/>
      <c r="AC251" s="94"/>
      <c r="AD251" s="94"/>
      <c r="AE251" s="94"/>
      <c r="AF251" s="94"/>
      <c r="AG251" s="94"/>
      <c r="AH251" s="94"/>
      <c r="AI251" s="94"/>
      <c r="AJ251" s="94"/>
      <c r="AK251" s="94"/>
      <c r="AL251" s="94"/>
      <c r="AM251" s="94"/>
      <c r="AN251" s="94"/>
      <c r="AO251" s="94"/>
      <c r="AP251" s="94"/>
      <c r="AQ251" s="94"/>
      <c r="AR251" s="94"/>
      <c r="AS251" s="94"/>
      <c r="AT251" s="94"/>
      <c r="AU251" s="94"/>
      <c r="AV251" s="94"/>
      <c r="AW251" s="94"/>
      <c r="AX251" s="94"/>
      <c r="AY251" s="94"/>
      <c r="AZ251" s="94"/>
      <c r="BA251" s="94"/>
      <c r="BB251" s="94"/>
      <c r="BC251" s="94"/>
      <c r="BD251" s="94"/>
      <c r="BE251" s="94"/>
      <c r="BF251" s="94"/>
      <c r="BG251" s="94"/>
      <c r="BH251" s="94"/>
      <c r="BI251" s="94"/>
      <c r="BJ251" s="94"/>
      <c r="BK251" s="94"/>
      <c r="BL251" s="94"/>
      <c r="BM251" s="94"/>
      <c r="BN251" s="94"/>
      <c r="BO251" s="94"/>
      <c r="BP251" s="94"/>
      <c r="BQ251" s="94"/>
      <c r="BR251" s="94"/>
      <c r="BS251" s="94"/>
      <c r="BT251" s="94"/>
      <c r="BU251" s="94"/>
    </row>
    <row r="252" spans="1:73" s="97" customFormat="1" ht="53.25" customHeight="1" x14ac:dyDescent="0.25">
      <c r="A252" s="108">
        <v>124026466</v>
      </c>
      <c r="B252" s="132">
        <v>4211.03</v>
      </c>
      <c r="C252" s="218" t="s">
        <v>989</v>
      </c>
      <c r="D252" s="87" t="s">
        <v>990</v>
      </c>
      <c r="E252" s="109" t="s">
        <v>991</v>
      </c>
      <c r="F252" s="110">
        <v>41761</v>
      </c>
      <c r="G252" s="91" t="s">
        <v>992</v>
      </c>
      <c r="H252" s="110">
        <v>41769</v>
      </c>
      <c r="I252" s="219">
        <v>85697.7</v>
      </c>
      <c r="J252" s="219"/>
      <c r="K252" s="91" t="s">
        <v>780</v>
      </c>
      <c r="L252" s="91" t="s">
        <v>993</v>
      </c>
      <c r="M252" s="91" t="s">
        <v>348</v>
      </c>
      <c r="N252" s="112"/>
      <c r="O252" s="112">
        <v>85697.7</v>
      </c>
      <c r="P252" s="112"/>
      <c r="Q252" s="112"/>
      <c r="R252" s="112"/>
      <c r="S252" s="112"/>
      <c r="T252" s="112">
        <v>85697.7</v>
      </c>
      <c r="U252" s="93">
        <v>44377</v>
      </c>
      <c r="V252" s="7"/>
      <c r="W252" s="7"/>
      <c r="X252" s="94"/>
      <c r="Y252" s="94"/>
      <c r="Z252" s="94"/>
      <c r="AA252" s="94"/>
      <c r="AB252" s="94"/>
      <c r="AC252" s="94"/>
      <c r="AD252" s="94"/>
      <c r="AE252" s="94"/>
      <c r="AF252" s="94"/>
      <c r="AG252" s="94"/>
      <c r="AH252" s="94"/>
      <c r="AI252" s="94"/>
      <c r="AJ252" s="94"/>
      <c r="AK252" s="94"/>
      <c r="AL252" s="94"/>
      <c r="AM252" s="94"/>
      <c r="AN252" s="94"/>
      <c r="AO252" s="94"/>
      <c r="AP252" s="94"/>
      <c r="AQ252" s="94"/>
      <c r="AR252" s="94"/>
      <c r="AS252" s="94"/>
      <c r="AT252" s="94"/>
      <c r="AU252" s="94"/>
      <c r="AV252" s="94"/>
      <c r="AW252" s="94"/>
      <c r="AX252" s="94"/>
      <c r="AY252" s="94"/>
      <c r="AZ252" s="94"/>
      <c r="BA252" s="94"/>
      <c r="BB252" s="94"/>
      <c r="BC252" s="94"/>
      <c r="BD252" s="94"/>
      <c r="BE252" s="94"/>
      <c r="BF252" s="94"/>
      <c r="BG252" s="94"/>
      <c r="BH252" s="94"/>
      <c r="BI252" s="94"/>
      <c r="BJ252" s="94"/>
      <c r="BK252" s="94"/>
      <c r="BL252" s="94"/>
      <c r="BM252" s="94"/>
      <c r="BN252" s="94"/>
      <c r="BO252" s="94"/>
      <c r="BP252" s="94"/>
      <c r="BQ252" s="94"/>
      <c r="BR252" s="94"/>
      <c r="BS252" s="94"/>
      <c r="BT252" s="94"/>
      <c r="BU252" s="94"/>
    </row>
    <row r="253" spans="1:73" s="97" customFormat="1" ht="77.25" customHeight="1" x14ac:dyDescent="0.25">
      <c r="A253" s="108">
        <v>124026466</v>
      </c>
      <c r="B253" s="132">
        <v>4211.03</v>
      </c>
      <c r="C253" s="218" t="s">
        <v>989</v>
      </c>
      <c r="D253" s="87" t="s">
        <v>994</v>
      </c>
      <c r="E253" s="109" t="s">
        <v>995</v>
      </c>
      <c r="F253" s="110">
        <v>41764</v>
      </c>
      <c r="G253" s="91" t="s">
        <v>996</v>
      </c>
      <c r="H253" s="110">
        <v>41769</v>
      </c>
      <c r="I253" s="219">
        <v>52403.8</v>
      </c>
      <c r="J253" s="219"/>
      <c r="K253" s="91" t="s">
        <v>780</v>
      </c>
      <c r="L253" s="91" t="s">
        <v>993</v>
      </c>
      <c r="M253" s="91" t="s">
        <v>997</v>
      </c>
      <c r="N253" s="112"/>
      <c r="O253" s="112">
        <v>52403.8</v>
      </c>
      <c r="P253" s="112"/>
      <c r="Q253" s="112"/>
      <c r="R253" s="112"/>
      <c r="S253" s="112"/>
      <c r="T253" s="112">
        <v>52403.8</v>
      </c>
      <c r="U253" s="93">
        <v>44377</v>
      </c>
      <c r="V253" s="7"/>
      <c r="W253" s="7"/>
      <c r="X253" s="94"/>
      <c r="Y253" s="94"/>
      <c r="Z253" s="94"/>
      <c r="AA253" s="94"/>
      <c r="AB253" s="94"/>
      <c r="AC253" s="94"/>
      <c r="AD253" s="94"/>
      <c r="AE253" s="94"/>
      <c r="AF253" s="94"/>
      <c r="AG253" s="94"/>
      <c r="AH253" s="94"/>
      <c r="AI253" s="94"/>
      <c r="AJ253" s="94"/>
      <c r="AK253" s="94"/>
      <c r="AL253" s="94"/>
      <c r="AM253" s="94"/>
      <c r="AN253" s="94"/>
      <c r="AO253" s="94"/>
      <c r="AP253" s="94"/>
      <c r="AQ253" s="94"/>
      <c r="AR253" s="94"/>
      <c r="AS253" s="94"/>
      <c r="AT253" s="94"/>
      <c r="AU253" s="94"/>
      <c r="AV253" s="94"/>
      <c r="AW253" s="94"/>
      <c r="AX253" s="94"/>
      <c r="AY253" s="94"/>
      <c r="AZ253" s="94"/>
      <c r="BA253" s="94"/>
      <c r="BB253" s="94"/>
      <c r="BC253" s="94"/>
      <c r="BD253" s="94"/>
      <c r="BE253" s="94"/>
      <c r="BF253" s="94"/>
      <c r="BG253" s="94"/>
      <c r="BH253" s="94"/>
      <c r="BI253" s="94"/>
      <c r="BJ253" s="94"/>
      <c r="BK253" s="94"/>
      <c r="BL253" s="94"/>
      <c r="BM253" s="94"/>
      <c r="BN253" s="94"/>
      <c r="BO253" s="94"/>
      <c r="BP253" s="94"/>
      <c r="BQ253" s="94"/>
      <c r="BR253" s="94"/>
      <c r="BS253" s="94"/>
      <c r="BT253" s="94"/>
      <c r="BU253" s="94"/>
    </row>
    <row r="254" spans="1:73" s="113" customFormat="1" ht="77.25" customHeight="1" x14ac:dyDescent="0.25">
      <c r="A254" s="108">
        <v>124026466</v>
      </c>
      <c r="B254" s="132">
        <v>4211.03</v>
      </c>
      <c r="C254" s="218" t="s">
        <v>989</v>
      </c>
      <c r="D254" s="87" t="s">
        <v>998</v>
      </c>
      <c r="E254" s="109" t="s">
        <v>999</v>
      </c>
      <c r="F254" s="110">
        <v>41723</v>
      </c>
      <c r="G254" s="91" t="s">
        <v>1000</v>
      </c>
      <c r="H254" s="110">
        <v>41759</v>
      </c>
      <c r="I254" s="219">
        <v>28716</v>
      </c>
      <c r="J254" s="219"/>
      <c r="K254" s="91" t="s">
        <v>780</v>
      </c>
      <c r="L254" s="91" t="s">
        <v>993</v>
      </c>
      <c r="M254" s="91" t="s">
        <v>791</v>
      </c>
      <c r="N254" s="112"/>
      <c r="O254" s="112">
        <v>28716</v>
      </c>
      <c r="P254" s="112"/>
      <c r="Q254" s="112"/>
      <c r="R254" s="112"/>
      <c r="S254" s="112"/>
      <c r="T254" s="112">
        <v>28716</v>
      </c>
      <c r="U254" s="93">
        <v>44377</v>
      </c>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row>
    <row r="255" spans="1:73" s="236" customFormat="1" ht="99" customHeight="1" x14ac:dyDescent="0.25">
      <c r="A255" s="108">
        <v>124026466</v>
      </c>
      <c r="B255" s="132">
        <v>4211.03</v>
      </c>
      <c r="C255" s="218" t="s">
        <v>989</v>
      </c>
      <c r="D255" s="87" t="s">
        <v>1001</v>
      </c>
      <c r="E255" s="109" t="s">
        <v>1002</v>
      </c>
      <c r="F255" s="110">
        <v>41723</v>
      </c>
      <c r="G255" s="91" t="s">
        <v>1003</v>
      </c>
      <c r="H255" s="110">
        <v>41759</v>
      </c>
      <c r="I255" s="219">
        <v>20001</v>
      </c>
      <c r="J255" s="219"/>
      <c r="K255" s="91" t="s">
        <v>780</v>
      </c>
      <c r="L255" s="91" t="s">
        <v>993</v>
      </c>
      <c r="M255" s="91" t="s">
        <v>530</v>
      </c>
      <c r="N255" s="112"/>
      <c r="O255" s="112">
        <v>20001</v>
      </c>
      <c r="P255" s="112"/>
      <c r="Q255" s="112"/>
      <c r="R255" s="112"/>
      <c r="S255" s="112"/>
      <c r="T255" s="112">
        <v>20001</v>
      </c>
      <c r="U255" s="93">
        <v>44377</v>
      </c>
      <c r="V255" s="128"/>
      <c r="W255" s="128"/>
      <c r="X255" s="235"/>
      <c r="Y255" s="235"/>
      <c r="Z255" s="235"/>
      <c r="AA255" s="235"/>
      <c r="AB255" s="235"/>
      <c r="AC255" s="235"/>
      <c r="AD255" s="235"/>
      <c r="AE255" s="235"/>
      <c r="AF255" s="235"/>
      <c r="AG255" s="235"/>
      <c r="AH255" s="235"/>
      <c r="AI255" s="235"/>
      <c r="AJ255" s="235"/>
      <c r="AK255" s="235"/>
      <c r="AL255" s="235"/>
      <c r="AM255" s="235"/>
      <c r="AN255" s="235"/>
      <c r="AO255" s="235"/>
      <c r="AP255" s="235"/>
      <c r="AQ255" s="235"/>
      <c r="AR255" s="235"/>
      <c r="AS255" s="235"/>
      <c r="AT255" s="235"/>
      <c r="AU255" s="235"/>
      <c r="AV255" s="235"/>
      <c r="AW255" s="235"/>
      <c r="AX255" s="235"/>
      <c r="AY255" s="235"/>
      <c r="AZ255" s="235"/>
      <c r="BA255" s="235"/>
      <c r="BB255" s="235"/>
      <c r="BC255" s="235"/>
      <c r="BD255" s="235"/>
      <c r="BE255" s="235"/>
      <c r="BF255" s="235"/>
      <c r="BG255" s="235"/>
      <c r="BH255" s="235"/>
      <c r="BI255" s="235"/>
      <c r="BJ255" s="235"/>
      <c r="BK255" s="235"/>
      <c r="BL255" s="235"/>
      <c r="BM255" s="235"/>
      <c r="BN255" s="235"/>
      <c r="BO255" s="235"/>
      <c r="BP255" s="235"/>
      <c r="BQ255" s="235"/>
      <c r="BR255" s="235"/>
      <c r="BS255" s="235"/>
      <c r="BT255" s="235"/>
      <c r="BU255" s="235"/>
    </row>
    <row r="256" spans="1:73" s="236" customFormat="1" ht="55.5" customHeight="1" x14ac:dyDescent="0.25">
      <c r="A256" s="108">
        <v>130410372</v>
      </c>
      <c r="B256" s="132">
        <v>4211.03</v>
      </c>
      <c r="C256" s="218" t="s">
        <v>1004</v>
      </c>
      <c r="D256" s="87" t="s">
        <v>1005</v>
      </c>
      <c r="E256" s="109" t="s">
        <v>1006</v>
      </c>
      <c r="F256" s="110">
        <v>41767</v>
      </c>
      <c r="G256" s="91" t="s">
        <v>1007</v>
      </c>
      <c r="H256" s="110">
        <v>41738</v>
      </c>
      <c r="I256" s="219">
        <v>17221.599999999999</v>
      </c>
      <c r="J256" s="111"/>
      <c r="K256" s="91" t="s">
        <v>655</v>
      </c>
      <c r="L256" s="91" t="s">
        <v>1008</v>
      </c>
      <c r="M256" s="91" t="s">
        <v>1009</v>
      </c>
      <c r="N256" s="112"/>
      <c r="O256" s="219">
        <v>17221.599999999999</v>
      </c>
      <c r="P256" s="112"/>
      <c r="Q256" s="112"/>
      <c r="R256" s="112"/>
      <c r="S256" s="112"/>
      <c r="T256" s="112">
        <v>17221.599999999999</v>
      </c>
      <c r="U256" s="93">
        <v>44377</v>
      </c>
      <c r="V256" s="128"/>
      <c r="W256" s="128"/>
      <c r="X256" s="235"/>
      <c r="Y256" s="235"/>
      <c r="Z256" s="235"/>
      <c r="AA256" s="235"/>
      <c r="AB256" s="235"/>
      <c r="AC256" s="235"/>
      <c r="AD256" s="235"/>
      <c r="AE256" s="235"/>
      <c r="AF256" s="235"/>
      <c r="AG256" s="235"/>
      <c r="AH256" s="235"/>
      <c r="AI256" s="235"/>
      <c r="AJ256" s="235"/>
      <c r="AK256" s="235"/>
      <c r="AL256" s="235"/>
      <c r="AM256" s="235"/>
      <c r="AN256" s="235"/>
      <c r="AO256" s="235"/>
      <c r="AP256" s="235"/>
      <c r="AQ256" s="235"/>
      <c r="AR256" s="235"/>
      <c r="AS256" s="235"/>
      <c r="AT256" s="235"/>
      <c r="AU256" s="235"/>
      <c r="AV256" s="235"/>
      <c r="AW256" s="235"/>
      <c r="AX256" s="235"/>
      <c r="AY256" s="235"/>
      <c r="AZ256" s="235"/>
      <c r="BA256" s="235"/>
      <c r="BB256" s="235"/>
      <c r="BC256" s="235"/>
      <c r="BD256" s="235"/>
      <c r="BE256" s="235"/>
      <c r="BF256" s="235"/>
      <c r="BG256" s="235"/>
      <c r="BH256" s="235"/>
      <c r="BI256" s="235"/>
      <c r="BJ256" s="235"/>
      <c r="BK256" s="235"/>
      <c r="BL256" s="235"/>
      <c r="BM256" s="235"/>
      <c r="BN256" s="235"/>
      <c r="BO256" s="235"/>
      <c r="BP256" s="235"/>
      <c r="BQ256" s="235"/>
      <c r="BR256" s="235"/>
      <c r="BS256" s="235"/>
      <c r="BT256" s="235"/>
      <c r="BU256" s="235"/>
    </row>
    <row r="257" spans="1:73" s="236" customFormat="1" ht="72.75" customHeight="1" x14ac:dyDescent="0.25">
      <c r="A257" s="209" t="s">
        <v>1010</v>
      </c>
      <c r="B257" s="132">
        <v>4211.03</v>
      </c>
      <c r="C257" s="210" t="s">
        <v>1011</v>
      </c>
      <c r="D257" s="211" t="s">
        <v>1012</v>
      </c>
      <c r="E257" s="212" t="s">
        <v>1013</v>
      </c>
      <c r="F257" s="213">
        <v>41712</v>
      </c>
      <c r="G257" s="132" t="s">
        <v>1014</v>
      </c>
      <c r="H257" s="213">
        <v>41736</v>
      </c>
      <c r="I257" s="214">
        <v>76000</v>
      </c>
      <c r="J257" s="214"/>
      <c r="K257" s="132" t="s">
        <v>780</v>
      </c>
      <c r="L257" s="132" t="s">
        <v>1015</v>
      </c>
      <c r="M257" s="132" t="s">
        <v>1016</v>
      </c>
      <c r="N257" s="215"/>
      <c r="O257" s="214">
        <v>76000</v>
      </c>
      <c r="P257" s="215"/>
      <c r="Q257" s="215"/>
      <c r="R257" s="215"/>
      <c r="S257" s="215"/>
      <c r="T257" s="215">
        <v>76000</v>
      </c>
      <c r="U257" s="93">
        <v>44377</v>
      </c>
      <c r="V257" s="128"/>
      <c r="W257" s="128"/>
      <c r="X257" s="235"/>
      <c r="Y257" s="235"/>
      <c r="Z257" s="235"/>
      <c r="AA257" s="235"/>
      <c r="AB257" s="235"/>
      <c r="AC257" s="235"/>
      <c r="AD257" s="235"/>
      <c r="AE257" s="235"/>
      <c r="AF257" s="235"/>
      <c r="AG257" s="235"/>
      <c r="AH257" s="235"/>
      <c r="AI257" s="235"/>
      <c r="AJ257" s="235"/>
      <c r="AK257" s="235"/>
      <c r="AL257" s="235"/>
      <c r="AM257" s="235"/>
      <c r="AN257" s="235"/>
      <c r="AO257" s="235"/>
      <c r="AP257" s="235"/>
      <c r="AQ257" s="235"/>
      <c r="AR257" s="235"/>
      <c r="AS257" s="235"/>
      <c r="AT257" s="235"/>
      <c r="AU257" s="235"/>
      <c r="AV257" s="235"/>
      <c r="AW257" s="235"/>
      <c r="AX257" s="235"/>
      <c r="AY257" s="235"/>
      <c r="AZ257" s="235"/>
      <c r="BA257" s="235"/>
      <c r="BB257" s="235"/>
      <c r="BC257" s="235"/>
      <c r="BD257" s="235"/>
      <c r="BE257" s="235"/>
      <c r="BF257" s="235"/>
      <c r="BG257" s="235"/>
      <c r="BH257" s="235"/>
      <c r="BI257" s="235"/>
      <c r="BJ257" s="235"/>
      <c r="BK257" s="235"/>
      <c r="BL257" s="235"/>
      <c r="BM257" s="235"/>
      <c r="BN257" s="235"/>
      <c r="BO257" s="235"/>
      <c r="BP257" s="235"/>
      <c r="BQ257" s="235"/>
      <c r="BR257" s="235"/>
      <c r="BS257" s="235"/>
      <c r="BT257" s="235"/>
      <c r="BU257" s="235"/>
    </row>
    <row r="258" spans="1:73" s="236" customFormat="1" ht="87" customHeight="1" x14ac:dyDescent="0.25">
      <c r="A258" s="209">
        <v>130387508</v>
      </c>
      <c r="B258" s="132">
        <v>4211.03</v>
      </c>
      <c r="C258" s="210" t="s">
        <v>1011</v>
      </c>
      <c r="D258" s="211" t="s">
        <v>1017</v>
      </c>
      <c r="E258" s="212" t="s">
        <v>1018</v>
      </c>
      <c r="F258" s="213">
        <v>41722</v>
      </c>
      <c r="G258" s="132" t="s">
        <v>1019</v>
      </c>
      <c r="H258" s="213">
        <v>41722</v>
      </c>
      <c r="I258" s="214">
        <v>82000.56</v>
      </c>
      <c r="J258" s="214"/>
      <c r="K258" s="132" t="s">
        <v>780</v>
      </c>
      <c r="L258" s="132" t="s">
        <v>1015</v>
      </c>
      <c r="M258" s="132" t="s">
        <v>1016</v>
      </c>
      <c r="N258" s="215"/>
      <c r="O258" s="214">
        <v>82000.56</v>
      </c>
      <c r="P258" s="215"/>
      <c r="Q258" s="215"/>
      <c r="R258" s="215"/>
      <c r="S258" s="215"/>
      <c r="T258" s="215">
        <v>82000.56</v>
      </c>
      <c r="U258" s="93">
        <v>44377</v>
      </c>
      <c r="V258" s="235"/>
      <c r="W258" s="235"/>
      <c r="X258" s="235"/>
      <c r="Y258" s="235"/>
      <c r="Z258" s="235"/>
      <c r="AA258" s="235"/>
      <c r="AB258" s="235"/>
      <c r="AC258" s="235"/>
      <c r="AD258" s="235"/>
      <c r="AE258" s="235"/>
      <c r="AF258" s="235"/>
      <c r="AG258" s="235"/>
      <c r="AH258" s="235"/>
      <c r="AI258" s="235"/>
      <c r="AJ258" s="235"/>
      <c r="AK258" s="235"/>
      <c r="AL258" s="235"/>
      <c r="AM258" s="235"/>
      <c r="AN258" s="235"/>
      <c r="AO258" s="235"/>
      <c r="AP258" s="235"/>
      <c r="AQ258" s="235"/>
      <c r="AR258" s="235"/>
      <c r="AS258" s="235"/>
      <c r="AT258" s="235"/>
      <c r="AU258" s="235"/>
      <c r="AV258" s="235"/>
      <c r="AW258" s="235"/>
      <c r="AX258" s="235"/>
      <c r="AY258" s="235"/>
      <c r="AZ258" s="235"/>
      <c r="BA258" s="235"/>
      <c r="BB258" s="235"/>
      <c r="BC258" s="235"/>
      <c r="BD258" s="235"/>
      <c r="BE258" s="235"/>
      <c r="BF258" s="235"/>
      <c r="BG258" s="235"/>
      <c r="BH258" s="235"/>
      <c r="BI258" s="235"/>
      <c r="BJ258" s="235"/>
      <c r="BK258" s="235"/>
      <c r="BL258" s="235"/>
      <c r="BM258" s="235"/>
      <c r="BN258" s="235"/>
      <c r="BO258" s="235"/>
      <c r="BP258" s="235"/>
      <c r="BQ258" s="235"/>
      <c r="BR258" s="235"/>
      <c r="BS258" s="235"/>
      <c r="BT258" s="235"/>
      <c r="BU258" s="235"/>
    </row>
    <row r="259" spans="1:73" s="169" customFormat="1" ht="69.75" customHeight="1" x14ac:dyDescent="0.25">
      <c r="A259" s="108">
        <v>124026466</v>
      </c>
      <c r="B259" s="132">
        <v>4211.03</v>
      </c>
      <c r="C259" s="218" t="s">
        <v>989</v>
      </c>
      <c r="D259" s="87" t="s">
        <v>1020</v>
      </c>
      <c r="E259" s="109" t="s">
        <v>1021</v>
      </c>
      <c r="F259" s="110">
        <v>41887</v>
      </c>
      <c r="G259" s="91" t="s">
        <v>1022</v>
      </c>
      <c r="H259" s="110"/>
      <c r="I259" s="219">
        <v>48747.6</v>
      </c>
      <c r="J259" s="111"/>
      <c r="K259" s="91" t="s">
        <v>780</v>
      </c>
      <c r="L259" s="91" t="s">
        <v>993</v>
      </c>
      <c r="M259" s="91" t="s">
        <v>1016</v>
      </c>
      <c r="N259" s="112"/>
      <c r="O259" s="112">
        <v>48747.6</v>
      </c>
      <c r="P259" s="112"/>
      <c r="Q259" s="112"/>
      <c r="R259" s="112"/>
      <c r="S259" s="112"/>
      <c r="T259" s="112">
        <v>48747.6</v>
      </c>
      <c r="U259" s="93">
        <v>44377</v>
      </c>
      <c r="V259" s="204"/>
      <c r="W259" s="204"/>
      <c r="X259" s="168"/>
      <c r="Y259" s="168"/>
      <c r="Z259" s="168"/>
      <c r="AA259" s="168"/>
      <c r="AB259" s="168"/>
      <c r="AC259" s="168"/>
      <c r="AD259" s="168"/>
      <c r="AE259" s="168"/>
      <c r="AF259" s="168"/>
      <c r="AG259" s="168"/>
      <c r="AH259" s="168"/>
      <c r="AI259" s="168"/>
      <c r="AJ259" s="168"/>
      <c r="AK259" s="168"/>
      <c r="AL259" s="168"/>
      <c r="AM259" s="168"/>
      <c r="AN259" s="168"/>
      <c r="AO259" s="168"/>
      <c r="AP259" s="168"/>
      <c r="AQ259" s="168"/>
      <c r="AR259" s="168"/>
      <c r="AS259" s="168"/>
      <c r="AT259" s="168"/>
      <c r="AU259" s="168"/>
      <c r="AV259" s="168"/>
      <c r="AW259" s="168"/>
      <c r="AX259" s="168"/>
      <c r="AY259" s="168"/>
      <c r="AZ259" s="168"/>
      <c r="BA259" s="168"/>
      <c r="BB259" s="168"/>
      <c r="BC259" s="168"/>
      <c r="BD259" s="168"/>
      <c r="BE259" s="168"/>
      <c r="BF259" s="168"/>
      <c r="BG259" s="168"/>
      <c r="BH259" s="168"/>
      <c r="BI259" s="168"/>
      <c r="BJ259" s="168"/>
      <c r="BK259" s="168"/>
      <c r="BL259" s="168"/>
      <c r="BM259" s="168"/>
      <c r="BN259" s="168"/>
      <c r="BO259" s="168"/>
      <c r="BP259" s="168"/>
      <c r="BQ259" s="168"/>
      <c r="BR259" s="168"/>
      <c r="BS259" s="168"/>
      <c r="BT259" s="168"/>
      <c r="BU259" s="168"/>
    </row>
    <row r="260" spans="1:73" s="236" customFormat="1" ht="64.5" customHeight="1" x14ac:dyDescent="0.25">
      <c r="A260" s="108" t="s">
        <v>874</v>
      </c>
      <c r="B260" s="132">
        <v>4212.03</v>
      </c>
      <c r="C260" s="218" t="s">
        <v>875</v>
      </c>
      <c r="D260" s="87" t="s">
        <v>1023</v>
      </c>
      <c r="E260" s="227" t="s">
        <v>1024</v>
      </c>
      <c r="F260" s="110">
        <v>41372</v>
      </c>
      <c r="G260" s="91" t="s">
        <v>1025</v>
      </c>
      <c r="H260" s="110">
        <v>41607</v>
      </c>
      <c r="I260" s="219">
        <v>76800.3</v>
      </c>
      <c r="J260" s="219"/>
      <c r="K260" s="91" t="s">
        <v>655</v>
      </c>
      <c r="L260" s="91" t="s">
        <v>1026</v>
      </c>
      <c r="M260" s="91" t="s">
        <v>217</v>
      </c>
      <c r="N260" s="219"/>
      <c r="O260" s="219">
        <v>76800.3</v>
      </c>
      <c r="P260" s="112"/>
      <c r="Q260" s="112"/>
      <c r="R260" s="112"/>
      <c r="S260" s="112"/>
      <c r="T260" s="112">
        <v>76800.3</v>
      </c>
      <c r="U260" s="93">
        <v>44377</v>
      </c>
      <c r="V260" s="235"/>
      <c r="W260" s="235"/>
      <c r="X260" s="235"/>
      <c r="Y260" s="235"/>
      <c r="Z260" s="235"/>
      <c r="AA260" s="235"/>
      <c r="AB260" s="235"/>
      <c r="AC260" s="235"/>
      <c r="AD260" s="235"/>
      <c r="AE260" s="235"/>
      <c r="AF260" s="235"/>
      <c r="AG260" s="235"/>
      <c r="AH260" s="235"/>
      <c r="AI260" s="235"/>
      <c r="AJ260" s="235"/>
      <c r="AK260" s="235"/>
      <c r="AL260" s="235"/>
      <c r="AM260" s="235"/>
      <c r="AN260" s="235"/>
      <c r="AO260" s="235"/>
      <c r="AP260" s="235"/>
      <c r="AQ260" s="235"/>
      <c r="AR260" s="235"/>
      <c r="AS260" s="235"/>
      <c r="AT260" s="235"/>
      <c r="AU260" s="235"/>
      <c r="AV260" s="235"/>
      <c r="AW260" s="235"/>
      <c r="AX260" s="235"/>
      <c r="AY260" s="235"/>
      <c r="AZ260" s="235"/>
      <c r="BA260" s="235"/>
      <c r="BB260" s="235"/>
      <c r="BC260" s="235"/>
      <c r="BD260" s="235"/>
      <c r="BE260" s="235"/>
      <c r="BF260" s="235"/>
      <c r="BG260" s="235"/>
      <c r="BH260" s="235"/>
      <c r="BI260" s="235"/>
      <c r="BJ260" s="235"/>
      <c r="BK260" s="235"/>
      <c r="BL260" s="235"/>
      <c r="BM260" s="235"/>
      <c r="BN260" s="235"/>
      <c r="BO260" s="235"/>
      <c r="BP260" s="235"/>
      <c r="BQ260" s="235"/>
      <c r="BR260" s="235"/>
      <c r="BS260" s="235"/>
      <c r="BT260" s="235"/>
      <c r="BU260" s="235"/>
    </row>
    <row r="261" spans="1:73" s="236" customFormat="1" ht="64.5" customHeight="1" x14ac:dyDescent="0.25">
      <c r="A261" s="108">
        <v>130744726</v>
      </c>
      <c r="B261" s="91">
        <v>4211.03</v>
      </c>
      <c r="C261" s="218" t="s">
        <v>1027</v>
      </c>
      <c r="D261" s="87" t="s">
        <v>1028</v>
      </c>
      <c r="E261" s="109" t="s">
        <v>1029</v>
      </c>
      <c r="F261" s="110">
        <v>41586</v>
      </c>
      <c r="G261" s="91" t="s">
        <v>1030</v>
      </c>
      <c r="H261" s="110">
        <v>41606</v>
      </c>
      <c r="I261" s="219">
        <v>54280</v>
      </c>
      <c r="J261" s="219"/>
      <c r="K261" s="91" t="s">
        <v>890</v>
      </c>
      <c r="L261" s="91" t="s">
        <v>1031</v>
      </c>
      <c r="M261" s="91" t="s">
        <v>1032</v>
      </c>
      <c r="N261" s="112"/>
      <c r="O261" s="219">
        <v>54280</v>
      </c>
      <c r="P261" s="112"/>
      <c r="Q261" s="112"/>
      <c r="R261" s="112"/>
      <c r="S261" s="112"/>
      <c r="T261" s="112">
        <v>54280</v>
      </c>
      <c r="U261" s="93">
        <v>44377</v>
      </c>
      <c r="V261" s="235"/>
      <c r="W261" s="235"/>
      <c r="X261" s="235"/>
      <c r="Y261" s="235"/>
      <c r="Z261" s="235"/>
      <c r="AA261" s="235"/>
      <c r="AB261" s="235"/>
      <c r="AC261" s="235"/>
      <c r="AD261" s="235"/>
      <c r="AE261" s="235"/>
      <c r="AF261" s="235"/>
      <c r="AG261" s="235"/>
      <c r="AH261" s="235"/>
      <c r="AI261" s="235"/>
      <c r="AJ261" s="235"/>
      <c r="AK261" s="235"/>
      <c r="AL261" s="235"/>
      <c r="AM261" s="235"/>
      <c r="AN261" s="235"/>
      <c r="AO261" s="235"/>
      <c r="AP261" s="235"/>
      <c r="AQ261" s="235"/>
      <c r="AR261" s="235"/>
      <c r="AS261" s="235"/>
      <c r="AT261" s="235"/>
      <c r="AU261" s="235"/>
      <c r="AV261" s="235"/>
      <c r="AW261" s="235"/>
      <c r="AX261" s="235"/>
      <c r="AY261" s="235"/>
      <c r="AZ261" s="235"/>
      <c r="BA261" s="235"/>
      <c r="BB261" s="235"/>
      <c r="BC261" s="235"/>
      <c r="BD261" s="235"/>
      <c r="BE261" s="235"/>
      <c r="BF261" s="235"/>
      <c r="BG261" s="235"/>
      <c r="BH261" s="235"/>
      <c r="BI261" s="235"/>
      <c r="BJ261" s="235"/>
      <c r="BK261" s="235"/>
      <c r="BL261" s="235"/>
      <c r="BM261" s="235"/>
      <c r="BN261" s="235"/>
      <c r="BO261" s="235"/>
      <c r="BP261" s="235"/>
      <c r="BQ261" s="235"/>
      <c r="BR261" s="235"/>
      <c r="BS261" s="235"/>
      <c r="BT261" s="235"/>
      <c r="BU261" s="235"/>
    </row>
    <row r="262" spans="1:73" s="236" customFormat="1" ht="46.5" customHeight="1" x14ac:dyDescent="0.25">
      <c r="A262" s="68" t="s">
        <v>1033</v>
      </c>
      <c r="B262" s="99">
        <v>4211.03</v>
      </c>
      <c r="C262" s="70" t="s">
        <v>1034</v>
      </c>
      <c r="D262" s="70" t="s">
        <v>1035</v>
      </c>
      <c r="E262" s="109" t="s">
        <v>1036</v>
      </c>
      <c r="F262" s="73">
        <v>41569</v>
      </c>
      <c r="G262" s="69" t="s">
        <v>1037</v>
      </c>
      <c r="H262" s="73">
        <v>41598</v>
      </c>
      <c r="I262" s="207">
        <v>10585.45</v>
      </c>
      <c r="J262" s="75"/>
      <c r="K262" s="69" t="s">
        <v>655</v>
      </c>
      <c r="L262" s="69" t="s">
        <v>1038</v>
      </c>
      <c r="M262" s="69" t="s">
        <v>133</v>
      </c>
      <c r="N262" s="76"/>
      <c r="O262" s="76">
        <v>10585.45</v>
      </c>
      <c r="P262" s="76"/>
      <c r="Q262" s="76"/>
      <c r="R262" s="76"/>
      <c r="S262" s="76"/>
      <c r="T262" s="76">
        <v>10585.45</v>
      </c>
      <c r="U262" s="93">
        <v>44377</v>
      </c>
      <c r="V262" s="235"/>
      <c r="W262" s="235"/>
      <c r="X262" s="235"/>
      <c r="Y262" s="235"/>
      <c r="Z262" s="235"/>
      <c r="AA262" s="235"/>
      <c r="AB262" s="235"/>
      <c r="AC262" s="235"/>
      <c r="AD262" s="235"/>
      <c r="AE262" s="235"/>
      <c r="AF262" s="235"/>
      <c r="AG262" s="235"/>
      <c r="AH262" s="235"/>
      <c r="AI262" s="235"/>
      <c r="AJ262" s="235"/>
      <c r="AK262" s="235"/>
      <c r="AL262" s="235"/>
      <c r="AM262" s="235"/>
      <c r="AN262" s="235"/>
      <c r="AO262" s="235"/>
      <c r="AP262" s="235"/>
      <c r="AQ262" s="235"/>
      <c r="AR262" s="235"/>
      <c r="AS262" s="235"/>
      <c r="AT262" s="235"/>
      <c r="AU262" s="235"/>
      <c r="AV262" s="235"/>
      <c r="AW262" s="235"/>
      <c r="AX262" s="235"/>
      <c r="AY262" s="235"/>
      <c r="AZ262" s="235"/>
      <c r="BA262" s="235"/>
      <c r="BB262" s="235"/>
      <c r="BC262" s="235"/>
      <c r="BD262" s="235"/>
      <c r="BE262" s="235"/>
      <c r="BF262" s="235"/>
      <c r="BG262" s="235"/>
      <c r="BH262" s="235"/>
      <c r="BI262" s="235"/>
      <c r="BJ262" s="235"/>
      <c r="BK262" s="235"/>
      <c r="BL262" s="235"/>
      <c r="BM262" s="235"/>
      <c r="BN262" s="235"/>
      <c r="BO262" s="235"/>
      <c r="BP262" s="235"/>
      <c r="BQ262" s="235"/>
      <c r="BR262" s="235"/>
      <c r="BS262" s="235"/>
      <c r="BT262" s="235"/>
      <c r="BU262" s="235"/>
    </row>
    <row r="263" spans="1:73" s="97" customFormat="1" ht="59.25" customHeight="1" x14ac:dyDescent="0.25">
      <c r="A263" s="108">
        <v>130222029</v>
      </c>
      <c r="B263" s="132">
        <v>4211.03</v>
      </c>
      <c r="C263" s="218" t="s">
        <v>1039</v>
      </c>
      <c r="D263" s="87" t="s">
        <v>1040</v>
      </c>
      <c r="E263" s="109" t="s">
        <v>1041</v>
      </c>
      <c r="F263" s="110">
        <v>41564</v>
      </c>
      <c r="G263" s="91" t="s">
        <v>1042</v>
      </c>
      <c r="H263" s="110">
        <v>41583</v>
      </c>
      <c r="I263" s="219">
        <v>15989</v>
      </c>
      <c r="J263" s="219"/>
      <c r="K263" s="91" t="s">
        <v>655</v>
      </c>
      <c r="L263" s="91" t="s">
        <v>1043</v>
      </c>
      <c r="M263" s="91" t="s">
        <v>229</v>
      </c>
      <c r="N263" s="112"/>
      <c r="O263" s="219">
        <v>15989</v>
      </c>
      <c r="P263" s="112"/>
      <c r="Q263" s="112"/>
      <c r="R263" s="112"/>
      <c r="S263" s="112"/>
      <c r="T263" s="112">
        <v>15989</v>
      </c>
      <c r="U263" s="93">
        <v>44377</v>
      </c>
      <c r="V263" s="128"/>
      <c r="W263" s="128"/>
      <c r="X263" s="94"/>
      <c r="Y263" s="94"/>
      <c r="Z263" s="94"/>
      <c r="AA263" s="94"/>
      <c r="AB263" s="94"/>
      <c r="AC263" s="94"/>
      <c r="AD263" s="94"/>
      <c r="AE263" s="94"/>
      <c r="AF263" s="94"/>
      <c r="AG263" s="94"/>
      <c r="AH263" s="94"/>
      <c r="AI263" s="94"/>
      <c r="AJ263" s="94"/>
      <c r="AK263" s="94"/>
      <c r="AL263" s="94"/>
      <c r="AM263" s="94"/>
      <c r="AN263" s="94"/>
      <c r="AO263" s="94"/>
      <c r="AP263" s="94"/>
      <c r="AQ263" s="94"/>
      <c r="AR263" s="94"/>
      <c r="AS263" s="94"/>
      <c r="AT263" s="94"/>
      <c r="AU263" s="94"/>
      <c r="AV263" s="94"/>
      <c r="AW263" s="94"/>
      <c r="AX263" s="94"/>
      <c r="AY263" s="94"/>
      <c r="AZ263" s="94"/>
      <c r="BA263" s="94"/>
      <c r="BB263" s="94"/>
      <c r="BC263" s="94"/>
      <c r="BD263" s="94"/>
      <c r="BE263" s="94"/>
      <c r="BF263" s="94"/>
      <c r="BG263" s="94"/>
      <c r="BH263" s="94"/>
      <c r="BI263" s="94"/>
      <c r="BJ263" s="94"/>
      <c r="BK263" s="94"/>
      <c r="BL263" s="94"/>
      <c r="BM263" s="94"/>
      <c r="BN263" s="94"/>
      <c r="BO263" s="94"/>
      <c r="BP263" s="94"/>
      <c r="BQ263" s="94"/>
      <c r="BR263" s="94"/>
      <c r="BS263" s="94"/>
      <c r="BT263" s="94"/>
      <c r="BU263" s="94"/>
    </row>
    <row r="264" spans="1:73" s="113" customFormat="1" ht="60.75" customHeight="1" x14ac:dyDescent="0.25">
      <c r="A264" s="108">
        <v>130222029</v>
      </c>
      <c r="B264" s="132">
        <v>4211.03</v>
      </c>
      <c r="C264" s="218" t="s">
        <v>1039</v>
      </c>
      <c r="D264" s="87" t="s">
        <v>1040</v>
      </c>
      <c r="E264" s="109" t="s">
        <v>1041</v>
      </c>
      <c r="F264" s="110">
        <v>41564</v>
      </c>
      <c r="G264" s="91" t="s">
        <v>1042</v>
      </c>
      <c r="H264" s="110">
        <v>41583</v>
      </c>
      <c r="I264" s="219">
        <v>63602</v>
      </c>
      <c r="J264" s="219"/>
      <c r="K264" s="91" t="s">
        <v>655</v>
      </c>
      <c r="L264" s="91" t="s">
        <v>1043</v>
      </c>
      <c r="M264" s="91" t="s">
        <v>229</v>
      </c>
      <c r="N264" s="112"/>
      <c r="O264" s="219">
        <v>63602</v>
      </c>
      <c r="P264" s="112"/>
      <c r="Q264" s="112"/>
      <c r="R264" s="112"/>
      <c r="S264" s="112"/>
      <c r="T264" s="112">
        <v>63602</v>
      </c>
      <c r="U264" s="93">
        <v>44377</v>
      </c>
      <c r="V264" s="94"/>
      <c r="W264" s="94"/>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row>
    <row r="265" spans="1:73" s="113" customFormat="1" ht="60.75" customHeight="1" x14ac:dyDescent="0.25">
      <c r="A265" s="108">
        <v>130222029</v>
      </c>
      <c r="B265" s="132">
        <v>4211.03</v>
      </c>
      <c r="C265" s="218" t="s">
        <v>1039</v>
      </c>
      <c r="D265" s="87" t="s">
        <v>1040</v>
      </c>
      <c r="E265" s="109" t="s">
        <v>1041</v>
      </c>
      <c r="F265" s="110">
        <v>41564</v>
      </c>
      <c r="G265" s="91" t="s">
        <v>1042</v>
      </c>
      <c r="H265" s="110">
        <v>41583</v>
      </c>
      <c r="I265" s="219">
        <v>4053.3</v>
      </c>
      <c r="J265" s="219"/>
      <c r="K265" s="91" t="s">
        <v>655</v>
      </c>
      <c r="L265" s="91" t="s">
        <v>1043</v>
      </c>
      <c r="M265" s="91" t="s">
        <v>229</v>
      </c>
      <c r="N265" s="112"/>
      <c r="O265" s="219">
        <v>4053.3</v>
      </c>
      <c r="P265" s="112"/>
      <c r="Q265" s="112"/>
      <c r="R265" s="112"/>
      <c r="S265" s="112"/>
      <c r="T265" s="112">
        <v>4053.3</v>
      </c>
      <c r="U265" s="93">
        <v>44377</v>
      </c>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row>
    <row r="266" spans="1:73" s="113" customFormat="1" ht="52.5" customHeight="1" x14ac:dyDescent="0.25">
      <c r="A266" s="108">
        <v>130222029</v>
      </c>
      <c r="B266" s="132">
        <v>4211.03</v>
      </c>
      <c r="C266" s="218" t="s">
        <v>1039</v>
      </c>
      <c r="D266" s="87" t="s">
        <v>1040</v>
      </c>
      <c r="E266" s="109" t="s">
        <v>1041</v>
      </c>
      <c r="F266" s="110">
        <v>41564</v>
      </c>
      <c r="G266" s="91" t="s">
        <v>1042</v>
      </c>
      <c r="H266" s="110">
        <v>41583</v>
      </c>
      <c r="I266" s="219">
        <v>1150.5</v>
      </c>
      <c r="J266" s="219"/>
      <c r="K266" s="91" t="s">
        <v>655</v>
      </c>
      <c r="L266" s="91" t="s">
        <v>1043</v>
      </c>
      <c r="M266" s="91" t="s">
        <v>229</v>
      </c>
      <c r="N266" s="112"/>
      <c r="O266" s="219">
        <v>1150.5</v>
      </c>
      <c r="P266" s="112"/>
      <c r="Q266" s="112"/>
      <c r="R266" s="112"/>
      <c r="S266" s="112"/>
      <c r="T266" s="112">
        <v>1150.5</v>
      </c>
      <c r="U266" s="93">
        <v>44377</v>
      </c>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row>
    <row r="267" spans="1:73" s="97" customFormat="1" ht="66" customHeight="1" x14ac:dyDescent="0.25">
      <c r="A267" s="108">
        <v>130222029</v>
      </c>
      <c r="B267" s="132">
        <v>4211.03</v>
      </c>
      <c r="C267" s="218" t="s">
        <v>1039</v>
      </c>
      <c r="D267" s="87" t="s">
        <v>1040</v>
      </c>
      <c r="E267" s="109" t="s">
        <v>1041</v>
      </c>
      <c r="F267" s="110">
        <v>41564</v>
      </c>
      <c r="G267" s="91" t="s">
        <v>1042</v>
      </c>
      <c r="H267" s="110">
        <v>41583</v>
      </c>
      <c r="I267" s="219">
        <v>1121</v>
      </c>
      <c r="J267" s="219"/>
      <c r="K267" s="91" t="s">
        <v>655</v>
      </c>
      <c r="L267" s="91" t="s">
        <v>1043</v>
      </c>
      <c r="M267" s="91" t="s">
        <v>229</v>
      </c>
      <c r="N267" s="112"/>
      <c r="O267" s="219">
        <v>1121</v>
      </c>
      <c r="P267" s="112"/>
      <c r="Q267" s="112"/>
      <c r="R267" s="112"/>
      <c r="S267" s="112"/>
      <c r="T267" s="112">
        <v>1121</v>
      </c>
      <c r="U267" s="93">
        <v>44377</v>
      </c>
      <c r="V267" s="235"/>
      <c r="W267" s="235"/>
      <c r="X267" s="94"/>
      <c r="Y267" s="94"/>
      <c r="Z267" s="94"/>
      <c r="AA267" s="94"/>
      <c r="AB267" s="94"/>
      <c r="AC267" s="94"/>
      <c r="AD267" s="94"/>
      <c r="AE267" s="94"/>
      <c r="AF267" s="94"/>
      <c r="AG267" s="94"/>
      <c r="AH267" s="94"/>
      <c r="AI267" s="94"/>
      <c r="AJ267" s="94"/>
      <c r="AK267" s="94"/>
      <c r="AL267" s="94"/>
      <c r="AM267" s="94"/>
      <c r="AN267" s="94"/>
      <c r="AO267" s="94"/>
      <c r="AP267" s="94"/>
      <c r="AQ267" s="94"/>
      <c r="AR267" s="94"/>
      <c r="AS267" s="94"/>
      <c r="AT267" s="94"/>
      <c r="AU267" s="94"/>
      <c r="AV267" s="94"/>
      <c r="AW267" s="94"/>
      <c r="AX267" s="94"/>
      <c r="AY267" s="94"/>
      <c r="AZ267" s="94"/>
      <c r="BA267" s="94"/>
      <c r="BB267" s="94"/>
      <c r="BC267" s="94"/>
      <c r="BD267" s="94"/>
      <c r="BE267" s="94"/>
      <c r="BF267" s="94"/>
      <c r="BG267" s="94"/>
      <c r="BH267" s="94"/>
      <c r="BI267" s="94"/>
      <c r="BJ267" s="94"/>
      <c r="BK267" s="94"/>
      <c r="BL267" s="94"/>
      <c r="BM267" s="94"/>
      <c r="BN267" s="94"/>
      <c r="BO267" s="94"/>
      <c r="BP267" s="94"/>
      <c r="BQ267" s="94"/>
      <c r="BR267" s="94"/>
      <c r="BS267" s="94"/>
      <c r="BT267" s="94"/>
      <c r="BU267" s="94"/>
    </row>
    <row r="268" spans="1:73" s="238" customFormat="1" ht="71.25" customHeight="1" x14ac:dyDescent="0.25">
      <c r="A268" s="108">
        <v>130222029</v>
      </c>
      <c r="B268" s="132">
        <v>4211.03</v>
      </c>
      <c r="C268" s="218" t="s">
        <v>1039</v>
      </c>
      <c r="D268" s="87" t="s">
        <v>1040</v>
      </c>
      <c r="E268" s="109" t="s">
        <v>1041</v>
      </c>
      <c r="F268" s="110">
        <v>41564</v>
      </c>
      <c r="G268" s="91" t="s">
        <v>1042</v>
      </c>
      <c r="H268" s="110">
        <v>41583</v>
      </c>
      <c r="I268" s="219">
        <v>217651</v>
      </c>
      <c r="J268" s="220"/>
      <c r="K268" s="91" t="s">
        <v>655</v>
      </c>
      <c r="L268" s="91" t="s">
        <v>1043</v>
      </c>
      <c r="M268" s="91" t="s">
        <v>229</v>
      </c>
      <c r="N268" s="112"/>
      <c r="O268" s="219">
        <v>217651</v>
      </c>
      <c r="P268" s="112"/>
      <c r="Q268" s="112"/>
      <c r="R268" s="112"/>
      <c r="S268" s="112"/>
      <c r="T268" s="112">
        <v>217651</v>
      </c>
      <c r="U268" s="93">
        <v>44377</v>
      </c>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237"/>
      <c r="BC268" s="237"/>
      <c r="BD268" s="237"/>
      <c r="BE268" s="237"/>
      <c r="BF268" s="237"/>
      <c r="BG268" s="237"/>
      <c r="BH268" s="237"/>
      <c r="BI268" s="237"/>
      <c r="BJ268" s="237"/>
      <c r="BK268" s="237"/>
      <c r="BL268" s="237"/>
      <c r="BM268" s="237"/>
      <c r="BN268" s="237"/>
      <c r="BO268" s="237"/>
      <c r="BP268" s="237"/>
      <c r="BQ268" s="237"/>
      <c r="BR268" s="237"/>
      <c r="BS268" s="237"/>
      <c r="BT268" s="237"/>
      <c r="BU268" s="237"/>
    </row>
    <row r="269" spans="1:73" s="97" customFormat="1" ht="62.25" customHeight="1" x14ac:dyDescent="0.25">
      <c r="A269" s="108">
        <v>130222029</v>
      </c>
      <c r="B269" s="132">
        <v>4211.03</v>
      </c>
      <c r="C269" s="218" t="s">
        <v>1039</v>
      </c>
      <c r="D269" s="87" t="s">
        <v>1040</v>
      </c>
      <c r="E269" s="109" t="s">
        <v>1041</v>
      </c>
      <c r="F269" s="110">
        <v>41564</v>
      </c>
      <c r="G269" s="91" t="s">
        <v>1042</v>
      </c>
      <c r="H269" s="110">
        <v>41583</v>
      </c>
      <c r="I269" s="219">
        <v>153.4</v>
      </c>
      <c r="J269" s="220"/>
      <c r="K269" s="91" t="s">
        <v>655</v>
      </c>
      <c r="L269" s="91" t="s">
        <v>1043</v>
      </c>
      <c r="M269" s="91" t="s">
        <v>229</v>
      </c>
      <c r="N269" s="112"/>
      <c r="O269" s="219">
        <v>153.4</v>
      </c>
      <c r="P269" s="112"/>
      <c r="Q269" s="112"/>
      <c r="R269" s="112"/>
      <c r="S269" s="112"/>
      <c r="T269" s="112">
        <v>153.4</v>
      </c>
      <c r="U269" s="93">
        <v>44377</v>
      </c>
      <c r="V269" s="7"/>
      <c r="W269" s="7"/>
      <c r="X269" s="94"/>
      <c r="Y269" s="94"/>
      <c r="Z269" s="94"/>
      <c r="AA269" s="94"/>
      <c r="AB269" s="94"/>
      <c r="AC269" s="94"/>
      <c r="AD269" s="94"/>
      <c r="AE269" s="94"/>
      <c r="AF269" s="94"/>
      <c r="AG269" s="94"/>
      <c r="AH269" s="94"/>
      <c r="AI269" s="94"/>
      <c r="AJ269" s="94"/>
      <c r="AK269" s="94"/>
      <c r="AL269" s="94"/>
      <c r="AM269" s="94"/>
      <c r="AN269" s="94"/>
      <c r="AO269" s="94"/>
      <c r="AP269" s="94"/>
      <c r="AQ269" s="94"/>
      <c r="AR269" s="94"/>
      <c r="AS269" s="94"/>
      <c r="AT269" s="94"/>
      <c r="AU269" s="94"/>
      <c r="AV269" s="94"/>
      <c r="AW269" s="94"/>
      <c r="AX269" s="94"/>
      <c r="AY269" s="94"/>
      <c r="AZ269" s="94"/>
      <c r="BA269" s="94"/>
      <c r="BB269" s="94"/>
      <c r="BC269" s="94"/>
      <c r="BD269" s="94"/>
      <c r="BE269" s="94"/>
      <c r="BF269" s="94"/>
      <c r="BG269" s="94"/>
      <c r="BH269" s="94"/>
      <c r="BI269" s="94"/>
      <c r="BJ269" s="94"/>
      <c r="BK269" s="94"/>
      <c r="BL269" s="94"/>
      <c r="BM269" s="94"/>
      <c r="BN269" s="94"/>
      <c r="BO269" s="94"/>
      <c r="BP269" s="94"/>
      <c r="BQ269" s="94"/>
      <c r="BR269" s="94"/>
      <c r="BS269" s="94"/>
      <c r="BT269" s="94"/>
      <c r="BU269" s="94"/>
    </row>
    <row r="270" spans="1:73" s="97" customFormat="1" ht="58.5" customHeight="1" x14ac:dyDescent="0.25">
      <c r="A270" s="108">
        <v>130222029</v>
      </c>
      <c r="B270" s="132">
        <v>4211.03</v>
      </c>
      <c r="C270" s="218" t="s">
        <v>1039</v>
      </c>
      <c r="D270" s="87" t="s">
        <v>1040</v>
      </c>
      <c r="E270" s="109" t="s">
        <v>1041</v>
      </c>
      <c r="F270" s="110">
        <v>41564</v>
      </c>
      <c r="G270" s="91" t="s">
        <v>1042</v>
      </c>
      <c r="H270" s="110">
        <v>41583</v>
      </c>
      <c r="I270" s="219">
        <v>224.2</v>
      </c>
      <c r="J270" s="220"/>
      <c r="K270" s="91" t="s">
        <v>655</v>
      </c>
      <c r="L270" s="91" t="s">
        <v>1043</v>
      </c>
      <c r="M270" s="91" t="s">
        <v>229</v>
      </c>
      <c r="N270" s="112"/>
      <c r="O270" s="219">
        <v>224.2</v>
      </c>
      <c r="P270" s="112"/>
      <c r="Q270" s="112"/>
      <c r="R270" s="112"/>
      <c r="S270" s="112"/>
      <c r="T270" s="112">
        <v>224.2</v>
      </c>
      <c r="U270" s="93">
        <v>44377</v>
      </c>
      <c r="V270" s="7"/>
      <c r="W270" s="7"/>
      <c r="X270" s="94"/>
      <c r="Y270" s="94"/>
      <c r="Z270" s="94"/>
      <c r="AA270" s="94"/>
      <c r="AB270" s="94"/>
      <c r="AC270" s="94"/>
      <c r="AD270" s="94"/>
      <c r="AE270" s="94"/>
      <c r="AF270" s="94"/>
      <c r="AG270" s="94"/>
      <c r="AH270" s="94"/>
      <c r="AI270" s="94"/>
      <c r="AJ270" s="94"/>
      <c r="AK270" s="94"/>
      <c r="AL270" s="94"/>
      <c r="AM270" s="94"/>
      <c r="AN270" s="94"/>
      <c r="AO270" s="94"/>
      <c r="AP270" s="94"/>
      <c r="AQ270" s="94"/>
      <c r="AR270" s="94"/>
      <c r="AS270" s="94"/>
      <c r="AT270" s="94"/>
      <c r="AU270" s="94"/>
      <c r="AV270" s="94"/>
      <c r="AW270" s="94"/>
      <c r="AX270" s="94"/>
      <c r="AY270" s="94"/>
      <c r="AZ270" s="94"/>
      <c r="BA270" s="94"/>
      <c r="BB270" s="94"/>
      <c r="BC270" s="94"/>
      <c r="BD270" s="94"/>
      <c r="BE270" s="94"/>
      <c r="BF270" s="94"/>
      <c r="BG270" s="94"/>
      <c r="BH270" s="94"/>
      <c r="BI270" s="94"/>
      <c r="BJ270" s="94"/>
      <c r="BK270" s="94"/>
      <c r="BL270" s="94"/>
      <c r="BM270" s="94"/>
      <c r="BN270" s="94"/>
      <c r="BO270" s="94"/>
      <c r="BP270" s="94"/>
      <c r="BQ270" s="94"/>
      <c r="BR270" s="94"/>
      <c r="BS270" s="94"/>
      <c r="BT270" s="94"/>
      <c r="BU270" s="94"/>
    </row>
    <row r="271" spans="1:73" s="97" customFormat="1" ht="65.25" customHeight="1" x14ac:dyDescent="0.25">
      <c r="A271" s="108">
        <v>130222029</v>
      </c>
      <c r="B271" s="132">
        <v>4211.03</v>
      </c>
      <c r="C271" s="218" t="s">
        <v>1039</v>
      </c>
      <c r="D271" s="87" t="s">
        <v>1040</v>
      </c>
      <c r="E271" s="109" t="s">
        <v>1041</v>
      </c>
      <c r="F271" s="110">
        <v>41564</v>
      </c>
      <c r="G271" s="91" t="s">
        <v>1042</v>
      </c>
      <c r="H271" s="110">
        <v>41583</v>
      </c>
      <c r="I271" s="219">
        <v>531</v>
      </c>
      <c r="J271" s="111"/>
      <c r="K271" s="91" t="s">
        <v>655</v>
      </c>
      <c r="L271" s="91" t="s">
        <v>1043</v>
      </c>
      <c r="M271" s="91" t="s">
        <v>229</v>
      </c>
      <c r="N271" s="112"/>
      <c r="O271" s="219">
        <v>531</v>
      </c>
      <c r="P271" s="112"/>
      <c r="Q271" s="112"/>
      <c r="R271" s="112"/>
      <c r="S271" s="112"/>
      <c r="T271" s="112">
        <v>531</v>
      </c>
      <c r="U271" s="93">
        <v>44377</v>
      </c>
      <c r="V271" s="94"/>
      <c r="W271" s="94"/>
      <c r="X271" s="94"/>
      <c r="Y271" s="94"/>
      <c r="Z271" s="94"/>
      <c r="AA271" s="94"/>
      <c r="AB271" s="94"/>
      <c r="AC271" s="94"/>
      <c r="AD271" s="94"/>
      <c r="AE271" s="94"/>
      <c r="AF271" s="94"/>
      <c r="AG271" s="94"/>
      <c r="AH271" s="94"/>
      <c r="AI271" s="94"/>
      <c r="AJ271" s="94"/>
      <c r="AK271" s="94"/>
      <c r="AL271" s="94"/>
      <c r="AM271" s="94"/>
      <c r="AN271" s="94"/>
      <c r="AO271" s="94"/>
      <c r="AP271" s="94"/>
      <c r="AQ271" s="94"/>
      <c r="AR271" s="94"/>
      <c r="AS271" s="94"/>
      <c r="AT271" s="94"/>
      <c r="AU271" s="94"/>
      <c r="AV271" s="94"/>
      <c r="AW271" s="94"/>
      <c r="AX271" s="94"/>
      <c r="AY271" s="94"/>
      <c r="AZ271" s="94"/>
      <c r="BA271" s="94"/>
      <c r="BB271" s="94"/>
      <c r="BC271" s="94"/>
      <c r="BD271" s="94"/>
      <c r="BE271" s="94"/>
      <c r="BF271" s="94"/>
      <c r="BG271" s="94"/>
      <c r="BH271" s="94"/>
      <c r="BI271" s="94"/>
      <c r="BJ271" s="94"/>
      <c r="BK271" s="94"/>
      <c r="BL271" s="94"/>
      <c r="BM271" s="94"/>
      <c r="BN271" s="94"/>
      <c r="BO271" s="94"/>
      <c r="BP271" s="94"/>
      <c r="BQ271" s="94"/>
      <c r="BR271" s="94"/>
      <c r="BS271" s="94"/>
      <c r="BT271" s="94"/>
      <c r="BU271" s="94"/>
    </row>
    <row r="272" spans="1:73" s="97" customFormat="1" ht="51" customHeight="1" x14ac:dyDescent="0.25">
      <c r="A272" s="108">
        <v>130744726</v>
      </c>
      <c r="B272" s="91">
        <v>4211.03</v>
      </c>
      <c r="C272" s="218" t="s">
        <v>1027</v>
      </c>
      <c r="D272" s="87" t="s">
        <v>1044</v>
      </c>
      <c r="E272" s="109" t="s">
        <v>1045</v>
      </c>
      <c r="F272" s="110">
        <v>41523</v>
      </c>
      <c r="G272" s="91" t="s">
        <v>1046</v>
      </c>
      <c r="H272" s="110">
        <v>41577</v>
      </c>
      <c r="I272" s="219">
        <v>26550</v>
      </c>
      <c r="J272" s="219"/>
      <c r="K272" s="91" t="s">
        <v>890</v>
      </c>
      <c r="L272" s="91" t="s">
        <v>1047</v>
      </c>
      <c r="M272" s="91" t="s">
        <v>1048</v>
      </c>
      <c r="N272" s="112"/>
      <c r="O272" s="219">
        <v>26550</v>
      </c>
      <c r="P272" s="112"/>
      <c r="Q272" s="112"/>
      <c r="R272" s="112"/>
      <c r="S272" s="112"/>
      <c r="T272" s="112">
        <v>26550</v>
      </c>
      <c r="U272" s="93">
        <v>44377</v>
      </c>
      <c r="V272" s="94"/>
      <c r="W272" s="94"/>
      <c r="X272" s="94"/>
      <c r="Y272" s="94"/>
      <c r="Z272" s="94"/>
      <c r="AA272" s="94"/>
      <c r="AB272" s="94"/>
      <c r="AC272" s="94"/>
      <c r="AD272" s="94"/>
      <c r="AE272" s="94"/>
      <c r="AF272" s="94"/>
      <c r="AG272" s="94"/>
      <c r="AH272" s="94"/>
      <c r="AI272" s="94"/>
      <c r="AJ272" s="94"/>
      <c r="AK272" s="94"/>
      <c r="AL272" s="94"/>
      <c r="AM272" s="94"/>
      <c r="AN272" s="94"/>
      <c r="AO272" s="94"/>
      <c r="AP272" s="94"/>
      <c r="AQ272" s="94"/>
      <c r="AR272" s="94"/>
      <c r="AS272" s="94"/>
      <c r="AT272" s="94"/>
      <c r="AU272" s="94"/>
      <c r="AV272" s="94"/>
      <c r="AW272" s="94"/>
      <c r="AX272" s="94"/>
      <c r="AY272" s="94"/>
      <c r="AZ272" s="94"/>
      <c r="BA272" s="94"/>
      <c r="BB272" s="94"/>
      <c r="BC272" s="94"/>
      <c r="BD272" s="94"/>
      <c r="BE272" s="94"/>
      <c r="BF272" s="94"/>
      <c r="BG272" s="94"/>
      <c r="BH272" s="94"/>
      <c r="BI272" s="94"/>
      <c r="BJ272" s="94"/>
      <c r="BK272" s="94"/>
      <c r="BL272" s="94"/>
      <c r="BM272" s="94"/>
      <c r="BN272" s="94"/>
      <c r="BO272" s="94"/>
      <c r="BP272" s="94"/>
      <c r="BQ272" s="94"/>
      <c r="BR272" s="94"/>
      <c r="BS272" s="94"/>
      <c r="BT272" s="94"/>
      <c r="BU272" s="94"/>
    </row>
    <row r="273" spans="1:73" s="97" customFormat="1" ht="75.75" customHeight="1" x14ac:dyDescent="0.25">
      <c r="A273" s="68">
        <v>101789794</v>
      </c>
      <c r="B273" s="132">
        <v>4211.03</v>
      </c>
      <c r="C273" s="218" t="s">
        <v>1049</v>
      </c>
      <c r="D273" s="87" t="s">
        <v>1050</v>
      </c>
      <c r="E273" s="109" t="s">
        <v>1051</v>
      </c>
      <c r="F273" s="110">
        <v>41463</v>
      </c>
      <c r="G273" s="91" t="s">
        <v>1052</v>
      </c>
      <c r="H273" s="110">
        <v>41571</v>
      </c>
      <c r="I273" s="219">
        <v>7788</v>
      </c>
      <c r="J273" s="219"/>
      <c r="K273" s="91" t="s">
        <v>890</v>
      </c>
      <c r="L273" s="91" t="s">
        <v>1053</v>
      </c>
      <c r="M273" s="91" t="s">
        <v>527</v>
      </c>
      <c r="N273" s="112"/>
      <c r="O273" s="112">
        <v>7788</v>
      </c>
      <c r="P273" s="112"/>
      <c r="Q273" s="112"/>
      <c r="R273" s="112"/>
      <c r="S273" s="112"/>
      <c r="T273" s="112">
        <v>7788</v>
      </c>
      <c r="U273" s="93">
        <v>44377</v>
      </c>
      <c r="V273" s="94"/>
      <c r="W273" s="94"/>
      <c r="X273" s="94"/>
      <c r="Y273" s="94"/>
      <c r="Z273" s="94"/>
      <c r="AA273" s="94"/>
      <c r="AB273" s="94"/>
      <c r="AC273" s="94"/>
      <c r="AD273" s="94"/>
      <c r="AE273" s="94"/>
      <c r="AF273" s="94"/>
      <c r="AG273" s="94"/>
      <c r="AH273" s="94"/>
      <c r="AI273" s="94"/>
      <c r="AJ273" s="94"/>
      <c r="AK273" s="94"/>
      <c r="AL273" s="94"/>
      <c r="AM273" s="94"/>
      <c r="AN273" s="94"/>
      <c r="AO273" s="94"/>
      <c r="AP273" s="94"/>
      <c r="AQ273" s="94"/>
      <c r="AR273" s="94"/>
      <c r="AS273" s="94"/>
      <c r="AT273" s="94"/>
      <c r="AU273" s="94"/>
      <c r="AV273" s="94"/>
      <c r="AW273" s="94"/>
      <c r="AX273" s="94"/>
      <c r="AY273" s="94"/>
      <c r="AZ273" s="94"/>
      <c r="BA273" s="94"/>
      <c r="BB273" s="94"/>
      <c r="BC273" s="94"/>
      <c r="BD273" s="94"/>
      <c r="BE273" s="94"/>
      <c r="BF273" s="94"/>
      <c r="BG273" s="94"/>
      <c r="BH273" s="94"/>
      <c r="BI273" s="94"/>
      <c r="BJ273" s="94"/>
      <c r="BK273" s="94"/>
      <c r="BL273" s="94"/>
      <c r="BM273" s="94"/>
      <c r="BN273" s="94"/>
      <c r="BO273" s="94"/>
      <c r="BP273" s="94"/>
      <c r="BQ273" s="94"/>
      <c r="BR273" s="94"/>
      <c r="BS273" s="94"/>
      <c r="BT273" s="94"/>
      <c r="BU273" s="94"/>
    </row>
    <row r="274" spans="1:73" s="97" customFormat="1" ht="75.75" customHeight="1" x14ac:dyDescent="0.25">
      <c r="A274" s="68">
        <v>101789794</v>
      </c>
      <c r="B274" s="132">
        <v>4211.03</v>
      </c>
      <c r="C274" s="218" t="s">
        <v>1049</v>
      </c>
      <c r="D274" s="87" t="s">
        <v>1050</v>
      </c>
      <c r="E274" s="109" t="s">
        <v>1051</v>
      </c>
      <c r="F274" s="110">
        <v>41463</v>
      </c>
      <c r="G274" s="91" t="s">
        <v>1052</v>
      </c>
      <c r="H274" s="110">
        <v>41571</v>
      </c>
      <c r="I274" s="219">
        <v>39058</v>
      </c>
      <c r="J274" s="219"/>
      <c r="K274" s="91" t="s">
        <v>890</v>
      </c>
      <c r="L274" s="91" t="s">
        <v>1053</v>
      </c>
      <c r="M274" s="91" t="s">
        <v>527</v>
      </c>
      <c r="N274" s="112"/>
      <c r="O274" s="112">
        <v>39058</v>
      </c>
      <c r="P274" s="112"/>
      <c r="Q274" s="112"/>
      <c r="R274" s="112"/>
      <c r="S274" s="112"/>
      <c r="T274" s="112">
        <v>39058</v>
      </c>
      <c r="U274" s="93">
        <v>44377</v>
      </c>
      <c r="V274" s="94"/>
      <c r="W274" s="94"/>
      <c r="X274" s="94"/>
      <c r="Y274" s="94"/>
      <c r="Z274" s="94"/>
      <c r="AA274" s="94"/>
      <c r="AB274" s="94"/>
      <c r="AC274" s="94"/>
      <c r="AD274" s="94"/>
      <c r="AE274" s="94"/>
      <c r="AF274" s="94"/>
      <c r="AG274" s="94"/>
      <c r="AH274" s="94"/>
      <c r="AI274" s="94"/>
      <c r="AJ274" s="94"/>
      <c r="AK274" s="94"/>
      <c r="AL274" s="94"/>
      <c r="AM274" s="94"/>
      <c r="AN274" s="94"/>
      <c r="AO274" s="94"/>
      <c r="AP274" s="94"/>
      <c r="AQ274" s="94"/>
      <c r="AR274" s="94"/>
      <c r="AS274" s="94"/>
      <c r="AT274" s="94"/>
      <c r="AU274" s="94"/>
      <c r="AV274" s="94"/>
      <c r="AW274" s="94"/>
      <c r="AX274" s="94"/>
      <c r="AY274" s="94"/>
      <c r="AZ274" s="94"/>
      <c r="BA274" s="94"/>
      <c r="BB274" s="94"/>
      <c r="BC274" s="94"/>
      <c r="BD274" s="94"/>
      <c r="BE274" s="94"/>
      <c r="BF274" s="94"/>
      <c r="BG274" s="94"/>
      <c r="BH274" s="94"/>
      <c r="BI274" s="94"/>
      <c r="BJ274" s="94"/>
      <c r="BK274" s="94"/>
      <c r="BL274" s="94"/>
      <c r="BM274" s="94"/>
      <c r="BN274" s="94"/>
      <c r="BO274" s="94"/>
      <c r="BP274" s="94"/>
      <c r="BQ274" s="94"/>
      <c r="BR274" s="94"/>
      <c r="BS274" s="94"/>
      <c r="BT274" s="94"/>
      <c r="BU274" s="94"/>
    </row>
    <row r="275" spans="1:73" s="97" customFormat="1" ht="64.5" customHeight="1" x14ac:dyDescent="0.25">
      <c r="A275" s="108">
        <v>101789794</v>
      </c>
      <c r="B275" s="132">
        <v>4211.03</v>
      </c>
      <c r="C275" s="218" t="s">
        <v>1049</v>
      </c>
      <c r="D275" s="87" t="s">
        <v>1050</v>
      </c>
      <c r="E275" s="109" t="s">
        <v>1051</v>
      </c>
      <c r="F275" s="110">
        <v>41463</v>
      </c>
      <c r="G275" s="91" t="s">
        <v>1052</v>
      </c>
      <c r="H275" s="110">
        <v>41571</v>
      </c>
      <c r="I275" s="219">
        <v>16272.2</v>
      </c>
      <c r="J275" s="219"/>
      <c r="K275" s="91" t="s">
        <v>890</v>
      </c>
      <c r="L275" s="91" t="s">
        <v>1053</v>
      </c>
      <c r="M275" s="91" t="s">
        <v>527</v>
      </c>
      <c r="N275" s="112"/>
      <c r="O275" s="112">
        <v>16272.2</v>
      </c>
      <c r="P275" s="112"/>
      <c r="Q275" s="112"/>
      <c r="R275" s="112"/>
      <c r="S275" s="112"/>
      <c r="T275" s="112">
        <v>16272.2</v>
      </c>
      <c r="U275" s="93">
        <v>44377</v>
      </c>
      <c r="V275" s="94"/>
      <c r="W275" s="94"/>
      <c r="X275" s="94"/>
      <c r="Y275" s="94"/>
      <c r="Z275" s="94"/>
      <c r="AA275" s="94"/>
      <c r="AB275" s="94"/>
      <c r="AC275" s="94"/>
      <c r="AD275" s="94"/>
      <c r="AE275" s="94"/>
      <c r="AF275" s="94"/>
      <c r="AG275" s="94"/>
      <c r="AH275" s="94"/>
      <c r="AI275" s="94"/>
      <c r="AJ275" s="94"/>
      <c r="AK275" s="94"/>
      <c r="AL275" s="94"/>
      <c r="AM275" s="94"/>
      <c r="AN275" s="94"/>
      <c r="AO275" s="94"/>
      <c r="AP275" s="94"/>
      <c r="AQ275" s="94"/>
      <c r="AR275" s="94"/>
      <c r="AS275" s="94"/>
      <c r="AT275" s="94"/>
      <c r="AU275" s="94"/>
      <c r="AV275" s="94"/>
      <c r="AW275" s="94"/>
      <c r="AX275" s="94"/>
      <c r="AY275" s="94"/>
      <c r="AZ275" s="94"/>
      <c r="BA275" s="94"/>
      <c r="BB275" s="94"/>
      <c r="BC275" s="94"/>
      <c r="BD275" s="94"/>
      <c r="BE275" s="94"/>
      <c r="BF275" s="94"/>
      <c r="BG275" s="94"/>
      <c r="BH275" s="94"/>
      <c r="BI275" s="94"/>
      <c r="BJ275" s="94"/>
      <c r="BK275" s="94"/>
      <c r="BL275" s="94"/>
      <c r="BM275" s="94"/>
      <c r="BN275" s="94"/>
      <c r="BO275" s="94"/>
      <c r="BP275" s="94"/>
      <c r="BQ275" s="94"/>
      <c r="BR275" s="94"/>
      <c r="BS275" s="94"/>
      <c r="BT275" s="94"/>
      <c r="BU275" s="94"/>
    </row>
    <row r="276" spans="1:73" s="97" customFormat="1" ht="69.75" customHeight="1" x14ac:dyDescent="0.25">
      <c r="A276" s="108">
        <v>101789794</v>
      </c>
      <c r="B276" s="132">
        <v>4211.03</v>
      </c>
      <c r="C276" s="218" t="s">
        <v>1049</v>
      </c>
      <c r="D276" s="87" t="s">
        <v>1050</v>
      </c>
      <c r="E276" s="109" t="s">
        <v>1051</v>
      </c>
      <c r="F276" s="110">
        <v>41463</v>
      </c>
      <c r="G276" s="91" t="s">
        <v>1052</v>
      </c>
      <c r="H276" s="110">
        <v>41571</v>
      </c>
      <c r="I276" s="219">
        <v>9687.7999999999993</v>
      </c>
      <c r="J276" s="111"/>
      <c r="K276" s="91" t="s">
        <v>890</v>
      </c>
      <c r="L276" s="91" t="s">
        <v>1053</v>
      </c>
      <c r="M276" s="91" t="s">
        <v>527</v>
      </c>
      <c r="N276" s="112"/>
      <c r="O276" s="112">
        <v>9687.7999999999993</v>
      </c>
      <c r="P276" s="112"/>
      <c r="Q276" s="112"/>
      <c r="R276" s="112"/>
      <c r="S276" s="112"/>
      <c r="T276" s="112">
        <v>9687.7999999999993</v>
      </c>
      <c r="U276" s="93">
        <v>44377</v>
      </c>
      <c r="V276" s="94"/>
      <c r="W276" s="94"/>
      <c r="X276" s="94"/>
      <c r="Y276" s="94"/>
      <c r="Z276" s="94"/>
      <c r="AA276" s="94"/>
      <c r="AB276" s="94"/>
      <c r="AC276" s="94"/>
      <c r="AD276" s="94"/>
      <c r="AE276" s="94"/>
      <c r="AF276" s="94"/>
      <c r="AG276" s="94"/>
      <c r="AH276" s="94"/>
      <c r="AI276" s="94"/>
      <c r="AJ276" s="94"/>
      <c r="AK276" s="94"/>
      <c r="AL276" s="94"/>
      <c r="AM276" s="94"/>
      <c r="AN276" s="94"/>
      <c r="AO276" s="94"/>
      <c r="AP276" s="94"/>
      <c r="AQ276" s="94"/>
      <c r="AR276" s="94"/>
      <c r="AS276" s="94"/>
      <c r="AT276" s="94"/>
      <c r="AU276" s="94"/>
      <c r="AV276" s="94"/>
      <c r="AW276" s="94"/>
      <c r="AX276" s="94"/>
      <c r="AY276" s="94"/>
      <c r="AZ276" s="94"/>
      <c r="BA276" s="94"/>
      <c r="BB276" s="94"/>
      <c r="BC276" s="94"/>
      <c r="BD276" s="94"/>
      <c r="BE276" s="94"/>
      <c r="BF276" s="94"/>
      <c r="BG276" s="94"/>
      <c r="BH276" s="94"/>
      <c r="BI276" s="94"/>
      <c r="BJ276" s="94"/>
      <c r="BK276" s="94"/>
      <c r="BL276" s="94"/>
      <c r="BM276" s="94"/>
      <c r="BN276" s="94"/>
      <c r="BO276" s="94"/>
      <c r="BP276" s="94"/>
      <c r="BQ276" s="94"/>
      <c r="BR276" s="94"/>
      <c r="BS276" s="94"/>
      <c r="BT276" s="94"/>
      <c r="BU276" s="94"/>
    </row>
    <row r="277" spans="1:73" s="97" customFormat="1" ht="131.25" customHeight="1" x14ac:dyDescent="0.25">
      <c r="A277" s="108">
        <v>130925453</v>
      </c>
      <c r="B277" s="132">
        <v>4211.03</v>
      </c>
      <c r="C277" s="218" t="s">
        <v>934</v>
      </c>
      <c r="D277" s="87" t="s">
        <v>1054</v>
      </c>
      <c r="E277" s="109" t="s">
        <v>1055</v>
      </c>
      <c r="F277" s="228">
        <v>40408</v>
      </c>
      <c r="G277" s="229" t="s">
        <v>1056</v>
      </c>
      <c r="H277" s="228">
        <v>41506</v>
      </c>
      <c r="I277" s="230">
        <v>24735.42</v>
      </c>
      <c r="J277" s="219"/>
      <c r="K277" s="91" t="s">
        <v>938</v>
      </c>
      <c r="L277" s="91" t="s">
        <v>939</v>
      </c>
      <c r="M277" s="231" t="s">
        <v>52</v>
      </c>
      <c r="N277" s="230"/>
      <c r="O277" s="230">
        <v>24735.42</v>
      </c>
      <c r="P277" s="112"/>
      <c r="Q277" s="230"/>
      <c r="R277" s="112"/>
      <c r="S277" s="112"/>
      <c r="T277" s="230">
        <v>24735.42</v>
      </c>
      <c r="U277" s="93">
        <v>44377</v>
      </c>
      <c r="V277" s="94"/>
      <c r="W277" s="94"/>
      <c r="X277" s="94"/>
      <c r="Y277" s="94"/>
      <c r="Z277" s="94"/>
      <c r="AA277" s="94"/>
      <c r="AB277" s="94"/>
      <c r="AC277" s="94"/>
      <c r="AD277" s="94"/>
      <c r="AE277" s="94"/>
      <c r="AF277" s="94"/>
      <c r="AG277" s="94"/>
      <c r="AH277" s="94"/>
      <c r="AI277" s="94"/>
      <c r="AJ277" s="94"/>
      <c r="AK277" s="94"/>
      <c r="AL277" s="94"/>
      <c r="AM277" s="94"/>
      <c r="AN277" s="94"/>
      <c r="AO277" s="94"/>
      <c r="AP277" s="94"/>
      <c r="AQ277" s="94"/>
      <c r="AR277" s="94"/>
      <c r="AS277" s="94"/>
      <c r="AT277" s="94"/>
      <c r="AU277" s="94"/>
      <c r="AV277" s="94"/>
      <c r="AW277" s="94"/>
      <c r="AX277" s="94"/>
      <c r="AY277" s="94"/>
      <c r="AZ277" s="94"/>
      <c r="BA277" s="94"/>
      <c r="BB277" s="94"/>
      <c r="BC277" s="94"/>
      <c r="BD277" s="94"/>
      <c r="BE277" s="94"/>
      <c r="BF277" s="94"/>
      <c r="BG277" s="94"/>
      <c r="BH277" s="94"/>
      <c r="BI277" s="94"/>
      <c r="BJ277" s="94"/>
      <c r="BK277" s="94"/>
      <c r="BL277" s="94"/>
      <c r="BM277" s="94"/>
      <c r="BN277" s="94"/>
      <c r="BO277" s="94"/>
      <c r="BP277" s="94"/>
      <c r="BQ277" s="94"/>
      <c r="BR277" s="94"/>
      <c r="BS277" s="94"/>
      <c r="BT277" s="94"/>
      <c r="BU277" s="94"/>
    </row>
    <row r="278" spans="1:73" s="113" customFormat="1" ht="130.5" customHeight="1" x14ac:dyDescent="0.25">
      <c r="A278" s="108">
        <v>130925453</v>
      </c>
      <c r="B278" s="132">
        <v>4211.03</v>
      </c>
      <c r="C278" s="218" t="s">
        <v>934</v>
      </c>
      <c r="D278" s="87" t="s">
        <v>1057</v>
      </c>
      <c r="E278" s="227" t="s">
        <v>1058</v>
      </c>
      <c r="F278" s="228">
        <v>40424</v>
      </c>
      <c r="G278" s="229" t="s">
        <v>1059</v>
      </c>
      <c r="H278" s="228">
        <v>41506</v>
      </c>
      <c r="I278" s="230">
        <v>131807.9</v>
      </c>
      <c r="J278" s="219"/>
      <c r="K278" s="91" t="s">
        <v>938</v>
      </c>
      <c r="L278" s="91" t="s">
        <v>939</v>
      </c>
      <c r="M278" s="231" t="s">
        <v>52</v>
      </c>
      <c r="N278" s="230"/>
      <c r="O278" s="230">
        <v>131807.9</v>
      </c>
      <c r="P278" s="112"/>
      <c r="Q278" s="230"/>
      <c r="R278" s="112"/>
      <c r="S278" s="112"/>
      <c r="T278" s="230">
        <v>131807.9</v>
      </c>
      <c r="U278" s="93">
        <v>44377</v>
      </c>
      <c r="V278" s="94"/>
      <c r="W278" s="94"/>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row>
    <row r="279" spans="1:73" s="97" customFormat="1" ht="58.5" customHeight="1" x14ac:dyDescent="0.25">
      <c r="A279" s="108">
        <v>130526168</v>
      </c>
      <c r="B279" s="132">
        <v>4211.03</v>
      </c>
      <c r="C279" s="218" t="s">
        <v>1060</v>
      </c>
      <c r="D279" s="87" t="s">
        <v>1061</v>
      </c>
      <c r="E279" s="109" t="s">
        <v>1062</v>
      </c>
      <c r="F279" s="110">
        <v>41858</v>
      </c>
      <c r="G279" s="91" t="s">
        <v>1063</v>
      </c>
      <c r="H279" s="110">
        <v>41504</v>
      </c>
      <c r="I279" s="219">
        <v>10620</v>
      </c>
      <c r="J279" s="111"/>
      <c r="K279" s="91" t="s">
        <v>655</v>
      </c>
      <c r="L279" s="69" t="s">
        <v>1064</v>
      </c>
      <c r="M279" s="91" t="s">
        <v>1065</v>
      </c>
      <c r="N279" s="112"/>
      <c r="O279" s="219">
        <v>10620</v>
      </c>
      <c r="P279" s="112"/>
      <c r="Q279" s="112"/>
      <c r="R279" s="112"/>
      <c r="S279" s="112"/>
      <c r="T279" s="112">
        <v>10620</v>
      </c>
      <c r="U279" s="93">
        <v>44377</v>
      </c>
      <c r="V279" s="94"/>
      <c r="W279" s="94"/>
      <c r="X279" s="94"/>
      <c r="Y279" s="94"/>
      <c r="Z279" s="94"/>
      <c r="AA279" s="94"/>
      <c r="AB279" s="94"/>
      <c r="AC279" s="94"/>
      <c r="AD279" s="94"/>
      <c r="AE279" s="94"/>
      <c r="AF279" s="94"/>
      <c r="AG279" s="94"/>
      <c r="AH279" s="94"/>
      <c r="AI279" s="94"/>
      <c r="AJ279" s="94"/>
      <c r="AK279" s="94"/>
      <c r="AL279" s="94"/>
      <c r="AM279" s="94"/>
      <c r="AN279" s="94"/>
      <c r="AO279" s="94"/>
      <c r="AP279" s="94"/>
      <c r="AQ279" s="94"/>
      <c r="AR279" s="94"/>
      <c r="AS279" s="94"/>
      <c r="AT279" s="94"/>
      <c r="AU279" s="94"/>
      <c r="AV279" s="94"/>
      <c r="AW279" s="94"/>
      <c r="AX279" s="94"/>
      <c r="AY279" s="94"/>
      <c r="AZ279" s="94"/>
      <c r="BA279" s="94"/>
      <c r="BB279" s="94"/>
      <c r="BC279" s="94"/>
      <c r="BD279" s="94"/>
      <c r="BE279" s="94"/>
      <c r="BF279" s="94"/>
      <c r="BG279" s="94"/>
      <c r="BH279" s="94"/>
      <c r="BI279" s="94"/>
      <c r="BJ279" s="94"/>
      <c r="BK279" s="94"/>
      <c r="BL279" s="94"/>
      <c r="BM279" s="94"/>
      <c r="BN279" s="94"/>
      <c r="BO279" s="94"/>
      <c r="BP279" s="94"/>
      <c r="BQ279" s="94"/>
      <c r="BR279" s="94"/>
      <c r="BS279" s="94"/>
      <c r="BT279" s="94"/>
      <c r="BU279" s="94"/>
    </row>
    <row r="280" spans="1:73" s="97" customFormat="1" ht="48.75" customHeight="1" x14ac:dyDescent="0.25">
      <c r="A280" s="108">
        <v>130526168</v>
      </c>
      <c r="B280" s="132">
        <v>4211.03</v>
      </c>
      <c r="C280" s="218" t="s">
        <v>1060</v>
      </c>
      <c r="D280" s="87" t="s">
        <v>1066</v>
      </c>
      <c r="E280" s="109"/>
      <c r="F280" s="110"/>
      <c r="G280" s="91" t="s">
        <v>1067</v>
      </c>
      <c r="H280" s="110">
        <v>41479</v>
      </c>
      <c r="I280" s="219">
        <v>30208</v>
      </c>
      <c r="J280" s="219"/>
      <c r="K280" s="91" t="s">
        <v>655</v>
      </c>
      <c r="L280" s="91" t="s">
        <v>1068</v>
      </c>
      <c r="M280" s="91" t="s">
        <v>1069</v>
      </c>
      <c r="N280" s="112"/>
      <c r="O280" s="112"/>
      <c r="P280" s="112"/>
      <c r="Q280" s="112"/>
      <c r="R280" s="112">
        <v>30208</v>
      </c>
      <c r="S280" s="112"/>
      <c r="T280" s="112">
        <v>30208</v>
      </c>
      <c r="U280" s="93">
        <v>44377</v>
      </c>
      <c r="V280" s="94"/>
      <c r="W280" s="94"/>
      <c r="X280" s="94"/>
      <c r="Y280" s="94"/>
      <c r="Z280" s="94"/>
      <c r="AA280" s="94"/>
      <c r="AB280" s="94"/>
      <c r="AC280" s="94"/>
      <c r="AD280" s="94"/>
      <c r="AE280" s="94"/>
      <c r="AF280" s="94"/>
      <c r="AG280" s="94"/>
      <c r="AH280" s="94"/>
      <c r="AI280" s="94"/>
      <c r="AJ280" s="94"/>
      <c r="AK280" s="94"/>
      <c r="AL280" s="94"/>
      <c r="AM280" s="94"/>
      <c r="AN280" s="94"/>
      <c r="AO280" s="94"/>
      <c r="AP280" s="94"/>
      <c r="AQ280" s="94"/>
      <c r="AR280" s="94"/>
      <c r="AS280" s="94"/>
      <c r="AT280" s="94"/>
      <c r="AU280" s="94"/>
      <c r="AV280" s="94"/>
      <c r="AW280" s="94"/>
      <c r="AX280" s="94"/>
      <c r="AY280" s="94"/>
      <c r="AZ280" s="94"/>
      <c r="BA280" s="94"/>
      <c r="BB280" s="94"/>
      <c r="BC280" s="94"/>
      <c r="BD280" s="94"/>
      <c r="BE280" s="94"/>
      <c r="BF280" s="94"/>
      <c r="BG280" s="94"/>
      <c r="BH280" s="94"/>
      <c r="BI280" s="94"/>
      <c r="BJ280" s="94"/>
      <c r="BK280" s="94"/>
      <c r="BL280" s="94"/>
      <c r="BM280" s="94"/>
      <c r="BN280" s="94"/>
      <c r="BO280" s="94"/>
      <c r="BP280" s="94"/>
      <c r="BQ280" s="94"/>
      <c r="BR280" s="94"/>
      <c r="BS280" s="94"/>
      <c r="BT280" s="94"/>
      <c r="BU280" s="94"/>
    </row>
    <row r="281" spans="1:73" s="113" customFormat="1" ht="48.75" customHeight="1" x14ac:dyDescent="0.25">
      <c r="A281" s="108">
        <v>130222029</v>
      </c>
      <c r="B281" s="132">
        <v>4211.03</v>
      </c>
      <c r="C281" s="218" t="s">
        <v>1039</v>
      </c>
      <c r="D281" s="87" t="s">
        <v>1070</v>
      </c>
      <c r="E281" s="109" t="s">
        <v>1071</v>
      </c>
      <c r="F281" s="110">
        <v>41347</v>
      </c>
      <c r="G281" s="91" t="s">
        <v>1072</v>
      </c>
      <c r="H281" s="110">
        <v>41352</v>
      </c>
      <c r="I281" s="219">
        <v>1416</v>
      </c>
      <c r="J281" s="219"/>
      <c r="K281" s="91" t="s">
        <v>655</v>
      </c>
      <c r="L281" s="91" t="s">
        <v>1043</v>
      </c>
      <c r="M281" s="91" t="s">
        <v>229</v>
      </c>
      <c r="N281" s="112"/>
      <c r="O281" s="219">
        <v>1416</v>
      </c>
      <c r="P281" s="112"/>
      <c r="Q281" s="112"/>
      <c r="R281" s="112"/>
      <c r="S281" s="112"/>
      <c r="T281" s="112">
        <v>1416</v>
      </c>
      <c r="U281" s="93">
        <v>44377</v>
      </c>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row>
    <row r="282" spans="1:73" s="113" customFormat="1" ht="48.75" customHeight="1" x14ac:dyDescent="0.25">
      <c r="A282" s="108">
        <v>130222029</v>
      </c>
      <c r="B282" s="132">
        <v>4211.03</v>
      </c>
      <c r="C282" s="218" t="s">
        <v>1039</v>
      </c>
      <c r="D282" s="87" t="s">
        <v>1070</v>
      </c>
      <c r="E282" s="109" t="s">
        <v>1071</v>
      </c>
      <c r="F282" s="110">
        <v>41347</v>
      </c>
      <c r="G282" s="91" t="s">
        <v>1072</v>
      </c>
      <c r="H282" s="110">
        <v>41352</v>
      </c>
      <c r="I282" s="219">
        <v>9428.2000000000007</v>
      </c>
      <c r="J282" s="220"/>
      <c r="K282" s="91" t="s">
        <v>655</v>
      </c>
      <c r="L282" s="91" t="s">
        <v>1043</v>
      </c>
      <c r="M282" s="91" t="s">
        <v>229</v>
      </c>
      <c r="N282" s="112"/>
      <c r="O282" s="219">
        <v>9428.2000000000007</v>
      </c>
      <c r="P282" s="112"/>
      <c r="Q282" s="112"/>
      <c r="R282" s="112"/>
      <c r="S282" s="112"/>
      <c r="T282" s="112">
        <v>9428.2000000000007</v>
      </c>
      <c r="U282" s="93">
        <v>44377</v>
      </c>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row>
    <row r="283" spans="1:73" s="113" customFormat="1" ht="78.75" customHeight="1" x14ac:dyDescent="0.25">
      <c r="A283" s="108">
        <v>130222029</v>
      </c>
      <c r="B283" s="132">
        <v>4211.03</v>
      </c>
      <c r="C283" s="218" t="s">
        <v>1039</v>
      </c>
      <c r="D283" s="87" t="s">
        <v>1070</v>
      </c>
      <c r="E283" s="109" t="s">
        <v>1071</v>
      </c>
      <c r="F283" s="110">
        <v>41347</v>
      </c>
      <c r="G283" s="91" t="s">
        <v>1072</v>
      </c>
      <c r="H283" s="110">
        <v>41352</v>
      </c>
      <c r="I283" s="219">
        <v>826</v>
      </c>
      <c r="J283" s="219"/>
      <c r="K283" s="91" t="s">
        <v>655</v>
      </c>
      <c r="L283" s="91" t="s">
        <v>1043</v>
      </c>
      <c r="M283" s="91" t="s">
        <v>229</v>
      </c>
      <c r="N283" s="112"/>
      <c r="O283" s="219">
        <v>826</v>
      </c>
      <c r="P283" s="112"/>
      <c r="Q283" s="112"/>
      <c r="R283" s="112"/>
      <c r="S283" s="112"/>
      <c r="T283" s="112">
        <v>826</v>
      </c>
      <c r="U283" s="93">
        <v>44377</v>
      </c>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row>
    <row r="284" spans="1:73" s="113" customFormat="1" ht="66.75" customHeight="1" x14ac:dyDescent="0.25">
      <c r="A284" s="108">
        <v>130222029</v>
      </c>
      <c r="B284" s="132">
        <v>4211.03</v>
      </c>
      <c r="C284" s="218" t="s">
        <v>1039</v>
      </c>
      <c r="D284" s="87" t="s">
        <v>1070</v>
      </c>
      <c r="E284" s="109" t="s">
        <v>1071</v>
      </c>
      <c r="F284" s="110">
        <v>41347</v>
      </c>
      <c r="G284" s="91" t="s">
        <v>1072</v>
      </c>
      <c r="H284" s="110">
        <v>41352</v>
      </c>
      <c r="I284" s="219">
        <v>1652</v>
      </c>
      <c r="J284" s="219"/>
      <c r="K284" s="91" t="s">
        <v>655</v>
      </c>
      <c r="L284" s="91" t="s">
        <v>1043</v>
      </c>
      <c r="M284" s="91" t="s">
        <v>229</v>
      </c>
      <c r="N284" s="112"/>
      <c r="O284" s="219">
        <v>1652</v>
      </c>
      <c r="P284" s="112"/>
      <c r="Q284" s="112"/>
      <c r="R284" s="112"/>
      <c r="S284" s="112"/>
      <c r="T284" s="112">
        <v>1652</v>
      </c>
      <c r="U284" s="93">
        <v>44377</v>
      </c>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row>
    <row r="285" spans="1:73" s="113" customFormat="1" ht="66.75" customHeight="1" x14ac:dyDescent="0.25">
      <c r="A285" s="108">
        <v>130222029</v>
      </c>
      <c r="B285" s="132">
        <v>4211.03</v>
      </c>
      <c r="C285" s="218" t="s">
        <v>1039</v>
      </c>
      <c r="D285" s="87" t="s">
        <v>1070</v>
      </c>
      <c r="E285" s="109" t="s">
        <v>1071</v>
      </c>
      <c r="F285" s="110">
        <v>41347</v>
      </c>
      <c r="G285" s="91" t="s">
        <v>1072</v>
      </c>
      <c r="H285" s="110">
        <v>41352</v>
      </c>
      <c r="I285" s="219">
        <v>17523</v>
      </c>
      <c r="J285" s="219"/>
      <c r="K285" s="91" t="s">
        <v>655</v>
      </c>
      <c r="L285" s="91" t="s">
        <v>1043</v>
      </c>
      <c r="M285" s="91" t="s">
        <v>229</v>
      </c>
      <c r="N285" s="112"/>
      <c r="O285" s="219">
        <v>17523</v>
      </c>
      <c r="P285" s="112"/>
      <c r="Q285" s="112"/>
      <c r="R285" s="112"/>
      <c r="S285" s="112"/>
      <c r="T285" s="112">
        <v>17523</v>
      </c>
      <c r="U285" s="93">
        <v>44377</v>
      </c>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row>
    <row r="286" spans="1:73" s="113" customFormat="1" ht="66.75" customHeight="1" x14ac:dyDescent="0.25">
      <c r="A286" s="209">
        <v>130387508</v>
      </c>
      <c r="B286" s="132">
        <v>4211.03</v>
      </c>
      <c r="C286" s="210" t="s">
        <v>1011</v>
      </c>
      <c r="D286" s="211" t="s">
        <v>1073</v>
      </c>
      <c r="E286" s="212" t="s">
        <v>1074</v>
      </c>
      <c r="F286" s="213">
        <v>41348</v>
      </c>
      <c r="G286" s="132" t="s">
        <v>1075</v>
      </c>
      <c r="H286" s="213">
        <v>41348</v>
      </c>
      <c r="I286" s="214">
        <v>88500</v>
      </c>
      <c r="J286" s="214"/>
      <c r="K286" s="132" t="s">
        <v>780</v>
      </c>
      <c r="L286" s="132" t="s">
        <v>1015</v>
      </c>
      <c r="M286" s="132" t="s">
        <v>1016</v>
      </c>
      <c r="N286" s="215"/>
      <c r="O286" s="214">
        <v>88500</v>
      </c>
      <c r="P286" s="215"/>
      <c r="Q286" s="215"/>
      <c r="R286" s="215"/>
      <c r="S286" s="215"/>
      <c r="T286" s="215">
        <v>88500</v>
      </c>
      <c r="U286" s="93">
        <v>44377</v>
      </c>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row>
    <row r="287" spans="1:73" s="113" customFormat="1" ht="60" customHeight="1" x14ac:dyDescent="0.25">
      <c r="A287" s="78" t="s">
        <v>1076</v>
      </c>
      <c r="B287" s="132">
        <v>4211.03</v>
      </c>
      <c r="C287" s="218" t="s">
        <v>1077</v>
      </c>
      <c r="D287" s="87" t="s">
        <v>1078</v>
      </c>
      <c r="E287" s="109" t="s">
        <v>1079</v>
      </c>
      <c r="F287" s="110">
        <v>41334</v>
      </c>
      <c r="G287" s="91" t="s">
        <v>1080</v>
      </c>
      <c r="H287" s="110">
        <v>41344</v>
      </c>
      <c r="I287" s="219">
        <v>15930</v>
      </c>
      <c r="J287" s="111"/>
      <c r="K287" s="79" t="s">
        <v>655</v>
      </c>
      <c r="L287" s="91" t="s">
        <v>1081</v>
      </c>
      <c r="M287" s="91" t="s">
        <v>1082</v>
      </c>
      <c r="N287" s="112"/>
      <c r="O287" s="112">
        <v>15930</v>
      </c>
      <c r="P287" s="112"/>
      <c r="Q287" s="112"/>
      <c r="R287" s="112"/>
      <c r="S287" s="112"/>
      <c r="T287" s="112">
        <v>15930</v>
      </c>
      <c r="U287" s="93">
        <v>44377</v>
      </c>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row>
    <row r="288" spans="1:73" s="113" customFormat="1" ht="60" customHeight="1" x14ac:dyDescent="0.25">
      <c r="A288" s="108">
        <v>130592659</v>
      </c>
      <c r="B288" s="91">
        <v>4211.03</v>
      </c>
      <c r="C288" s="218" t="s">
        <v>1083</v>
      </c>
      <c r="D288" s="87" t="s">
        <v>1084</v>
      </c>
      <c r="E288" s="109" t="s">
        <v>1085</v>
      </c>
      <c r="F288" s="110">
        <v>41239</v>
      </c>
      <c r="G288" s="91" t="s">
        <v>1059</v>
      </c>
      <c r="H288" s="110">
        <v>41239</v>
      </c>
      <c r="I288" s="219">
        <v>11600</v>
      </c>
      <c r="J288" s="219"/>
      <c r="K288" s="91" t="s">
        <v>938</v>
      </c>
      <c r="L288" s="91" t="s">
        <v>1086</v>
      </c>
      <c r="M288" s="91" t="s">
        <v>1087</v>
      </c>
      <c r="N288" s="112"/>
      <c r="O288" s="112"/>
      <c r="P288" s="219">
        <v>11600</v>
      </c>
      <c r="Q288" s="112"/>
      <c r="R288" s="112"/>
      <c r="S288" s="112"/>
      <c r="T288" s="112">
        <v>11600</v>
      </c>
      <c r="U288" s="93">
        <v>44377</v>
      </c>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row>
    <row r="289" spans="1:101" s="113" customFormat="1" ht="84.75" customHeight="1" x14ac:dyDescent="0.25">
      <c r="A289" s="108">
        <v>130592659</v>
      </c>
      <c r="B289" s="91">
        <v>4211.03</v>
      </c>
      <c r="C289" s="218" t="s">
        <v>1083</v>
      </c>
      <c r="D289" s="87" t="s">
        <v>1088</v>
      </c>
      <c r="E289" s="109" t="s">
        <v>1089</v>
      </c>
      <c r="F289" s="110">
        <v>41135</v>
      </c>
      <c r="G289" s="91" t="s">
        <v>1090</v>
      </c>
      <c r="H289" s="110">
        <v>41211</v>
      </c>
      <c r="I289" s="219">
        <v>56596.4</v>
      </c>
      <c r="J289" s="219"/>
      <c r="K289" s="91" t="s">
        <v>938</v>
      </c>
      <c r="L289" s="91" t="s">
        <v>1091</v>
      </c>
      <c r="M289" s="91" t="s">
        <v>169</v>
      </c>
      <c r="N289" s="219" t="s">
        <v>2</v>
      </c>
      <c r="O289" s="112"/>
      <c r="P289" s="219">
        <v>56596.4</v>
      </c>
      <c r="Q289" s="112"/>
      <c r="R289" s="112"/>
      <c r="S289" s="112"/>
      <c r="T289" s="112">
        <v>56596.4</v>
      </c>
      <c r="U289" s="93">
        <v>44377</v>
      </c>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row>
    <row r="290" spans="1:101" s="113" customFormat="1" ht="58.5" customHeight="1" x14ac:dyDescent="0.25">
      <c r="A290" s="108">
        <v>130592659</v>
      </c>
      <c r="B290" s="91">
        <v>4211.03</v>
      </c>
      <c r="C290" s="218" t="s">
        <v>1083</v>
      </c>
      <c r="D290" s="87" t="s">
        <v>1092</v>
      </c>
      <c r="E290" s="109" t="s">
        <v>1093</v>
      </c>
      <c r="F290" s="110"/>
      <c r="G290" s="91" t="s">
        <v>1094</v>
      </c>
      <c r="H290" s="110">
        <v>41211</v>
      </c>
      <c r="I290" s="219">
        <v>2331.6</v>
      </c>
      <c r="J290" s="219"/>
      <c r="K290" s="91" t="s">
        <v>938</v>
      </c>
      <c r="L290" s="91" t="s">
        <v>1095</v>
      </c>
      <c r="M290" s="91" t="s">
        <v>169</v>
      </c>
      <c r="N290" s="112"/>
      <c r="O290" s="112"/>
      <c r="P290" s="219">
        <v>2331.6</v>
      </c>
      <c r="Q290" s="112"/>
      <c r="R290" s="112"/>
      <c r="S290" s="112"/>
      <c r="T290" s="112">
        <v>2331.6</v>
      </c>
      <c r="U290" s="93">
        <v>44377</v>
      </c>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row>
    <row r="291" spans="1:101" s="113" customFormat="1" ht="80.25" customHeight="1" x14ac:dyDescent="0.25">
      <c r="A291" s="108">
        <v>101830182</v>
      </c>
      <c r="B291" s="132">
        <v>4211.03</v>
      </c>
      <c r="C291" s="218" t="s">
        <v>1096</v>
      </c>
      <c r="D291" s="87" t="s">
        <v>1097</v>
      </c>
      <c r="E291" s="109" t="s">
        <v>1098</v>
      </c>
      <c r="F291" s="110">
        <v>40809</v>
      </c>
      <c r="G291" s="91" t="s">
        <v>1099</v>
      </c>
      <c r="H291" s="110">
        <v>41130</v>
      </c>
      <c r="I291" s="219">
        <v>81345.2</v>
      </c>
      <c r="J291" s="111"/>
      <c r="K291" s="91" t="s">
        <v>655</v>
      </c>
      <c r="L291" s="91" t="s">
        <v>1100</v>
      </c>
      <c r="M291" s="91" t="s">
        <v>1101</v>
      </c>
      <c r="N291" s="112" t="s">
        <v>2</v>
      </c>
      <c r="O291" s="112">
        <v>81345.2</v>
      </c>
      <c r="P291" s="112"/>
      <c r="Q291" s="112"/>
      <c r="R291" s="112"/>
      <c r="S291" s="112"/>
      <c r="T291" s="112">
        <v>81345.2</v>
      </c>
      <c r="U291" s="93">
        <v>44377</v>
      </c>
      <c r="V291" s="239"/>
      <c r="W291" s="239"/>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row>
    <row r="292" spans="1:101" s="169" customFormat="1" ht="50.25" customHeight="1" x14ac:dyDescent="0.25">
      <c r="A292" s="108" t="s">
        <v>1102</v>
      </c>
      <c r="B292" s="99">
        <v>4211.03</v>
      </c>
      <c r="C292" s="70" t="s">
        <v>1103</v>
      </c>
      <c r="D292" s="70" t="s">
        <v>1104</v>
      </c>
      <c r="E292" s="109" t="s">
        <v>1105</v>
      </c>
      <c r="F292" s="73">
        <v>41001</v>
      </c>
      <c r="G292" s="69" t="s">
        <v>1106</v>
      </c>
      <c r="H292" s="73">
        <v>41010</v>
      </c>
      <c r="I292" s="207">
        <v>29200</v>
      </c>
      <c r="J292" s="75"/>
      <c r="K292" s="69" t="s">
        <v>655</v>
      </c>
      <c r="L292" s="91" t="s">
        <v>739</v>
      </c>
      <c r="M292" s="69" t="s">
        <v>1107</v>
      </c>
      <c r="N292" s="76"/>
      <c r="O292" s="207">
        <v>29200</v>
      </c>
      <c r="P292" s="76"/>
      <c r="Q292" s="76"/>
      <c r="R292" s="76"/>
      <c r="S292" s="76"/>
      <c r="T292" s="76">
        <v>29200</v>
      </c>
      <c r="U292" s="93">
        <v>44377</v>
      </c>
      <c r="V292" s="204"/>
      <c r="W292" s="204"/>
      <c r="X292" s="168"/>
      <c r="Y292" s="168"/>
      <c r="Z292" s="168"/>
      <c r="AA292" s="168"/>
      <c r="AB292" s="168"/>
      <c r="AC292" s="168"/>
      <c r="AD292" s="168"/>
      <c r="AE292" s="168"/>
      <c r="AF292" s="168"/>
      <c r="AG292" s="168"/>
      <c r="AH292" s="168"/>
      <c r="AI292" s="168"/>
      <c r="AJ292" s="168"/>
      <c r="AK292" s="168"/>
      <c r="AL292" s="168"/>
      <c r="AM292" s="168"/>
      <c r="AN292" s="168"/>
      <c r="AO292" s="168"/>
      <c r="AP292" s="168"/>
      <c r="AQ292" s="168"/>
      <c r="AR292" s="168"/>
      <c r="AS292" s="168"/>
      <c r="AT292" s="168"/>
      <c r="AU292" s="168"/>
      <c r="AV292" s="168"/>
      <c r="AW292" s="168"/>
      <c r="AX292" s="168"/>
      <c r="AY292" s="168"/>
      <c r="AZ292" s="168"/>
      <c r="BA292" s="168"/>
      <c r="BB292" s="168"/>
      <c r="BC292" s="168"/>
      <c r="BD292" s="168"/>
      <c r="BE292" s="168"/>
      <c r="BF292" s="168"/>
      <c r="BG292" s="168"/>
      <c r="BH292" s="168"/>
      <c r="BI292" s="168"/>
      <c r="BJ292" s="168"/>
      <c r="BK292" s="168"/>
      <c r="BL292" s="168"/>
      <c r="BM292" s="168"/>
      <c r="BN292" s="168"/>
      <c r="BO292" s="168"/>
      <c r="BP292" s="168"/>
      <c r="BQ292" s="168"/>
      <c r="BR292" s="168"/>
      <c r="BS292" s="168"/>
      <c r="BT292" s="168"/>
      <c r="BU292" s="168"/>
    </row>
    <row r="293" spans="1:101" s="169" customFormat="1" ht="75" customHeight="1" x14ac:dyDescent="0.25">
      <c r="A293" s="108">
        <v>124026466</v>
      </c>
      <c r="B293" s="132">
        <v>4211.03</v>
      </c>
      <c r="C293" s="218" t="s">
        <v>989</v>
      </c>
      <c r="D293" s="87" t="s">
        <v>1108</v>
      </c>
      <c r="E293" s="109" t="s">
        <v>1109</v>
      </c>
      <c r="F293" s="110">
        <v>40995</v>
      </c>
      <c r="G293" s="91" t="s">
        <v>1110</v>
      </c>
      <c r="H293" s="110">
        <v>40995</v>
      </c>
      <c r="I293" s="219">
        <v>68593</v>
      </c>
      <c r="J293" s="219"/>
      <c r="K293" s="91" t="s">
        <v>780</v>
      </c>
      <c r="L293" s="91" t="s">
        <v>993</v>
      </c>
      <c r="M293" s="91" t="s">
        <v>1111</v>
      </c>
      <c r="N293" s="112"/>
      <c r="O293" s="112">
        <v>68593</v>
      </c>
      <c r="P293" s="112"/>
      <c r="Q293" s="112"/>
      <c r="R293" s="112"/>
      <c r="S293" s="112"/>
      <c r="T293" s="112">
        <v>68593</v>
      </c>
      <c r="U293" s="93">
        <v>44377</v>
      </c>
      <c r="V293" s="204"/>
      <c r="W293" s="204"/>
      <c r="X293" s="168"/>
      <c r="Y293" s="168"/>
      <c r="Z293" s="168"/>
      <c r="AA293" s="168"/>
      <c r="AB293" s="168"/>
      <c r="AC293" s="168"/>
      <c r="AD293" s="168"/>
      <c r="AE293" s="168"/>
      <c r="AF293" s="168"/>
      <c r="AG293" s="168"/>
      <c r="AH293" s="168"/>
      <c r="AI293" s="168"/>
      <c r="AJ293" s="168"/>
      <c r="AK293" s="168"/>
      <c r="AL293" s="168"/>
      <c r="AM293" s="168"/>
      <c r="AN293" s="168"/>
      <c r="AO293" s="168"/>
      <c r="AP293" s="168"/>
      <c r="AQ293" s="168"/>
      <c r="AR293" s="168"/>
      <c r="AS293" s="168"/>
      <c r="AT293" s="168"/>
      <c r="AU293" s="168"/>
      <c r="AV293" s="168"/>
      <c r="AW293" s="168"/>
      <c r="AX293" s="168"/>
      <c r="AY293" s="168"/>
      <c r="AZ293" s="168"/>
      <c r="BA293" s="168"/>
      <c r="BB293" s="168"/>
      <c r="BC293" s="168"/>
      <c r="BD293" s="168"/>
      <c r="BE293" s="168"/>
      <c r="BF293" s="168"/>
      <c r="BG293" s="168"/>
      <c r="BH293" s="168"/>
      <c r="BI293" s="168"/>
      <c r="BJ293" s="168"/>
      <c r="BK293" s="168"/>
      <c r="BL293" s="168"/>
      <c r="BM293" s="168"/>
      <c r="BN293" s="168"/>
      <c r="BO293" s="168"/>
      <c r="BP293" s="168"/>
      <c r="BQ293" s="168"/>
      <c r="BR293" s="168"/>
      <c r="BS293" s="168"/>
      <c r="BT293" s="168"/>
      <c r="BU293" s="168"/>
    </row>
    <row r="294" spans="1:101" s="97" customFormat="1" ht="64.5" customHeight="1" x14ac:dyDescent="0.25">
      <c r="A294" s="108">
        <v>130068518</v>
      </c>
      <c r="B294" s="132">
        <v>4211.03</v>
      </c>
      <c r="C294" s="218" t="s">
        <v>1112</v>
      </c>
      <c r="D294" s="240" t="s">
        <v>1113</v>
      </c>
      <c r="E294" s="110" t="s">
        <v>1114</v>
      </c>
      <c r="F294" s="110">
        <v>40899</v>
      </c>
      <c r="G294" s="91" t="s">
        <v>1115</v>
      </c>
      <c r="H294" s="110">
        <v>40906</v>
      </c>
      <c r="I294" s="219">
        <v>51620</v>
      </c>
      <c r="J294" s="111"/>
      <c r="K294" s="91" t="s">
        <v>890</v>
      </c>
      <c r="L294" s="91" t="s">
        <v>1116</v>
      </c>
      <c r="M294" s="91" t="s">
        <v>1117</v>
      </c>
      <c r="N294" s="112"/>
      <c r="O294" s="112">
        <v>51620</v>
      </c>
      <c r="P294" s="112"/>
      <c r="Q294" s="112"/>
      <c r="R294" s="112"/>
      <c r="S294" s="112"/>
      <c r="T294" s="112">
        <v>51620</v>
      </c>
      <c r="U294" s="93">
        <v>44377</v>
      </c>
      <c r="V294" s="203"/>
      <c r="W294" s="203"/>
      <c r="X294" s="94"/>
      <c r="Y294" s="94"/>
      <c r="Z294" s="94"/>
      <c r="AA294" s="94"/>
      <c r="AB294" s="94"/>
      <c r="AC294" s="94"/>
      <c r="AD294" s="94"/>
      <c r="AE294" s="94"/>
      <c r="AF294" s="94"/>
      <c r="AG294" s="94"/>
      <c r="AH294" s="94"/>
      <c r="AI294" s="94"/>
      <c r="AJ294" s="94"/>
      <c r="AK294" s="94"/>
      <c r="AL294" s="94"/>
      <c r="AM294" s="94"/>
      <c r="AN294" s="94"/>
      <c r="AO294" s="94"/>
      <c r="AP294" s="94"/>
      <c r="AQ294" s="94"/>
      <c r="AR294" s="94"/>
      <c r="AS294" s="94"/>
      <c r="AT294" s="94"/>
      <c r="AU294" s="94"/>
      <c r="AV294" s="94"/>
      <c r="AW294" s="94"/>
      <c r="AX294" s="94"/>
      <c r="AY294" s="94"/>
      <c r="AZ294" s="94"/>
      <c r="BA294" s="94"/>
      <c r="BB294" s="94"/>
      <c r="BC294" s="94"/>
      <c r="BD294" s="94"/>
      <c r="BE294" s="94"/>
      <c r="BF294" s="94"/>
      <c r="BG294" s="94"/>
      <c r="BH294" s="94"/>
      <c r="BI294" s="94"/>
      <c r="BJ294" s="94"/>
      <c r="BK294" s="94"/>
      <c r="BL294" s="94"/>
      <c r="BM294" s="94"/>
      <c r="BN294" s="94"/>
      <c r="BO294" s="94"/>
      <c r="BP294" s="94"/>
      <c r="BQ294" s="94"/>
      <c r="BR294" s="94"/>
      <c r="BS294" s="94"/>
      <c r="BT294" s="94"/>
      <c r="BU294" s="94"/>
    </row>
    <row r="295" spans="1:101" s="169" customFormat="1" ht="75" customHeight="1" x14ac:dyDescent="0.25">
      <c r="A295" s="108">
        <v>101830182</v>
      </c>
      <c r="B295" s="132">
        <v>4211.03</v>
      </c>
      <c r="C295" s="218" t="s">
        <v>1096</v>
      </c>
      <c r="D295" s="87" t="s">
        <v>1118</v>
      </c>
      <c r="E295" s="109" t="s">
        <v>1119</v>
      </c>
      <c r="F295" s="110">
        <v>41136</v>
      </c>
      <c r="G295" s="91" t="s">
        <v>1120</v>
      </c>
      <c r="H295" s="110">
        <v>40870</v>
      </c>
      <c r="I295" s="219">
        <v>44742.400000000001</v>
      </c>
      <c r="J295" s="219"/>
      <c r="K295" s="91" t="s">
        <v>655</v>
      </c>
      <c r="L295" s="91" t="s">
        <v>1100</v>
      </c>
      <c r="M295" s="91" t="s">
        <v>1121</v>
      </c>
      <c r="N295" s="112"/>
      <c r="O295" s="112">
        <v>44742.400000000001</v>
      </c>
      <c r="P295" s="112"/>
      <c r="Q295" s="112"/>
      <c r="R295" s="112"/>
      <c r="S295" s="112"/>
      <c r="T295" s="112">
        <v>44742.400000000001</v>
      </c>
      <c r="U295" s="93">
        <v>44377</v>
      </c>
      <c r="V295" s="204"/>
      <c r="W295" s="204"/>
      <c r="X295" s="168"/>
      <c r="Y295" s="168"/>
      <c r="Z295" s="168"/>
      <c r="AA295" s="168"/>
      <c r="AB295" s="168"/>
      <c r="AC295" s="168"/>
      <c r="AD295" s="168"/>
      <c r="AE295" s="168"/>
      <c r="AF295" s="168"/>
      <c r="AG295" s="168"/>
      <c r="AH295" s="168"/>
      <c r="AI295" s="168"/>
      <c r="AJ295" s="168"/>
      <c r="AK295" s="168"/>
      <c r="AL295" s="168"/>
      <c r="AM295" s="168"/>
      <c r="AN295" s="168"/>
      <c r="AO295" s="168"/>
      <c r="AP295" s="168"/>
      <c r="AQ295" s="168"/>
      <c r="AR295" s="168"/>
      <c r="AS295" s="168"/>
      <c r="AT295" s="168"/>
      <c r="AU295" s="168"/>
      <c r="AV295" s="168"/>
      <c r="AW295" s="168"/>
      <c r="AX295" s="168"/>
      <c r="AY295" s="168"/>
      <c r="AZ295" s="168"/>
      <c r="BA295" s="168"/>
      <c r="BB295" s="168"/>
      <c r="BC295" s="168"/>
      <c r="BD295" s="168"/>
      <c r="BE295" s="168"/>
      <c r="BF295" s="168"/>
      <c r="BG295" s="168"/>
      <c r="BH295" s="168"/>
      <c r="BI295" s="168"/>
      <c r="BJ295" s="168"/>
      <c r="BK295" s="168"/>
      <c r="BL295" s="168"/>
      <c r="BM295" s="168"/>
      <c r="BN295" s="168"/>
      <c r="BO295" s="168"/>
      <c r="BP295" s="168"/>
      <c r="BQ295" s="168"/>
      <c r="BR295" s="168"/>
      <c r="BS295" s="168"/>
      <c r="BT295" s="168"/>
      <c r="BU295" s="168"/>
    </row>
    <row r="296" spans="1:101" s="169" customFormat="1" ht="107.25" customHeight="1" x14ac:dyDescent="0.25">
      <c r="A296" s="78" t="s">
        <v>1122</v>
      </c>
      <c r="B296" s="99">
        <v>4211.03</v>
      </c>
      <c r="C296" s="70" t="s">
        <v>1123</v>
      </c>
      <c r="D296" s="70" t="s">
        <v>1124</v>
      </c>
      <c r="E296" s="117" t="s">
        <v>1125</v>
      </c>
      <c r="F296" s="73">
        <v>40610</v>
      </c>
      <c r="G296" s="69" t="s">
        <v>1126</v>
      </c>
      <c r="H296" s="73">
        <v>40624</v>
      </c>
      <c r="I296" s="207">
        <v>35189</v>
      </c>
      <c r="J296" s="75"/>
      <c r="K296" s="69" t="s">
        <v>655</v>
      </c>
      <c r="L296" s="91" t="s">
        <v>739</v>
      </c>
      <c r="M296" s="69" t="s">
        <v>1127</v>
      </c>
      <c r="N296" s="76"/>
      <c r="O296" s="76">
        <v>35189</v>
      </c>
      <c r="P296" s="76"/>
      <c r="Q296" s="76"/>
      <c r="R296" s="76"/>
      <c r="S296" s="76"/>
      <c r="T296" s="76">
        <v>35189</v>
      </c>
      <c r="U296" s="93">
        <v>44377</v>
      </c>
      <c r="V296" s="204"/>
      <c r="W296" s="204"/>
      <c r="X296" s="168"/>
      <c r="Y296" s="168"/>
      <c r="Z296" s="168"/>
      <c r="AA296" s="168"/>
      <c r="AB296" s="168"/>
      <c r="AC296" s="168"/>
      <c r="AD296" s="168"/>
      <c r="AE296" s="168"/>
      <c r="AF296" s="168"/>
      <c r="AG296" s="168"/>
      <c r="AH296" s="168"/>
      <c r="AI296" s="168"/>
      <c r="AJ296" s="168"/>
      <c r="AK296" s="168"/>
      <c r="AL296" s="168"/>
      <c r="AM296" s="168"/>
      <c r="AN296" s="168"/>
      <c r="AO296" s="168"/>
      <c r="AP296" s="168"/>
      <c r="AQ296" s="168"/>
      <c r="AR296" s="168"/>
      <c r="AS296" s="168"/>
      <c r="AT296" s="168"/>
      <c r="AU296" s="168"/>
      <c r="AV296" s="168"/>
      <c r="AW296" s="168"/>
      <c r="AX296" s="168"/>
      <c r="AY296" s="168"/>
      <c r="AZ296" s="168"/>
      <c r="BA296" s="168"/>
      <c r="BB296" s="168"/>
      <c r="BC296" s="168"/>
      <c r="BD296" s="168"/>
      <c r="BE296" s="168"/>
      <c r="BF296" s="168"/>
      <c r="BG296" s="168"/>
      <c r="BH296" s="168"/>
      <c r="BI296" s="168"/>
      <c r="BJ296" s="168"/>
      <c r="BK296" s="168"/>
      <c r="BL296" s="168"/>
      <c r="BM296" s="168"/>
      <c r="BN296" s="168"/>
      <c r="BO296" s="168"/>
      <c r="BP296" s="168"/>
      <c r="BQ296" s="168"/>
      <c r="BR296" s="168"/>
      <c r="BS296" s="168"/>
      <c r="BT296" s="168"/>
      <c r="BU296" s="168"/>
    </row>
    <row r="297" spans="1:101" s="8" customFormat="1" ht="30.75" customHeight="1" thickBot="1" x14ac:dyDescent="0.3">
      <c r="A297" s="241"/>
      <c r="B297" s="242"/>
      <c r="C297" s="243" t="s">
        <v>1128</v>
      </c>
      <c r="D297" s="244"/>
      <c r="E297" s="245"/>
      <c r="F297" s="246"/>
      <c r="G297" s="242"/>
      <c r="H297" s="246"/>
      <c r="I297" s="247"/>
      <c r="J297" s="247">
        <f>S297</f>
        <v>54125137.469999984</v>
      </c>
      <c r="K297" s="242"/>
      <c r="L297" s="248"/>
      <c r="M297" s="242"/>
      <c r="N297" s="249">
        <f>SUM(N10:N296)</f>
        <v>5971968.9699999988</v>
      </c>
      <c r="O297" s="249">
        <f>SUM(O10:O296)</f>
        <v>6185340.8300000001</v>
      </c>
      <c r="P297" s="249">
        <f>SUM(P10:P296)</f>
        <v>5063341.41</v>
      </c>
      <c r="Q297" s="249">
        <f>SUM(Q10:Q296)</f>
        <v>26399861.879999995</v>
      </c>
      <c r="R297" s="249">
        <f>SUM(R10:R296)</f>
        <v>10504624.379999999</v>
      </c>
      <c r="S297" s="249">
        <f>R297+Q297+P297+O297+N297</f>
        <v>54125137.469999984</v>
      </c>
      <c r="T297" s="249">
        <f>I297</f>
        <v>0</v>
      </c>
      <c r="U297" s="250"/>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c r="CV297" s="7"/>
      <c r="CW297" s="7"/>
    </row>
    <row r="298" spans="1:101" s="8" customFormat="1" x14ac:dyDescent="0.25">
      <c r="D298" s="251"/>
      <c r="E298" s="252"/>
      <c r="F298" s="253"/>
      <c r="H298" s="253"/>
      <c r="L298" s="254"/>
      <c r="U298" s="6"/>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row>
    <row r="299" spans="1:101" s="8" customFormat="1" x14ac:dyDescent="0.25">
      <c r="A299" s="255"/>
      <c r="D299" s="251"/>
      <c r="E299" s="252"/>
      <c r="F299" s="253"/>
      <c r="H299" s="253"/>
      <c r="L299" s="254"/>
      <c r="U299" s="6"/>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row>
    <row r="300" spans="1:101" s="8" customFormat="1" x14ac:dyDescent="0.25">
      <c r="A300" s="252"/>
      <c r="D300" s="251"/>
      <c r="E300" s="252"/>
      <c r="F300" s="253"/>
      <c r="H300" s="253"/>
      <c r="L300" s="254"/>
      <c r="U300" s="6"/>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row>
    <row r="301" spans="1:101" s="8" customFormat="1" x14ac:dyDescent="0.25">
      <c r="A301" s="252"/>
      <c r="D301" s="251"/>
      <c r="E301" s="252"/>
      <c r="F301" s="253"/>
      <c r="H301" s="253"/>
      <c r="L301" s="254"/>
      <c r="U301" s="6"/>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row>
    <row r="302" spans="1:101" s="8" customFormat="1" x14ac:dyDescent="0.25">
      <c r="A302" s="256" t="s">
        <v>1129</v>
      </c>
      <c r="D302" s="251"/>
      <c r="E302" s="252"/>
      <c r="F302" s="253"/>
      <c r="H302" s="253"/>
      <c r="L302" s="254"/>
      <c r="U302" s="6"/>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row>
    <row r="303" spans="1:101" s="8" customFormat="1" x14ac:dyDescent="0.25">
      <c r="A303" s="252" t="s">
        <v>1130</v>
      </c>
      <c r="D303" s="251"/>
      <c r="E303" s="252"/>
      <c r="F303" s="253"/>
      <c r="H303" s="253"/>
      <c r="L303" s="254"/>
      <c r="U303" s="6"/>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row>
    <row r="304" spans="1:101" s="8" customFormat="1" x14ac:dyDescent="0.25">
      <c r="A304" s="252"/>
      <c r="D304" s="251"/>
      <c r="E304" s="252"/>
      <c r="F304" s="253"/>
      <c r="H304" s="253"/>
      <c r="L304" s="254"/>
      <c r="U304" s="6"/>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row>
    <row r="305" spans="1:53" s="8" customFormat="1" x14ac:dyDescent="0.25">
      <c r="A305" s="252"/>
      <c r="D305" s="251"/>
      <c r="E305" s="252"/>
      <c r="F305" s="253"/>
      <c r="H305" s="253"/>
      <c r="L305" s="254"/>
      <c r="U305" s="6"/>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row>
    <row r="306" spans="1:53" s="8" customFormat="1" x14ac:dyDescent="0.25">
      <c r="A306" s="252"/>
      <c r="D306" s="251"/>
      <c r="E306" s="252"/>
      <c r="F306" s="253"/>
      <c r="H306" s="253"/>
      <c r="L306" s="254"/>
      <c r="U306" s="6"/>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row>
    <row r="307" spans="1:53" s="8" customFormat="1" x14ac:dyDescent="0.25">
      <c r="A307" s="252"/>
      <c r="D307" s="251"/>
      <c r="E307" s="252"/>
      <c r="F307" s="253"/>
      <c r="H307" s="253"/>
      <c r="L307" s="254"/>
      <c r="U307" s="6"/>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row>
    <row r="308" spans="1:53" s="8" customFormat="1" x14ac:dyDescent="0.25">
      <c r="A308" s="168"/>
      <c r="D308" s="251"/>
      <c r="E308" s="252"/>
      <c r="F308" s="253"/>
      <c r="H308" s="253"/>
      <c r="L308" s="254"/>
      <c r="U308" s="6"/>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row>
    <row r="309" spans="1:53" s="8" customFormat="1" x14ac:dyDescent="0.25">
      <c r="A309" s="252"/>
      <c r="D309" s="251"/>
      <c r="E309" s="252"/>
      <c r="F309" s="253"/>
      <c r="H309" s="253"/>
      <c r="L309" s="254"/>
      <c r="U309" s="6"/>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row>
    <row r="310" spans="1:53" s="8" customFormat="1" x14ac:dyDescent="0.25">
      <c r="A310" s="252"/>
      <c r="D310" s="251"/>
      <c r="E310" s="252"/>
      <c r="F310" s="253"/>
      <c r="H310" s="253"/>
      <c r="L310" s="254"/>
      <c r="U310" s="6"/>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row>
    <row r="311" spans="1:53" s="8" customFormat="1" x14ac:dyDescent="0.25">
      <c r="A311" s="252"/>
      <c r="D311" s="251"/>
      <c r="E311" s="252"/>
      <c r="F311" s="253"/>
      <c r="H311" s="253"/>
      <c r="L311" s="254"/>
      <c r="U311" s="6"/>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row>
    <row r="312" spans="1:53" s="8" customFormat="1" x14ac:dyDescent="0.25">
      <c r="A312" s="252"/>
      <c r="D312" s="251"/>
      <c r="E312" s="252"/>
      <c r="F312" s="253"/>
      <c r="H312" s="253"/>
      <c r="L312" s="254"/>
      <c r="U312" s="6"/>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row>
    <row r="313" spans="1:53" s="8" customFormat="1" x14ac:dyDescent="0.25">
      <c r="A313" s="252"/>
      <c r="D313" s="251"/>
      <c r="E313" s="252"/>
      <c r="F313" s="253"/>
      <c r="H313" s="253"/>
      <c r="L313" s="254"/>
      <c r="U313" s="6"/>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row>
    <row r="314" spans="1:53" s="8" customFormat="1" x14ac:dyDescent="0.25">
      <c r="A314" s="252"/>
      <c r="D314" s="251"/>
      <c r="E314" s="252"/>
      <c r="F314" s="253"/>
      <c r="H314" s="253"/>
      <c r="L314" s="254"/>
      <c r="U314" s="6"/>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row>
    <row r="315" spans="1:53" s="8" customFormat="1" x14ac:dyDescent="0.25">
      <c r="A315" s="252"/>
      <c r="D315" s="251"/>
      <c r="E315" s="252"/>
      <c r="F315" s="253"/>
      <c r="H315" s="253"/>
      <c r="L315" s="254"/>
      <c r="U315" s="6"/>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row>
    <row r="316" spans="1:53" s="8" customFormat="1" x14ac:dyDescent="0.25">
      <c r="A316" s="252"/>
      <c r="D316" s="251"/>
      <c r="E316" s="252"/>
      <c r="F316" s="253"/>
      <c r="H316" s="253"/>
      <c r="L316" s="254"/>
      <c r="U316" s="6"/>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row>
    <row r="317" spans="1:53" s="8" customFormat="1" x14ac:dyDescent="0.25">
      <c r="A317" s="252"/>
      <c r="D317" s="251"/>
      <c r="E317" s="252"/>
      <c r="F317" s="253"/>
      <c r="H317" s="253"/>
      <c r="L317" s="254"/>
      <c r="U317" s="6"/>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row>
    <row r="318" spans="1:53" s="8" customFormat="1" x14ac:dyDescent="0.25">
      <c r="A318" s="252"/>
      <c r="D318" s="251"/>
      <c r="E318" s="252"/>
      <c r="F318" s="253"/>
      <c r="H318" s="253"/>
      <c r="L318" s="254"/>
      <c r="U318" s="6"/>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row>
    <row r="319" spans="1:53" s="8" customFormat="1" x14ac:dyDescent="0.25">
      <c r="A319" s="252"/>
      <c r="D319" s="251"/>
      <c r="E319" s="252"/>
      <c r="F319" s="253"/>
      <c r="H319" s="253"/>
      <c r="L319" s="254"/>
      <c r="U319" s="6"/>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row>
    <row r="320" spans="1:53" s="8" customFormat="1" x14ac:dyDescent="0.25">
      <c r="A320" s="252"/>
      <c r="D320" s="251"/>
      <c r="E320" s="252"/>
      <c r="F320" s="253"/>
      <c r="H320" s="253"/>
      <c r="L320" s="254"/>
      <c r="U320" s="6"/>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row>
    <row r="321" spans="1:53" s="8" customFormat="1" x14ac:dyDescent="0.25">
      <c r="A321" s="252"/>
      <c r="D321" s="251"/>
      <c r="E321" s="252"/>
      <c r="F321" s="253"/>
      <c r="H321" s="253"/>
      <c r="L321" s="254"/>
      <c r="U321" s="6"/>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row>
    <row r="322" spans="1:53" s="8" customFormat="1" x14ac:dyDescent="0.25">
      <c r="A322" s="252"/>
      <c r="D322" s="251"/>
      <c r="E322" s="252"/>
      <c r="F322" s="253"/>
      <c r="H322" s="253"/>
      <c r="L322" s="254"/>
      <c r="U322" s="6"/>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row>
    <row r="323" spans="1:53" s="8" customFormat="1" x14ac:dyDescent="0.25">
      <c r="A323" s="252"/>
      <c r="D323" s="251"/>
      <c r="E323" s="252"/>
      <c r="F323" s="253"/>
      <c r="H323" s="253"/>
      <c r="L323" s="254"/>
      <c r="U323" s="6"/>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row>
    <row r="324" spans="1:53" s="8" customFormat="1" x14ac:dyDescent="0.25">
      <c r="A324" s="252"/>
      <c r="D324" s="251"/>
      <c r="E324" s="252"/>
      <c r="F324" s="253"/>
      <c r="H324" s="253"/>
      <c r="L324" s="254"/>
      <c r="U324" s="6"/>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row>
    <row r="325" spans="1:53" s="8" customFormat="1" x14ac:dyDescent="0.25">
      <c r="A325" s="252"/>
      <c r="D325" s="251"/>
      <c r="E325" s="252"/>
      <c r="F325" s="253"/>
      <c r="H325" s="253"/>
      <c r="L325" s="254"/>
      <c r="U325" s="6"/>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row>
    <row r="326" spans="1:53" s="8" customFormat="1" x14ac:dyDescent="0.25">
      <c r="A326" s="252"/>
      <c r="D326" s="251"/>
      <c r="E326" s="252"/>
      <c r="F326" s="253"/>
      <c r="H326" s="253"/>
      <c r="L326" s="254"/>
      <c r="U326" s="6"/>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row>
    <row r="327" spans="1:53" s="8" customFormat="1" x14ac:dyDescent="0.25">
      <c r="A327" s="252"/>
      <c r="D327" s="251"/>
      <c r="E327" s="252"/>
      <c r="F327" s="253"/>
      <c r="H327" s="253"/>
      <c r="L327" s="254"/>
      <c r="U327" s="6"/>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row>
    <row r="328" spans="1:53" s="8" customFormat="1" x14ac:dyDescent="0.25">
      <c r="A328" s="252"/>
      <c r="D328" s="251"/>
      <c r="E328" s="252"/>
      <c r="F328" s="253"/>
      <c r="H328" s="253"/>
      <c r="L328" s="254"/>
      <c r="U328" s="6"/>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row>
    <row r="329" spans="1:53" s="8" customFormat="1" x14ac:dyDescent="0.25">
      <c r="A329" s="252"/>
      <c r="D329" s="251"/>
      <c r="E329" s="252"/>
      <c r="F329" s="253"/>
      <c r="H329" s="253"/>
      <c r="L329" s="254"/>
      <c r="U329" s="6"/>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row>
    <row r="330" spans="1:53" s="8" customFormat="1" x14ac:dyDescent="0.25">
      <c r="A330" s="252"/>
      <c r="D330" s="251"/>
      <c r="E330" s="252"/>
      <c r="F330" s="253"/>
      <c r="H330" s="253"/>
      <c r="L330" s="254"/>
      <c r="U330" s="6"/>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row>
    <row r="331" spans="1:53" s="8" customFormat="1" x14ac:dyDescent="0.25">
      <c r="A331" s="252"/>
      <c r="D331" s="251"/>
      <c r="E331" s="252"/>
      <c r="F331" s="253"/>
      <c r="H331" s="253"/>
      <c r="L331" s="254"/>
      <c r="U331" s="6"/>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row>
    <row r="332" spans="1:53" s="8" customFormat="1" x14ac:dyDescent="0.25">
      <c r="A332" s="252"/>
      <c r="D332" s="251"/>
      <c r="E332" s="252"/>
      <c r="F332" s="253"/>
      <c r="H332" s="253"/>
      <c r="L332" s="254"/>
      <c r="U332" s="6"/>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row>
    <row r="333" spans="1:53" s="8" customFormat="1" x14ac:dyDescent="0.25">
      <c r="A333" s="252"/>
      <c r="D333" s="251"/>
      <c r="E333" s="252"/>
      <c r="F333" s="253"/>
      <c r="H333" s="253"/>
      <c r="L333" s="254"/>
      <c r="U333" s="6"/>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row>
    <row r="334" spans="1:53" s="8" customFormat="1" x14ac:dyDescent="0.25">
      <c r="A334" s="252"/>
      <c r="D334" s="251"/>
      <c r="E334" s="252"/>
      <c r="F334" s="253"/>
      <c r="H334" s="253"/>
      <c r="L334" s="254"/>
      <c r="U334" s="6"/>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row>
    <row r="335" spans="1:53" s="8" customFormat="1" x14ac:dyDescent="0.25">
      <c r="A335" s="252"/>
      <c r="D335" s="251"/>
      <c r="E335" s="252"/>
      <c r="F335" s="253"/>
      <c r="H335" s="253"/>
      <c r="L335" s="254"/>
      <c r="U335" s="6"/>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row>
    <row r="336" spans="1:53" s="8" customFormat="1" x14ac:dyDescent="0.25">
      <c r="A336" s="252"/>
      <c r="D336" s="251"/>
      <c r="E336" s="252"/>
      <c r="F336" s="253"/>
      <c r="H336" s="253"/>
      <c r="L336" s="254"/>
      <c r="U336" s="6"/>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row>
    <row r="337" spans="1:53" s="8" customFormat="1" x14ac:dyDescent="0.25">
      <c r="A337" s="252"/>
      <c r="D337" s="251"/>
      <c r="E337" s="252"/>
      <c r="F337" s="253"/>
      <c r="H337" s="253"/>
      <c r="L337" s="254"/>
      <c r="U337" s="6"/>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row>
    <row r="338" spans="1:53" s="8" customFormat="1" x14ac:dyDescent="0.25">
      <c r="A338" s="252"/>
      <c r="D338" s="251"/>
      <c r="E338" s="252"/>
      <c r="F338" s="253"/>
      <c r="H338" s="253"/>
      <c r="L338" s="254"/>
      <c r="U338" s="6"/>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row>
    <row r="339" spans="1:53" s="8" customFormat="1" x14ac:dyDescent="0.25">
      <c r="A339" s="252"/>
      <c r="D339" s="251"/>
      <c r="E339" s="252"/>
      <c r="F339" s="253"/>
      <c r="H339" s="253"/>
      <c r="L339" s="254"/>
      <c r="U339" s="6"/>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row>
    <row r="340" spans="1:53" s="8" customFormat="1" x14ac:dyDescent="0.25">
      <c r="A340" s="252"/>
      <c r="D340" s="251"/>
      <c r="E340" s="252"/>
      <c r="F340" s="253"/>
      <c r="H340" s="253"/>
      <c r="L340" s="254"/>
      <c r="U340" s="6"/>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row>
    <row r="341" spans="1:53" s="8" customFormat="1" x14ac:dyDescent="0.25">
      <c r="A341" s="252"/>
      <c r="D341" s="251"/>
      <c r="E341" s="252"/>
      <c r="F341" s="253"/>
      <c r="H341" s="253"/>
      <c r="L341" s="254"/>
      <c r="U341" s="6"/>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row>
    <row r="342" spans="1:53" s="8" customFormat="1" x14ac:dyDescent="0.25">
      <c r="A342" s="252"/>
      <c r="D342" s="251"/>
      <c r="E342" s="252"/>
      <c r="F342" s="253"/>
      <c r="H342" s="253"/>
      <c r="L342" s="254"/>
      <c r="U342" s="6"/>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row>
    <row r="343" spans="1:53" s="8" customFormat="1" x14ac:dyDescent="0.25">
      <c r="A343" s="252"/>
      <c r="D343" s="251"/>
      <c r="E343" s="252"/>
      <c r="F343" s="253"/>
      <c r="H343" s="253"/>
      <c r="L343" s="254"/>
      <c r="U343" s="6"/>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row>
    <row r="344" spans="1:53" s="8" customFormat="1" x14ac:dyDescent="0.25">
      <c r="A344" s="252"/>
      <c r="D344" s="251"/>
      <c r="E344" s="252"/>
      <c r="F344" s="253"/>
      <c r="H344" s="253"/>
      <c r="L344" s="254"/>
      <c r="U344" s="6"/>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row>
    <row r="345" spans="1:53" s="8" customFormat="1" x14ac:dyDescent="0.25">
      <c r="A345" s="252"/>
      <c r="D345" s="251"/>
      <c r="E345" s="252"/>
      <c r="F345" s="253"/>
      <c r="H345" s="253"/>
      <c r="L345" s="254"/>
      <c r="U345" s="6"/>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row>
    <row r="346" spans="1:53" s="8" customFormat="1" x14ac:dyDescent="0.25">
      <c r="A346" s="252"/>
      <c r="D346" s="251"/>
      <c r="E346" s="252"/>
      <c r="F346" s="253"/>
      <c r="H346" s="253"/>
      <c r="L346" s="254"/>
      <c r="U346" s="6"/>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row>
    <row r="347" spans="1:53" s="8" customFormat="1" x14ac:dyDescent="0.25">
      <c r="A347" s="252"/>
      <c r="D347" s="251"/>
      <c r="E347" s="252"/>
      <c r="F347" s="253"/>
      <c r="H347" s="253"/>
      <c r="L347" s="254"/>
      <c r="U347" s="6"/>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row>
    <row r="348" spans="1:53" s="8" customFormat="1" x14ac:dyDescent="0.25">
      <c r="A348" s="252"/>
      <c r="D348" s="251"/>
      <c r="E348" s="252"/>
      <c r="F348" s="253"/>
      <c r="H348" s="253"/>
      <c r="L348" s="254"/>
      <c r="U348" s="6"/>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row>
    <row r="349" spans="1:53" s="8" customFormat="1" x14ac:dyDescent="0.25">
      <c r="A349" s="252"/>
      <c r="D349" s="251"/>
      <c r="E349" s="252"/>
      <c r="F349" s="253"/>
      <c r="H349" s="253"/>
      <c r="L349" s="254"/>
      <c r="U349" s="6"/>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row>
    <row r="350" spans="1:53" s="8" customFormat="1" x14ac:dyDescent="0.25">
      <c r="A350" s="252"/>
      <c r="D350" s="251"/>
      <c r="E350" s="252"/>
      <c r="F350" s="253"/>
      <c r="H350" s="253"/>
      <c r="L350" s="254"/>
      <c r="U350" s="6"/>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row>
    <row r="351" spans="1:53" s="8" customFormat="1" x14ac:dyDescent="0.25">
      <c r="A351" s="252"/>
      <c r="D351" s="251"/>
      <c r="E351" s="252"/>
      <c r="F351" s="253"/>
      <c r="H351" s="253"/>
      <c r="L351" s="254"/>
      <c r="U351" s="6"/>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row>
    <row r="352" spans="1:53" s="8" customFormat="1" x14ac:dyDescent="0.25">
      <c r="A352" s="252"/>
      <c r="D352" s="251"/>
      <c r="E352" s="252"/>
      <c r="F352" s="253"/>
      <c r="H352" s="253"/>
      <c r="L352" s="254"/>
      <c r="U352" s="6"/>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row>
    <row r="353" spans="1:53" s="8" customFormat="1" x14ac:dyDescent="0.25">
      <c r="A353" s="252"/>
      <c r="D353" s="251"/>
      <c r="E353" s="252"/>
      <c r="F353" s="253"/>
      <c r="H353" s="253"/>
      <c r="L353" s="254"/>
      <c r="U353" s="6"/>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row>
    <row r="354" spans="1:53" s="8" customFormat="1" x14ac:dyDescent="0.25">
      <c r="A354" s="252"/>
      <c r="D354" s="251"/>
      <c r="E354" s="252"/>
      <c r="F354" s="253"/>
      <c r="H354" s="253"/>
      <c r="L354" s="254"/>
      <c r="U354" s="6"/>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row>
    <row r="355" spans="1:53" s="8" customFormat="1" x14ac:dyDescent="0.25">
      <c r="A355" s="252"/>
      <c r="D355" s="251"/>
      <c r="E355" s="252"/>
      <c r="F355" s="253"/>
      <c r="H355" s="253"/>
      <c r="L355" s="254"/>
      <c r="U355" s="6"/>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row>
    <row r="356" spans="1:53" s="8" customFormat="1" x14ac:dyDescent="0.25">
      <c r="A356" s="252"/>
      <c r="D356" s="251"/>
      <c r="E356" s="252"/>
      <c r="F356" s="253"/>
      <c r="H356" s="253"/>
      <c r="L356" s="254"/>
      <c r="U356" s="6"/>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row>
    <row r="357" spans="1:53" s="8" customFormat="1" x14ac:dyDescent="0.25">
      <c r="A357" s="252"/>
      <c r="D357" s="251"/>
      <c r="E357" s="252"/>
      <c r="F357" s="253"/>
      <c r="H357" s="253"/>
      <c r="L357" s="254"/>
      <c r="U357" s="6"/>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row>
    <row r="358" spans="1:53" s="8" customFormat="1" x14ac:dyDescent="0.25">
      <c r="A358" s="252"/>
      <c r="D358" s="251"/>
      <c r="E358" s="252"/>
      <c r="F358" s="253"/>
      <c r="H358" s="253"/>
      <c r="L358" s="254"/>
      <c r="U358" s="6"/>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row>
    <row r="359" spans="1:53" s="8" customFormat="1" x14ac:dyDescent="0.25">
      <c r="A359" s="252"/>
      <c r="D359" s="251"/>
      <c r="E359" s="252"/>
      <c r="F359" s="253"/>
      <c r="H359" s="253"/>
      <c r="L359" s="254"/>
      <c r="U359" s="6"/>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row>
    <row r="360" spans="1:53" s="8" customFormat="1" x14ac:dyDescent="0.25">
      <c r="A360" s="252"/>
      <c r="D360" s="251"/>
      <c r="E360" s="252"/>
      <c r="F360" s="253"/>
      <c r="H360" s="253"/>
      <c r="L360" s="254"/>
      <c r="U360" s="6"/>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row>
    <row r="361" spans="1:53" s="8" customFormat="1" x14ac:dyDescent="0.25">
      <c r="A361" s="252"/>
      <c r="D361" s="251"/>
      <c r="E361" s="252"/>
      <c r="F361" s="253"/>
      <c r="H361" s="253"/>
      <c r="L361" s="254"/>
      <c r="U361" s="6"/>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row>
    <row r="362" spans="1:53" s="8" customFormat="1" x14ac:dyDescent="0.25">
      <c r="A362" s="252"/>
      <c r="D362" s="251"/>
      <c r="E362" s="252"/>
      <c r="F362" s="253"/>
      <c r="H362" s="253"/>
      <c r="L362" s="254"/>
      <c r="U362" s="6"/>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row>
    <row r="363" spans="1:53" s="8" customFormat="1" x14ac:dyDescent="0.25">
      <c r="A363" s="252"/>
      <c r="D363" s="251"/>
      <c r="E363" s="252"/>
      <c r="F363" s="253"/>
      <c r="H363" s="253"/>
      <c r="L363" s="254"/>
      <c r="U363" s="6"/>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row>
    <row r="364" spans="1:53" s="8" customFormat="1" x14ac:dyDescent="0.25">
      <c r="A364" s="252"/>
      <c r="D364" s="251"/>
      <c r="E364" s="252"/>
      <c r="F364" s="253"/>
      <c r="H364" s="253"/>
      <c r="L364" s="254"/>
      <c r="U364" s="6"/>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row>
    <row r="365" spans="1:53" s="8" customFormat="1" x14ac:dyDescent="0.25">
      <c r="A365" s="252"/>
      <c r="D365" s="251"/>
      <c r="E365" s="252"/>
      <c r="F365" s="253"/>
      <c r="H365" s="253"/>
      <c r="L365" s="254"/>
      <c r="U365" s="6"/>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row>
    <row r="366" spans="1:53" s="8" customFormat="1" x14ac:dyDescent="0.25">
      <c r="A366" s="252"/>
      <c r="D366" s="251"/>
      <c r="E366" s="252"/>
      <c r="F366" s="253"/>
      <c r="H366" s="253"/>
      <c r="L366" s="254"/>
      <c r="U366" s="6"/>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row>
    <row r="367" spans="1:53" s="8" customFormat="1" x14ac:dyDescent="0.25">
      <c r="A367" s="252"/>
      <c r="D367" s="251"/>
      <c r="E367" s="252"/>
      <c r="F367" s="253"/>
      <c r="H367" s="253"/>
      <c r="L367" s="254"/>
      <c r="U367" s="6"/>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row>
    <row r="368" spans="1:53" s="8" customFormat="1" x14ac:dyDescent="0.25">
      <c r="A368" s="252"/>
      <c r="D368" s="251"/>
      <c r="E368" s="252"/>
      <c r="F368" s="253"/>
      <c r="H368" s="253"/>
      <c r="L368" s="254"/>
      <c r="U368" s="6"/>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row>
    <row r="369" spans="1:53" s="8" customFormat="1" x14ac:dyDescent="0.25">
      <c r="A369" s="252"/>
      <c r="D369" s="251"/>
      <c r="E369" s="252"/>
      <c r="F369" s="253"/>
      <c r="H369" s="253"/>
      <c r="L369" s="254"/>
      <c r="U369" s="6"/>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row>
    <row r="370" spans="1:53" s="8" customFormat="1" x14ac:dyDescent="0.25">
      <c r="A370" s="252"/>
      <c r="D370" s="251"/>
      <c r="E370" s="252"/>
      <c r="F370" s="253"/>
      <c r="H370" s="253"/>
      <c r="L370" s="254"/>
      <c r="U370" s="6"/>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row>
    <row r="371" spans="1:53" s="8" customFormat="1" x14ac:dyDescent="0.25">
      <c r="A371" s="252"/>
      <c r="D371" s="251"/>
      <c r="E371" s="252"/>
      <c r="F371" s="253"/>
      <c r="H371" s="253"/>
      <c r="L371" s="254"/>
      <c r="U371" s="6"/>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row>
    <row r="372" spans="1:53" s="8" customFormat="1" x14ac:dyDescent="0.25">
      <c r="A372" s="252"/>
      <c r="D372" s="251"/>
      <c r="E372" s="252"/>
      <c r="F372" s="253"/>
      <c r="H372" s="253"/>
      <c r="L372" s="254"/>
      <c r="U372" s="6"/>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row>
    <row r="373" spans="1:53" s="8" customFormat="1" x14ac:dyDescent="0.25">
      <c r="A373" s="252"/>
      <c r="D373" s="251"/>
      <c r="E373" s="252"/>
      <c r="F373" s="253"/>
      <c r="H373" s="253"/>
      <c r="L373" s="254"/>
      <c r="U373" s="6"/>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row>
    <row r="374" spans="1:53" s="8" customFormat="1" x14ac:dyDescent="0.25">
      <c r="A374" s="252"/>
      <c r="D374" s="251"/>
      <c r="E374" s="252"/>
      <c r="F374" s="253"/>
      <c r="H374" s="253"/>
      <c r="L374" s="254"/>
      <c r="U374" s="6"/>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row>
    <row r="375" spans="1:53" s="8" customFormat="1" x14ac:dyDescent="0.25">
      <c r="A375" s="252"/>
      <c r="D375" s="251"/>
      <c r="E375" s="252"/>
      <c r="F375" s="253"/>
      <c r="H375" s="253"/>
      <c r="L375" s="254"/>
      <c r="U375" s="6"/>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row>
    <row r="376" spans="1:53" s="8" customFormat="1" x14ac:dyDescent="0.25">
      <c r="A376" s="252"/>
      <c r="D376" s="251"/>
      <c r="E376" s="252"/>
      <c r="F376" s="253"/>
      <c r="H376" s="253"/>
      <c r="L376" s="254"/>
      <c r="U376" s="6"/>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row>
    <row r="377" spans="1:53" s="8" customFormat="1" x14ac:dyDescent="0.25">
      <c r="A377" s="252"/>
      <c r="D377" s="251"/>
      <c r="E377" s="252"/>
      <c r="F377" s="253"/>
      <c r="H377" s="253"/>
      <c r="L377" s="254"/>
      <c r="U377" s="6"/>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row>
    <row r="378" spans="1:53" s="8" customFormat="1" x14ac:dyDescent="0.25">
      <c r="A378" s="252"/>
      <c r="D378" s="251"/>
      <c r="E378" s="252"/>
      <c r="F378" s="253"/>
      <c r="H378" s="253"/>
      <c r="L378" s="254"/>
      <c r="U378" s="6"/>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row>
    <row r="379" spans="1:53" s="8" customFormat="1" x14ac:dyDescent="0.25">
      <c r="A379" s="252"/>
      <c r="D379" s="251"/>
      <c r="E379" s="252"/>
      <c r="F379" s="253"/>
      <c r="H379" s="253"/>
      <c r="L379" s="254"/>
      <c r="U379" s="6"/>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row>
    <row r="380" spans="1:53" s="8" customFormat="1" x14ac:dyDescent="0.25">
      <c r="A380" s="252"/>
      <c r="D380" s="251"/>
      <c r="E380" s="252"/>
      <c r="F380" s="253"/>
      <c r="H380" s="253"/>
      <c r="L380" s="254"/>
      <c r="U380" s="6"/>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row>
    <row r="381" spans="1:53" s="8" customFormat="1" x14ac:dyDescent="0.25">
      <c r="A381" s="252"/>
      <c r="D381" s="251"/>
      <c r="E381" s="252"/>
      <c r="F381" s="253"/>
      <c r="H381" s="253"/>
      <c r="L381" s="254"/>
      <c r="U381" s="6"/>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row>
    <row r="382" spans="1:53" s="8" customFormat="1" x14ac:dyDescent="0.25">
      <c r="A382" s="252"/>
      <c r="D382" s="251"/>
      <c r="E382" s="252"/>
      <c r="F382" s="253"/>
      <c r="H382" s="253"/>
      <c r="L382" s="254"/>
      <c r="U382" s="6"/>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row>
    <row r="383" spans="1:53" s="8" customFormat="1" x14ac:dyDescent="0.25">
      <c r="A383" s="252"/>
      <c r="D383" s="251"/>
      <c r="E383" s="252"/>
      <c r="F383" s="253"/>
      <c r="H383" s="253"/>
      <c r="L383" s="254"/>
      <c r="U383" s="6"/>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row>
    <row r="384" spans="1:53" s="8" customFormat="1" x14ac:dyDescent="0.25">
      <c r="A384" s="252"/>
      <c r="D384" s="251"/>
      <c r="E384" s="252"/>
      <c r="F384" s="253"/>
      <c r="H384" s="253"/>
      <c r="L384" s="254"/>
      <c r="U384" s="6"/>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row>
    <row r="385" spans="1:53" s="8" customFormat="1" x14ac:dyDescent="0.25">
      <c r="A385" s="252"/>
      <c r="D385" s="251"/>
      <c r="E385" s="252"/>
      <c r="F385" s="253"/>
      <c r="H385" s="253"/>
      <c r="L385" s="254"/>
      <c r="U385" s="6"/>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row>
    <row r="386" spans="1:53" s="8" customFormat="1" x14ac:dyDescent="0.25">
      <c r="A386" s="252"/>
      <c r="D386" s="251"/>
      <c r="E386" s="252"/>
      <c r="F386" s="253"/>
      <c r="H386" s="253"/>
      <c r="L386" s="254"/>
      <c r="U386" s="6"/>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row>
    <row r="387" spans="1:53" s="8" customFormat="1" x14ac:dyDescent="0.25">
      <c r="A387" s="252"/>
      <c r="D387" s="251"/>
      <c r="E387" s="252"/>
      <c r="F387" s="253"/>
      <c r="H387" s="253"/>
      <c r="L387" s="254"/>
      <c r="U387" s="6"/>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row>
    <row r="388" spans="1:53" s="8" customFormat="1" x14ac:dyDescent="0.25">
      <c r="A388" s="252"/>
      <c r="D388" s="251"/>
      <c r="E388" s="252"/>
      <c r="F388" s="253"/>
      <c r="H388" s="253"/>
      <c r="L388" s="254"/>
      <c r="U388" s="6"/>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row>
    <row r="389" spans="1:53" s="8" customFormat="1" x14ac:dyDescent="0.25">
      <c r="A389" s="252"/>
      <c r="D389" s="251"/>
      <c r="E389" s="252"/>
      <c r="F389" s="253"/>
      <c r="H389" s="253"/>
      <c r="L389" s="254"/>
      <c r="U389" s="6"/>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row>
    <row r="390" spans="1:53" s="8" customFormat="1" x14ac:dyDescent="0.25">
      <c r="A390" s="252"/>
      <c r="D390" s="251"/>
      <c r="E390" s="252"/>
      <c r="F390" s="253"/>
      <c r="H390" s="253"/>
      <c r="L390" s="254"/>
      <c r="U390" s="6"/>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row>
    <row r="391" spans="1:53" s="8" customFormat="1" x14ac:dyDescent="0.25">
      <c r="A391" s="252"/>
      <c r="D391" s="251"/>
      <c r="E391" s="252"/>
      <c r="F391" s="253"/>
      <c r="H391" s="253"/>
      <c r="L391" s="254"/>
      <c r="U391" s="6"/>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row>
    <row r="392" spans="1:53" s="8" customFormat="1" x14ac:dyDescent="0.25">
      <c r="A392" s="252"/>
      <c r="D392" s="251"/>
      <c r="E392" s="252"/>
      <c r="F392" s="253"/>
      <c r="H392" s="253"/>
      <c r="L392" s="254"/>
      <c r="U392" s="6"/>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row>
    <row r="393" spans="1:53" s="8" customFormat="1" x14ac:dyDescent="0.25">
      <c r="A393" s="252"/>
      <c r="D393" s="251"/>
      <c r="E393" s="252"/>
      <c r="F393" s="253"/>
      <c r="H393" s="253"/>
      <c r="L393" s="254"/>
      <c r="U393" s="6"/>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row>
    <row r="394" spans="1:53" s="8" customFormat="1" x14ac:dyDescent="0.25">
      <c r="A394" s="252"/>
      <c r="D394" s="251"/>
      <c r="E394" s="252"/>
      <c r="F394" s="253"/>
      <c r="H394" s="253"/>
      <c r="L394" s="254"/>
      <c r="U394" s="6"/>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row>
    <row r="395" spans="1:53" s="8" customFormat="1" x14ac:dyDescent="0.25">
      <c r="A395" s="252"/>
      <c r="D395" s="251"/>
      <c r="E395" s="252"/>
      <c r="F395" s="253"/>
      <c r="H395" s="253"/>
      <c r="L395" s="254"/>
      <c r="U395" s="6"/>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row>
    <row r="396" spans="1:53" s="8" customFormat="1" x14ac:dyDescent="0.25">
      <c r="A396" s="252"/>
      <c r="D396" s="251"/>
      <c r="E396" s="252"/>
      <c r="F396" s="253"/>
      <c r="H396" s="253"/>
      <c r="L396" s="254"/>
      <c r="U396" s="6"/>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row>
    <row r="397" spans="1:53" s="8" customFormat="1" x14ac:dyDescent="0.25">
      <c r="A397" s="252"/>
      <c r="D397" s="251"/>
      <c r="E397" s="252"/>
      <c r="F397" s="253"/>
      <c r="H397" s="253"/>
      <c r="L397" s="254"/>
      <c r="U397" s="6"/>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row>
    <row r="398" spans="1:53" s="8" customFormat="1" x14ac:dyDescent="0.25">
      <c r="A398" s="252"/>
      <c r="D398" s="251"/>
      <c r="E398" s="252"/>
      <c r="F398" s="253"/>
      <c r="H398" s="253"/>
      <c r="L398" s="254"/>
      <c r="U398" s="6"/>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row>
    <row r="399" spans="1:53" s="8" customFormat="1" x14ac:dyDescent="0.25">
      <c r="A399" s="252"/>
      <c r="D399" s="251"/>
      <c r="E399" s="252"/>
      <c r="F399" s="253"/>
      <c r="H399" s="253"/>
      <c r="L399" s="254"/>
      <c r="U399" s="6"/>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row>
    <row r="400" spans="1:53" s="8" customFormat="1" x14ac:dyDescent="0.25">
      <c r="A400" s="252"/>
      <c r="D400" s="251"/>
      <c r="E400" s="252"/>
      <c r="F400" s="253"/>
      <c r="H400" s="253"/>
      <c r="L400" s="254"/>
      <c r="U400" s="6"/>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row>
    <row r="401" spans="1:53" s="8" customFormat="1" x14ac:dyDescent="0.25">
      <c r="A401" s="252"/>
      <c r="D401" s="251"/>
      <c r="E401" s="252"/>
      <c r="F401" s="253"/>
      <c r="H401" s="253"/>
      <c r="L401" s="254"/>
      <c r="U401" s="6"/>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row>
    <row r="402" spans="1:53" s="8" customFormat="1" x14ac:dyDescent="0.25">
      <c r="A402" s="252"/>
      <c r="D402" s="251"/>
      <c r="E402" s="252"/>
      <c r="F402" s="253"/>
      <c r="H402" s="253"/>
      <c r="L402" s="254"/>
      <c r="U402" s="6"/>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row>
    <row r="403" spans="1:53" s="8" customFormat="1" x14ac:dyDescent="0.25">
      <c r="A403" s="252"/>
      <c r="D403" s="251"/>
      <c r="E403" s="252"/>
      <c r="F403" s="253"/>
      <c r="H403" s="253"/>
      <c r="L403" s="254"/>
      <c r="U403" s="6"/>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row>
    <row r="404" spans="1:53" s="8" customFormat="1" x14ac:dyDescent="0.25">
      <c r="A404" s="252"/>
      <c r="D404" s="251"/>
      <c r="E404" s="252"/>
      <c r="F404" s="253"/>
      <c r="H404" s="253"/>
      <c r="L404" s="254"/>
      <c r="U404" s="6"/>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row>
    <row r="405" spans="1:53" s="8" customFormat="1" x14ac:dyDescent="0.25">
      <c r="A405" s="252"/>
      <c r="D405" s="251"/>
      <c r="E405" s="252"/>
      <c r="F405" s="253"/>
      <c r="H405" s="253"/>
      <c r="L405" s="254"/>
      <c r="U405" s="6"/>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row>
    <row r="406" spans="1:53" s="8" customFormat="1" x14ac:dyDescent="0.25">
      <c r="A406" s="252"/>
      <c r="D406" s="251"/>
      <c r="E406" s="252"/>
      <c r="F406" s="253"/>
      <c r="H406" s="253"/>
      <c r="L406" s="254"/>
      <c r="U406" s="6"/>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row>
    <row r="407" spans="1:53" s="8" customFormat="1" x14ac:dyDescent="0.25">
      <c r="A407" s="252"/>
      <c r="D407" s="251"/>
      <c r="E407" s="252"/>
      <c r="F407" s="253"/>
      <c r="H407" s="253"/>
      <c r="L407" s="254"/>
      <c r="U407" s="6"/>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row>
    <row r="408" spans="1:53" s="8" customFormat="1" x14ac:dyDescent="0.25">
      <c r="A408" s="252"/>
      <c r="D408" s="251"/>
      <c r="E408" s="252"/>
      <c r="F408" s="253"/>
      <c r="H408" s="253"/>
      <c r="L408" s="254"/>
      <c r="U408" s="6"/>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row>
    <row r="409" spans="1:53" s="8" customFormat="1" x14ac:dyDescent="0.25">
      <c r="A409" s="252"/>
      <c r="D409" s="251"/>
      <c r="E409" s="252"/>
      <c r="F409" s="253"/>
      <c r="H409" s="253"/>
      <c r="L409" s="254"/>
      <c r="U409" s="6"/>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row>
    <row r="410" spans="1:53" s="8" customFormat="1" x14ac:dyDescent="0.25">
      <c r="A410" s="252"/>
      <c r="D410" s="251"/>
      <c r="E410" s="252"/>
      <c r="F410" s="253"/>
      <c r="H410" s="253"/>
      <c r="L410" s="254"/>
      <c r="U410" s="6"/>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row>
    <row r="411" spans="1:53" s="8" customFormat="1" x14ac:dyDescent="0.25">
      <c r="A411" s="252"/>
      <c r="D411" s="251"/>
      <c r="E411" s="252"/>
      <c r="F411" s="253"/>
      <c r="H411" s="253"/>
      <c r="L411" s="254"/>
      <c r="U411" s="6"/>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row>
    <row r="412" spans="1:53" s="8" customFormat="1" x14ac:dyDescent="0.25">
      <c r="A412" s="252"/>
      <c r="D412" s="251"/>
      <c r="E412" s="252"/>
      <c r="F412" s="253"/>
      <c r="H412" s="253"/>
      <c r="L412" s="254"/>
      <c r="U412" s="6"/>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row>
    <row r="413" spans="1:53" s="8" customFormat="1" x14ac:dyDescent="0.25">
      <c r="A413" s="252"/>
      <c r="D413" s="251"/>
      <c r="E413" s="252"/>
      <c r="F413" s="253"/>
      <c r="H413" s="253"/>
      <c r="L413" s="254"/>
      <c r="U413" s="6"/>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row>
    <row r="414" spans="1:53" s="8" customFormat="1" x14ac:dyDescent="0.25">
      <c r="A414" s="252"/>
      <c r="D414" s="251"/>
      <c r="E414" s="252"/>
      <c r="F414" s="253"/>
      <c r="H414" s="253"/>
      <c r="L414" s="254"/>
      <c r="U414" s="6"/>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row>
    <row r="415" spans="1:53" s="8" customFormat="1" x14ac:dyDescent="0.25">
      <c r="A415" s="252"/>
      <c r="D415" s="251"/>
      <c r="E415" s="252"/>
      <c r="F415" s="253"/>
      <c r="H415" s="253"/>
      <c r="L415" s="254"/>
      <c r="U415" s="6"/>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row>
    <row r="416" spans="1:53" s="8" customFormat="1" x14ac:dyDescent="0.25">
      <c r="A416" s="252"/>
      <c r="D416" s="251"/>
      <c r="E416" s="252"/>
      <c r="F416" s="253"/>
      <c r="H416" s="253"/>
      <c r="L416" s="254"/>
      <c r="U416" s="6"/>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row>
    <row r="417" spans="1:16384" s="8" customFormat="1" x14ac:dyDescent="0.25">
      <c r="A417" s="252"/>
      <c r="D417" s="251"/>
      <c r="E417" s="252"/>
      <c r="F417" s="253"/>
      <c r="H417" s="253"/>
      <c r="L417" s="254"/>
      <c r="U417" s="6"/>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row>
    <row r="418" spans="1:16384" s="8" customFormat="1" x14ac:dyDescent="0.25">
      <c r="A418" s="252"/>
      <c r="D418" s="251"/>
      <c r="E418" s="252"/>
      <c r="F418" s="253"/>
      <c r="H418" s="253"/>
      <c r="L418" s="254"/>
      <c r="U418" s="6"/>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row>
    <row r="419" spans="1:16384" s="8" customFormat="1" x14ac:dyDescent="0.25">
      <c r="A419" s="252"/>
      <c r="D419" s="251"/>
      <c r="E419" s="252"/>
      <c r="F419" s="253"/>
      <c r="H419" s="253"/>
      <c r="J419"/>
      <c r="L419" s="254"/>
      <c r="U419" s="6"/>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row>
    <row r="420" spans="1:16384" s="8" customFormat="1" x14ac:dyDescent="0.25">
      <c r="A420" s="252"/>
      <c r="B420"/>
      <c r="C420"/>
      <c r="D420" s="53"/>
      <c r="E420" s="252"/>
      <c r="F420" s="54"/>
      <c r="G420"/>
      <c r="H420" s="54"/>
      <c r="I420"/>
      <c r="J420"/>
      <c r="K420"/>
      <c r="L420" s="55"/>
      <c r="M420"/>
      <c r="N420"/>
      <c r="O420"/>
      <c r="P420"/>
      <c r="Q420"/>
      <c r="R420"/>
      <c r="S420" s="147"/>
      <c r="T420" s="147"/>
      <c r="U420" s="25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row>
    <row r="421" spans="1:16384" s="8" customFormat="1" x14ac:dyDescent="0.25">
      <c r="A421" s="252"/>
      <c r="B421"/>
      <c r="C421"/>
      <c r="D421" s="53"/>
      <c r="E421" s="258"/>
      <c r="F421" s="54"/>
      <c r="G421"/>
      <c r="H421" s="54"/>
      <c r="I421"/>
      <c r="J421"/>
      <c r="K421"/>
      <c r="L421" s="55"/>
      <c r="M421"/>
      <c r="N421"/>
      <c r="O421"/>
      <c r="P421"/>
      <c r="Q421"/>
      <c r="R421"/>
      <c r="S421" s="147"/>
      <c r="T421" s="147"/>
      <c r="U421" s="25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row>
    <row r="422" spans="1:16384" s="8" customFormat="1" x14ac:dyDescent="0.25">
      <c r="A422" s="252"/>
      <c r="B422"/>
      <c r="C422"/>
      <c r="D422" s="53"/>
      <c r="E422" s="258"/>
      <c r="F422" s="54"/>
      <c r="G422"/>
      <c r="H422" s="54"/>
      <c r="I422"/>
      <c r="J422"/>
      <c r="K422"/>
      <c r="L422" s="55"/>
      <c r="M422"/>
      <c r="N422"/>
      <c r="O422"/>
      <c r="P422"/>
      <c r="Q422"/>
      <c r="R422"/>
      <c r="S422" s="147"/>
      <c r="T422" s="147"/>
      <c r="U422" s="25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row>
    <row r="423" spans="1:16384" s="8" customFormat="1" x14ac:dyDescent="0.25">
      <c r="A423" s="252"/>
      <c r="B423"/>
      <c r="C423"/>
      <c r="D423" s="53"/>
      <c r="E423" s="258"/>
      <c r="F423" s="54"/>
      <c r="G423"/>
      <c r="H423" s="54"/>
      <c r="I423"/>
      <c r="J423"/>
      <c r="K423"/>
      <c r="L423" s="55"/>
      <c r="M423"/>
      <c r="N423"/>
      <c r="O423"/>
      <c r="P423"/>
      <c r="Q423"/>
      <c r="R423"/>
      <c r="S423" s="147"/>
      <c r="T423" s="147"/>
      <c r="U423" s="25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V423"/>
      <c r="BW423"/>
      <c r="BX423"/>
      <c r="BY423"/>
      <c r="BZ423"/>
      <c r="CA423"/>
      <c r="CB423"/>
      <c r="CC423"/>
      <c r="CD423"/>
      <c r="CE423"/>
      <c r="CF423"/>
      <c r="CG423"/>
      <c r="CH423"/>
      <c r="CI423"/>
      <c r="CJ423"/>
      <c r="CK423"/>
      <c r="CL423"/>
      <c r="CM423"/>
      <c r="CN423"/>
      <c r="CO423"/>
      <c r="CP423"/>
      <c r="CQ423"/>
      <c r="CR423"/>
      <c r="CS423"/>
      <c r="CT423"/>
      <c r="CU423"/>
      <c r="CV423"/>
      <c r="CW423"/>
      <c r="CX423"/>
      <c r="CY423"/>
      <c r="CZ423"/>
      <c r="DA423"/>
      <c r="DB423"/>
      <c r="DC423"/>
      <c r="DD423"/>
      <c r="DE423"/>
      <c r="DF423"/>
      <c r="DG423"/>
      <c r="DH423"/>
      <c r="DI423"/>
      <c r="DJ423"/>
      <c r="DK423"/>
      <c r="DL423"/>
      <c r="DM423"/>
      <c r="DN423"/>
      <c r="DO423"/>
      <c r="DP423"/>
      <c r="DQ423"/>
      <c r="DR423"/>
      <c r="DS423"/>
      <c r="DT423"/>
      <c r="DU423"/>
      <c r="DV423"/>
      <c r="DW423"/>
      <c r="DX423"/>
      <c r="DY423"/>
      <c r="DZ423"/>
      <c r="EA423"/>
      <c r="EB423"/>
      <c r="EC423"/>
      <c r="ED423"/>
      <c r="EE423"/>
      <c r="EF423"/>
      <c r="EG423"/>
      <c r="EH423"/>
      <c r="EI423"/>
      <c r="EJ423"/>
      <c r="EK423"/>
      <c r="EL423"/>
      <c r="EM423"/>
      <c r="EN423"/>
      <c r="EO423"/>
      <c r="EP423"/>
      <c r="EQ423"/>
      <c r="ER423"/>
      <c r="ES423"/>
      <c r="ET423"/>
      <c r="EU423"/>
      <c r="EV423"/>
      <c r="EW423"/>
      <c r="EX423"/>
      <c r="EY423"/>
      <c r="EZ423"/>
      <c r="FA423"/>
      <c r="FB423"/>
      <c r="FC423"/>
      <c r="FD423"/>
      <c r="FE423"/>
      <c r="FF423"/>
      <c r="FG423"/>
      <c r="FH423"/>
      <c r="FI423"/>
      <c r="FJ423"/>
      <c r="FK423"/>
      <c r="FL423"/>
      <c r="FM423"/>
      <c r="FN423"/>
      <c r="FO423"/>
      <c r="FP423"/>
      <c r="FQ423"/>
      <c r="FR423"/>
      <c r="FS423"/>
      <c r="FT423"/>
      <c r="FU423"/>
      <c r="FV423"/>
      <c r="FW423"/>
      <c r="FX423"/>
      <c r="FY423"/>
      <c r="FZ423"/>
      <c r="GA423"/>
      <c r="GB423"/>
      <c r="GC423"/>
      <c r="GD423"/>
      <c r="GE423"/>
      <c r="GF423"/>
      <c r="GG423"/>
      <c r="GH423"/>
      <c r="GI423"/>
      <c r="GJ423"/>
      <c r="GK423"/>
      <c r="GL423"/>
      <c r="GM423"/>
      <c r="GN423"/>
      <c r="GO423"/>
      <c r="GP423"/>
      <c r="GQ423"/>
      <c r="GR423"/>
      <c r="GS423"/>
      <c r="GT423"/>
      <c r="GU423"/>
      <c r="GV423"/>
      <c r="GW423"/>
      <c r="GX423"/>
      <c r="GY423"/>
      <c r="GZ423"/>
      <c r="HA423"/>
      <c r="HB423"/>
      <c r="HC423"/>
      <c r="HD423"/>
      <c r="HE423"/>
      <c r="HF423"/>
      <c r="HG423"/>
      <c r="HH423"/>
      <c r="HI423"/>
      <c r="HJ423"/>
      <c r="HK423"/>
      <c r="HL423"/>
      <c r="HM423"/>
      <c r="HN423"/>
      <c r="HO423"/>
      <c r="HP423"/>
      <c r="HQ423"/>
      <c r="HR423"/>
      <c r="HS423"/>
      <c r="HT423"/>
      <c r="HU423"/>
      <c r="HV423"/>
      <c r="HW423"/>
      <c r="HX423"/>
      <c r="HY423"/>
      <c r="HZ423"/>
      <c r="IA423"/>
      <c r="IB423"/>
      <c r="IC423"/>
      <c r="ID423"/>
      <c r="IE423"/>
      <c r="IF423"/>
      <c r="IG423"/>
      <c r="IH423"/>
      <c r="II423"/>
      <c r="IJ423"/>
      <c r="IK423"/>
      <c r="IL423"/>
      <c r="IM423"/>
      <c r="IN423"/>
      <c r="IO423"/>
      <c r="IP423"/>
      <c r="IQ423"/>
      <c r="IR423"/>
      <c r="IS423"/>
      <c r="IT423"/>
      <c r="IU423"/>
      <c r="IV423"/>
      <c r="IW423"/>
      <c r="IX423"/>
      <c r="IY423"/>
      <c r="IZ423"/>
      <c r="JA423"/>
      <c r="JB423"/>
      <c r="JC423"/>
      <c r="JD423"/>
      <c r="JE423"/>
      <c r="JF423"/>
      <c r="JG423"/>
      <c r="JH423"/>
      <c r="JI423"/>
      <c r="JJ423"/>
      <c r="JK423"/>
      <c r="JL423"/>
      <c r="JM423"/>
      <c r="JN423"/>
      <c r="JO423"/>
      <c r="JP423"/>
      <c r="JQ423"/>
      <c r="JR423"/>
      <c r="JS423"/>
      <c r="JT423"/>
      <c r="JU423"/>
      <c r="JV423"/>
      <c r="JW423"/>
      <c r="JX423"/>
      <c r="JY423"/>
      <c r="JZ423"/>
      <c r="KA423"/>
      <c r="KB423"/>
      <c r="KC423"/>
      <c r="KD423"/>
      <c r="KE423"/>
      <c r="KF423"/>
      <c r="KG423"/>
      <c r="KH423"/>
      <c r="KI423"/>
      <c r="KJ423"/>
      <c r="KK423"/>
      <c r="KL423"/>
      <c r="KM423"/>
      <c r="KN423"/>
      <c r="KO423"/>
      <c r="KP423"/>
      <c r="KQ423"/>
      <c r="KR423"/>
      <c r="KS423"/>
      <c r="KT423"/>
      <c r="KU423"/>
      <c r="KV423"/>
      <c r="KW423"/>
      <c r="KX423"/>
      <c r="KY423"/>
      <c r="KZ423"/>
      <c r="LA423"/>
      <c r="LB423"/>
      <c r="LC423"/>
      <c r="LD423"/>
      <c r="LE423"/>
      <c r="LF423"/>
      <c r="LG423"/>
      <c r="LH423"/>
      <c r="LI423"/>
      <c r="LJ423"/>
      <c r="LK423"/>
      <c r="LL423"/>
      <c r="LM423"/>
      <c r="LN423"/>
      <c r="LO423"/>
      <c r="LP423"/>
      <c r="LQ423"/>
      <c r="LR423"/>
      <c r="LS423"/>
      <c r="LT423"/>
      <c r="LU423"/>
      <c r="LV423"/>
      <c r="LW423"/>
      <c r="LX423"/>
      <c r="LY423"/>
      <c r="LZ423"/>
      <c r="MA423"/>
      <c r="MB423"/>
      <c r="MC423"/>
      <c r="MD423"/>
      <c r="ME423"/>
      <c r="MF423"/>
      <c r="MG423"/>
      <c r="MH423"/>
      <c r="MI423"/>
      <c r="MJ423"/>
      <c r="MK423"/>
      <c r="ML423"/>
      <c r="MM423"/>
      <c r="MN423"/>
      <c r="MO423"/>
      <c r="MP423"/>
      <c r="MQ423"/>
      <c r="MR423"/>
      <c r="MS423"/>
      <c r="MT423"/>
      <c r="MU423"/>
      <c r="MV423"/>
      <c r="MW423"/>
      <c r="MX423"/>
      <c r="MY423"/>
      <c r="MZ423"/>
      <c r="NA423"/>
      <c r="NB423"/>
      <c r="NC423"/>
      <c r="ND423"/>
      <c r="NE423"/>
      <c r="NF423"/>
      <c r="NG423"/>
      <c r="NH423"/>
      <c r="NI423"/>
      <c r="NJ423"/>
      <c r="NK423"/>
      <c r="NL423"/>
      <c r="NM423"/>
      <c r="NN423"/>
      <c r="NO423"/>
      <c r="NP423"/>
      <c r="NQ423"/>
      <c r="NR423"/>
      <c r="NS423"/>
      <c r="NT423"/>
      <c r="NU423"/>
      <c r="NV423"/>
      <c r="NW423"/>
      <c r="NX423"/>
      <c r="NY423"/>
      <c r="NZ423"/>
      <c r="OA423"/>
      <c r="OB423"/>
      <c r="OC423"/>
      <c r="OD423"/>
      <c r="OE423"/>
      <c r="OF423"/>
      <c r="OG423"/>
      <c r="OH423"/>
      <c r="OI423"/>
      <c r="OJ423"/>
      <c r="OK423"/>
      <c r="OL423"/>
      <c r="OM423"/>
      <c r="ON423"/>
      <c r="OO423"/>
      <c r="OP423"/>
      <c r="OQ423"/>
      <c r="OR423"/>
      <c r="OS423"/>
      <c r="OT423"/>
      <c r="OU423"/>
      <c r="OV423"/>
      <c r="OW423"/>
      <c r="OX423"/>
      <c r="OY423"/>
      <c r="OZ423"/>
      <c r="PA423"/>
      <c r="PB423"/>
      <c r="PC423"/>
      <c r="PD423"/>
      <c r="PE423"/>
      <c r="PF423"/>
      <c r="PG423"/>
      <c r="PH423"/>
      <c r="PI423"/>
      <c r="PJ423"/>
      <c r="PK423"/>
      <c r="PL423"/>
      <c r="PM423"/>
      <c r="PN423"/>
      <c r="PO423"/>
      <c r="PP423"/>
      <c r="PQ423"/>
      <c r="PR423"/>
      <c r="PS423"/>
      <c r="PT423"/>
      <c r="PU423"/>
      <c r="PV423"/>
      <c r="PW423"/>
      <c r="PX423"/>
      <c r="PY423"/>
      <c r="PZ423"/>
      <c r="QA423"/>
      <c r="QB423"/>
      <c r="QC423"/>
      <c r="QD423"/>
      <c r="QE423"/>
      <c r="QF423"/>
      <c r="QG423"/>
      <c r="QH423"/>
      <c r="QI423"/>
      <c r="QJ423"/>
      <c r="QK423"/>
      <c r="QL423"/>
      <c r="QM423"/>
      <c r="QN423"/>
      <c r="QO423"/>
      <c r="QP423"/>
      <c r="QQ423"/>
      <c r="QR423"/>
      <c r="QS423"/>
      <c r="QT423"/>
      <c r="QU423"/>
      <c r="QV423"/>
      <c r="QW423"/>
      <c r="QX423"/>
      <c r="QY423"/>
      <c r="QZ423"/>
      <c r="RA423"/>
      <c r="RB423"/>
      <c r="RC423"/>
      <c r="RD423"/>
      <c r="RE423"/>
      <c r="RF423"/>
      <c r="RG423"/>
      <c r="RH423"/>
      <c r="RI423"/>
      <c r="RJ423"/>
      <c r="RK423"/>
      <c r="RL423"/>
      <c r="RM423"/>
      <c r="RN423"/>
      <c r="RO423"/>
      <c r="RP423"/>
      <c r="RQ423"/>
      <c r="RR423"/>
      <c r="RS423"/>
      <c r="RT423"/>
      <c r="RU423"/>
      <c r="RV423"/>
      <c r="RW423"/>
      <c r="RX423"/>
      <c r="RY423"/>
      <c r="RZ423"/>
      <c r="SA423"/>
      <c r="SB423"/>
      <c r="SC423"/>
      <c r="SD423"/>
      <c r="SE423"/>
      <c r="SF423"/>
      <c r="SG423"/>
      <c r="SH423"/>
      <c r="SI423"/>
      <c r="SJ423"/>
      <c r="SK423"/>
      <c r="SL423"/>
      <c r="SM423"/>
      <c r="SN423"/>
      <c r="SO423"/>
      <c r="SP423"/>
      <c r="SQ423"/>
      <c r="SR423"/>
      <c r="SS423"/>
      <c r="ST423"/>
      <c r="SU423"/>
      <c r="SV423"/>
      <c r="SW423"/>
      <c r="SX423"/>
      <c r="SY423"/>
      <c r="SZ423"/>
      <c r="TA423"/>
      <c r="TB423"/>
      <c r="TC423"/>
      <c r="TD423"/>
      <c r="TE423"/>
      <c r="TF423"/>
      <c r="TG423"/>
      <c r="TH423"/>
      <c r="TI423"/>
      <c r="TJ423"/>
      <c r="TK423"/>
      <c r="TL423"/>
      <c r="TM423"/>
      <c r="TN423"/>
      <c r="TO423"/>
      <c r="TP423"/>
      <c r="TQ423"/>
      <c r="TR423"/>
      <c r="TS423"/>
      <c r="TT423"/>
      <c r="TU423"/>
      <c r="TV423"/>
      <c r="TW423"/>
      <c r="TX423"/>
      <c r="TY423"/>
      <c r="TZ423"/>
      <c r="UA423"/>
      <c r="UB423"/>
      <c r="UC423"/>
      <c r="UD423"/>
      <c r="UE423"/>
      <c r="UF423"/>
      <c r="UG423"/>
      <c r="UH423"/>
      <c r="UI423"/>
      <c r="UJ423"/>
      <c r="UK423"/>
      <c r="UL423"/>
      <c r="UM423"/>
      <c r="UN423"/>
      <c r="UO423"/>
      <c r="UP423"/>
      <c r="UQ423"/>
      <c r="UR423"/>
      <c r="US423"/>
      <c r="UT423"/>
      <c r="UU423"/>
      <c r="UV423"/>
      <c r="UW423"/>
      <c r="UX423"/>
      <c r="UY423"/>
      <c r="UZ423"/>
      <c r="VA423"/>
      <c r="VB423"/>
      <c r="VC423"/>
      <c r="VD423"/>
      <c r="VE423"/>
      <c r="VF423"/>
      <c r="VG423"/>
      <c r="VH423"/>
      <c r="VI423"/>
      <c r="VJ423"/>
      <c r="VK423"/>
      <c r="VL423"/>
      <c r="VM423"/>
      <c r="VN423"/>
      <c r="VO423"/>
      <c r="VP423"/>
      <c r="VQ423"/>
      <c r="VR423"/>
      <c r="VS423"/>
      <c r="VT423"/>
      <c r="VU423"/>
      <c r="VV423"/>
      <c r="VW423"/>
      <c r="VX423"/>
      <c r="VY423"/>
      <c r="VZ423"/>
      <c r="WA423"/>
      <c r="WB423"/>
      <c r="WC423"/>
      <c r="WD423"/>
      <c r="WE423"/>
      <c r="WF423"/>
      <c r="WG423"/>
      <c r="WH423"/>
      <c r="WI423"/>
      <c r="WJ423"/>
      <c r="WK423"/>
      <c r="WL423"/>
      <c r="WM423"/>
      <c r="WN423"/>
      <c r="WO423"/>
      <c r="WP423"/>
      <c r="WQ423"/>
      <c r="WR423"/>
      <c r="WS423"/>
      <c r="WT423"/>
      <c r="WU423"/>
      <c r="WV423"/>
      <c r="WW423"/>
      <c r="WX423"/>
      <c r="WY423"/>
      <c r="WZ423"/>
      <c r="XA423"/>
      <c r="XB423"/>
      <c r="XC423"/>
      <c r="XD423"/>
      <c r="XE423"/>
      <c r="XF423"/>
      <c r="XG423"/>
      <c r="XH423"/>
      <c r="XI423"/>
      <c r="XJ423"/>
      <c r="XK423"/>
      <c r="XL423"/>
      <c r="XM423"/>
      <c r="XN423"/>
      <c r="XO423"/>
      <c r="XP423"/>
      <c r="XQ423"/>
      <c r="XR423"/>
      <c r="XS423"/>
      <c r="XT423"/>
      <c r="XU423"/>
      <c r="XV423"/>
      <c r="XW423"/>
      <c r="XX423"/>
      <c r="XY423"/>
      <c r="XZ423"/>
      <c r="YA423"/>
      <c r="YB423"/>
      <c r="YC423"/>
      <c r="YD423"/>
      <c r="YE423"/>
      <c r="YF423"/>
      <c r="YG423"/>
      <c r="YH423"/>
      <c r="YI423"/>
      <c r="YJ423"/>
      <c r="YK423"/>
      <c r="YL423"/>
      <c r="YM423"/>
      <c r="YN423"/>
      <c r="YO423"/>
      <c r="YP423"/>
      <c r="YQ423"/>
      <c r="YR423"/>
      <c r="YS423"/>
      <c r="YT423"/>
      <c r="YU423"/>
      <c r="YV423"/>
      <c r="YW423"/>
      <c r="YX423"/>
      <c r="YY423"/>
      <c r="YZ423"/>
      <c r="ZA423"/>
      <c r="ZB423"/>
      <c r="ZC423"/>
      <c r="ZD423"/>
      <c r="ZE423"/>
      <c r="ZF423"/>
      <c r="ZG423"/>
      <c r="ZH423"/>
      <c r="ZI423"/>
      <c r="ZJ423"/>
      <c r="ZK423"/>
      <c r="ZL423"/>
      <c r="ZM423"/>
      <c r="ZN423"/>
      <c r="ZO423"/>
      <c r="ZP423"/>
      <c r="ZQ423"/>
      <c r="ZR423"/>
      <c r="ZS423"/>
      <c r="ZT423"/>
      <c r="ZU423"/>
      <c r="ZV423"/>
      <c r="ZW423"/>
      <c r="ZX423"/>
      <c r="ZY423"/>
      <c r="ZZ423"/>
      <c r="AAA423"/>
      <c r="AAB423"/>
      <c r="AAC423"/>
      <c r="AAD423"/>
      <c r="AAE423"/>
      <c r="AAF423"/>
      <c r="AAG423"/>
      <c r="AAH423"/>
      <c r="AAI423"/>
      <c r="AAJ423"/>
      <c r="AAK423"/>
      <c r="AAL423"/>
      <c r="AAM423"/>
      <c r="AAN423"/>
      <c r="AAO423"/>
      <c r="AAP423"/>
      <c r="AAQ423"/>
      <c r="AAR423"/>
      <c r="AAS423"/>
      <c r="AAT423"/>
      <c r="AAU423"/>
      <c r="AAV423"/>
      <c r="AAW423"/>
      <c r="AAX423"/>
      <c r="AAY423"/>
      <c r="AAZ423"/>
      <c r="ABA423"/>
      <c r="ABB423"/>
      <c r="ABC423"/>
      <c r="ABD423"/>
      <c r="ABE423"/>
      <c r="ABF423"/>
      <c r="ABG423"/>
      <c r="ABH423"/>
      <c r="ABI423"/>
      <c r="ABJ423"/>
      <c r="ABK423"/>
      <c r="ABL423"/>
      <c r="ABM423"/>
      <c r="ABN423"/>
      <c r="ABO423"/>
      <c r="ABP423"/>
      <c r="ABQ423"/>
      <c r="ABR423"/>
      <c r="ABS423"/>
      <c r="ABT423"/>
      <c r="ABU423"/>
      <c r="ABV423"/>
      <c r="ABW423"/>
      <c r="ABX423"/>
      <c r="ABY423"/>
      <c r="ABZ423"/>
      <c r="ACA423"/>
      <c r="ACB423"/>
      <c r="ACC423"/>
      <c r="ACD423"/>
      <c r="ACE423"/>
      <c r="ACF423"/>
      <c r="ACG423"/>
      <c r="ACH423"/>
      <c r="ACI423"/>
      <c r="ACJ423"/>
      <c r="ACK423"/>
      <c r="ACL423"/>
      <c r="ACM423"/>
      <c r="ACN423"/>
      <c r="ACO423"/>
      <c r="ACP423"/>
      <c r="ACQ423"/>
      <c r="ACR423"/>
      <c r="ACS423"/>
      <c r="ACT423"/>
      <c r="ACU423"/>
      <c r="ACV423"/>
      <c r="ACW423"/>
      <c r="ACX423"/>
      <c r="ACY423"/>
      <c r="ACZ423"/>
      <c r="ADA423"/>
      <c r="ADB423"/>
      <c r="ADC423"/>
      <c r="ADD423"/>
      <c r="ADE423"/>
      <c r="ADF423"/>
      <c r="ADG423"/>
      <c r="ADH423"/>
      <c r="ADI423"/>
      <c r="ADJ423"/>
      <c r="ADK423"/>
      <c r="ADL423"/>
      <c r="ADM423"/>
      <c r="ADN423"/>
      <c r="ADO423"/>
      <c r="ADP423"/>
      <c r="ADQ423"/>
      <c r="ADR423"/>
      <c r="ADS423"/>
      <c r="ADT423"/>
      <c r="ADU423"/>
      <c r="ADV423"/>
      <c r="ADW423"/>
      <c r="ADX423"/>
      <c r="ADY423"/>
      <c r="ADZ423"/>
      <c r="AEA423"/>
      <c r="AEB423"/>
      <c r="AEC423"/>
      <c r="AED423"/>
      <c r="AEE423"/>
      <c r="AEF423"/>
      <c r="AEG423"/>
      <c r="AEH423"/>
      <c r="AEI423"/>
      <c r="AEJ423"/>
      <c r="AEK423"/>
      <c r="AEL423"/>
      <c r="AEM423"/>
      <c r="AEN423"/>
      <c r="AEO423"/>
      <c r="AEP423"/>
      <c r="AEQ423"/>
      <c r="AER423"/>
      <c r="AES423"/>
      <c r="AET423"/>
      <c r="AEU423"/>
      <c r="AEV423"/>
      <c r="AEW423"/>
      <c r="AEX423"/>
      <c r="AEY423"/>
      <c r="AEZ423"/>
      <c r="AFA423"/>
      <c r="AFB423"/>
      <c r="AFC423"/>
      <c r="AFD423"/>
      <c r="AFE423"/>
      <c r="AFF423"/>
      <c r="AFG423"/>
      <c r="AFH423"/>
      <c r="AFI423"/>
      <c r="AFJ423"/>
      <c r="AFK423"/>
      <c r="AFL423"/>
      <c r="AFM423"/>
      <c r="AFN423"/>
      <c r="AFO423"/>
      <c r="AFP423"/>
      <c r="AFQ423"/>
      <c r="AFR423"/>
      <c r="AFS423"/>
      <c r="AFT423"/>
      <c r="AFU423"/>
      <c r="AFV423"/>
      <c r="AFW423"/>
      <c r="AFX423"/>
      <c r="AFY423"/>
      <c r="AFZ423"/>
      <c r="AGA423"/>
      <c r="AGB423"/>
      <c r="AGC423"/>
      <c r="AGD423"/>
      <c r="AGE423"/>
      <c r="AGF423"/>
      <c r="AGG423"/>
      <c r="AGH423"/>
      <c r="AGI423"/>
      <c r="AGJ423"/>
      <c r="AGK423"/>
      <c r="AGL423"/>
      <c r="AGM423"/>
      <c r="AGN423"/>
      <c r="AGO423"/>
      <c r="AGP423"/>
      <c r="AGQ423"/>
      <c r="AGR423"/>
      <c r="AGS423"/>
      <c r="AGT423"/>
      <c r="AGU423"/>
      <c r="AGV423"/>
      <c r="AGW423"/>
      <c r="AGX423"/>
      <c r="AGY423"/>
      <c r="AGZ423"/>
      <c r="AHA423"/>
      <c r="AHB423"/>
      <c r="AHC423"/>
      <c r="AHD423"/>
      <c r="AHE423"/>
      <c r="AHF423"/>
      <c r="AHG423"/>
      <c r="AHH423"/>
      <c r="AHI423"/>
      <c r="AHJ423"/>
      <c r="AHK423"/>
      <c r="AHL423"/>
      <c r="AHM423"/>
      <c r="AHN423"/>
      <c r="AHO423"/>
      <c r="AHP423"/>
      <c r="AHQ423"/>
      <c r="AHR423"/>
      <c r="AHS423"/>
      <c r="AHT423"/>
      <c r="AHU423"/>
      <c r="AHV423"/>
      <c r="AHW423"/>
      <c r="AHX423"/>
      <c r="AHY423"/>
      <c r="AHZ423"/>
      <c r="AIA423"/>
      <c r="AIB423"/>
      <c r="AIC423"/>
      <c r="AID423"/>
      <c r="AIE423"/>
      <c r="AIF423"/>
      <c r="AIG423"/>
      <c r="AIH423"/>
      <c r="AII423"/>
      <c r="AIJ423"/>
      <c r="AIK423"/>
      <c r="AIL423"/>
      <c r="AIM423"/>
      <c r="AIN423"/>
      <c r="AIO423"/>
      <c r="AIP423"/>
      <c r="AIQ423"/>
      <c r="AIR423"/>
      <c r="AIS423"/>
      <c r="AIT423"/>
      <c r="AIU423"/>
      <c r="AIV423"/>
      <c r="AIW423"/>
      <c r="AIX423"/>
      <c r="AIY423"/>
      <c r="AIZ423"/>
      <c r="AJA423"/>
      <c r="AJB423"/>
      <c r="AJC423"/>
      <c r="AJD423"/>
      <c r="AJE423"/>
      <c r="AJF423"/>
      <c r="AJG423"/>
      <c r="AJH423"/>
      <c r="AJI423"/>
      <c r="AJJ423"/>
      <c r="AJK423"/>
      <c r="AJL423"/>
      <c r="AJM423"/>
      <c r="AJN423"/>
      <c r="AJO423"/>
      <c r="AJP423"/>
      <c r="AJQ423"/>
      <c r="AJR423"/>
      <c r="AJS423"/>
      <c r="AJT423"/>
      <c r="AJU423"/>
      <c r="AJV423"/>
      <c r="AJW423"/>
      <c r="AJX423"/>
      <c r="AJY423"/>
      <c r="AJZ423"/>
      <c r="AKA423"/>
      <c r="AKB423"/>
      <c r="AKC423"/>
      <c r="AKD423"/>
      <c r="AKE423"/>
      <c r="AKF423"/>
      <c r="AKG423"/>
      <c r="AKH423"/>
      <c r="AKI423"/>
      <c r="AKJ423"/>
      <c r="AKK423"/>
      <c r="AKL423"/>
      <c r="AKM423"/>
      <c r="AKN423"/>
      <c r="AKO423"/>
      <c r="AKP423"/>
      <c r="AKQ423"/>
      <c r="AKR423"/>
      <c r="AKS423"/>
      <c r="AKT423"/>
      <c r="AKU423"/>
      <c r="AKV423"/>
      <c r="AKW423"/>
      <c r="AKX423"/>
      <c r="AKY423"/>
      <c r="AKZ423"/>
      <c r="ALA423"/>
      <c r="ALB423"/>
      <c r="ALC423"/>
      <c r="ALD423"/>
      <c r="ALE423"/>
      <c r="ALF423"/>
      <c r="ALG423"/>
      <c r="ALH423"/>
      <c r="ALI423"/>
      <c r="ALJ423"/>
      <c r="ALK423"/>
      <c r="ALL423"/>
      <c r="ALM423"/>
      <c r="ALN423"/>
      <c r="ALO423"/>
      <c r="ALP423"/>
      <c r="ALQ423"/>
      <c r="ALR423"/>
      <c r="ALS423"/>
      <c r="ALT423"/>
      <c r="ALU423"/>
      <c r="ALV423"/>
      <c r="ALW423"/>
      <c r="ALX423"/>
      <c r="ALY423"/>
      <c r="ALZ423"/>
      <c r="AMA423"/>
      <c r="AMB423"/>
      <c r="AMC423"/>
      <c r="AMD423"/>
      <c r="AME423"/>
      <c r="AMF423"/>
      <c r="AMG423"/>
      <c r="AMH423"/>
      <c r="AMI423"/>
      <c r="AMJ423"/>
      <c r="AMK423"/>
      <c r="AML423"/>
      <c r="AMM423"/>
      <c r="AMN423"/>
      <c r="AMO423"/>
      <c r="AMP423"/>
      <c r="AMQ423"/>
      <c r="AMR423"/>
      <c r="AMS423"/>
      <c r="AMT423"/>
      <c r="AMU423"/>
      <c r="AMV423"/>
      <c r="AMW423"/>
      <c r="AMX423"/>
      <c r="AMY423"/>
      <c r="AMZ423"/>
      <c r="ANA423"/>
      <c r="ANB423"/>
      <c r="ANC423"/>
      <c r="AND423"/>
      <c r="ANE423"/>
      <c r="ANF423"/>
      <c r="ANG423"/>
      <c r="ANH423"/>
      <c r="ANI423"/>
      <c r="ANJ423"/>
      <c r="ANK423"/>
      <c r="ANL423"/>
      <c r="ANM423"/>
      <c r="ANN423"/>
      <c r="ANO423"/>
      <c r="ANP423"/>
      <c r="ANQ423"/>
      <c r="ANR423"/>
      <c r="ANS423"/>
      <c r="ANT423"/>
      <c r="ANU423"/>
      <c r="ANV423"/>
      <c r="ANW423"/>
      <c r="ANX423"/>
      <c r="ANY423"/>
      <c r="ANZ423"/>
      <c r="AOA423"/>
      <c r="AOB423"/>
      <c r="AOC423"/>
      <c r="AOD423"/>
      <c r="AOE423"/>
      <c r="AOF423"/>
      <c r="AOG423"/>
      <c r="AOH423"/>
      <c r="AOI423"/>
      <c r="AOJ423"/>
      <c r="AOK423"/>
      <c r="AOL423"/>
      <c r="AOM423"/>
      <c r="AON423"/>
      <c r="AOO423"/>
      <c r="AOP423"/>
      <c r="AOQ423"/>
      <c r="AOR423"/>
      <c r="AOS423"/>
      <c r="AOT423"/>
      <c r="AOU423"/>
      <c r="AOV423"/>
      <c r="AOW423"/>
      <c r="AOX423"/>
      <c r="AOY423"/>
      <c r="AOZ423"/>
      <c r="APA423"/>
      <c r="APB423"/>
      <c r="APC423"/>
      <c r="APD423"/>
      <c r="APE423"/>
      <c r="APF423"/>
      <c r="APG423"/>
      <c r="APH423"/>
      <c r="API423"/>
      <c r="APJ423"/>
      <c r="APK423"/>
      <c r="APL423"/>
      <c r="APM423"/>
      <c r="APN423"/>
      <c r="APO423"/>
      <c r="APP423"/>
      <c r="APQ423"/>
      <c r="APR423"/>
      <c r="APS423"/>
      <c r="APT423"/>
      <c r="APU423"/>
      <c r="APV423"/>
      <c r="APW423"/>
      <c r="APX423"/>
      <c r="APY423"/>
      <c r="APZ423"/>
      <c r="AQA423"/>
      <c r="AQB423"/>
      <c r="AQC423"/>
      <c r="AQD423"/>
      <c r="AQE423"/>
      <c r="AQF423"/>
      <c r="AQG423"/>
      <c r="AQH423"/>
      <c r="AQI423"/>
      <c r="AQJ423"/>
      <c r="AQK423"/>
      <c r="AQL423"/>
      <c r="AQM423"/>
      <c r="AQN423"/>
      <c r="AQO423"/>
      <c r="AQP423"/>
      <c r="AQQ423"/>
      <c r="AQR423"/>
      <c r="AQS423"/>
      <c r="AQT423"/>
      <c r="AQU423"/>
      <c r="AQV423"/>
      <c r="AQW423"/>
      <c r="AQX423"/>
      <c r="AQY423"/>
      <c r="AQZ423"/>
      <c r="ARA423"/>
      <c r="ARB423"/>
      <c r="ARC423"/>
      <c r="ARD423"/>
      <c r="ARE423"/>
      <c r="ARF423"/>
      <c r="ARG423"/>
      <c r="ARH423"/>
      <c r="ARI423"/>
      <c r="ARJ423"/>
      <c r="ARK423"/>
      <c r="ARL423"/>
      <c r="ARM423"/>
      <c r="ARN423"/>
      <c r="ARO423"/>
      <c r="ARP423"/>
      <c r="ARQ423"/>
      <c r="ARR423"/>
      <c r="ARS423"/>
      <c r="ART423"/>
      <c r="ARU423"/>
      <c r="ARV423"/>
      <c r="ARW423"/>
      <c r="ARX423"/>
      <c r="ARY423"/>
      <c r="ARZ423"/>
      <c r="ASA423"/>
      <c r="ASB423"/>
      <c r="ASC423"/>
      <c r="ASD423"/>
      <c r="ASE423"/>
      <c r="ASF423"/>
      <c r="ASG423"/>
      <c r="ASH423"/>
      <c r="ASI423"/>
      <c r="ASJ423"/>
      <c r="ASK423"/>
      <c r="ASL423"/>
      <c r="ASM423"/>
      <c r="ASN423"/>
      <c r="ASO423"/>
      <c r="ASP423"/>
      <c r="ASQ423"/>
      <c r="ASR423"/>
      <c r="ASS423"/>
      <c r="AST423"/>
      <c r="ASU423"/>
      <c r="ASV423"/>
      <c r="ASW423"/>
      <c r="ASX423"/>
      <c r="ASY423"/>
      <c r="ASZ423"/>
      <c r="ATA423"/>
      <c r="ATB423"/>
      <c r="ATC423"/>
      <c r="ATD423"/>
      <c r="ATE423"/>
      <c r="ATF423"/>
      <c r="ATG423"/>
      <c r="ATH423"/>
      <c r="ATI423"/>
      <c r="ATJ423"/>
      <c r="ATK423"/>
      <c r="ATL423"/>
      <c r="ATM423"/>
      <c r="ATN423"/>
      <c r="ATO423"/>
      <c r="ATP423"/>
      <c r="ATQ423"/>
      <c r="ATR423"/>
      <c r="ATS423"/>
      <c r="ATT423"/>
      <c r="ATU423"/>
      <c r="ATV423"/>
      <c r="ATW423"/>
      <c r="ATX423"/>
      <c r="ATY423"/>
      <c r="ATZ423"/>
      <c r="AUA423"/>
      <c r="AUB423"/>
      <c r="AUC423"/>
      <c r="AUD423"/>
      <c r="AUE423"/>
      <c r="AUF423"/>
      <c r="AUG423"/>
      <c r="AUH423"/>
      <c r="AUI423"/>
      <c r="AUJ423"/>
      <c r="AUK423"/>
      <c r="AUL423"/>
      <c r="AUM423"/>
      <c r="AUN423"/>
      <c r="AUO423"/>
      <c r="AUP423"/>
      <c r="AUQ423"/>
      <c r="AUR423"/>
      <c r="AUS423"/>
      <c r="AUT423"/>
      <c r="AUU423"/>
      <c r="AUV423"/>
      <c r="AUW423"/>
      <c r="AUX423"/>
      <c r="AUY423"/>
      <c r="AUZ423"/>
      <c r="AVA423"/>
      <c r="AVB423"/>
      <c r="AVC423"/>
      <c r="AVD423"/>
      <c r="AVE423"/>
      <c r="AVF423"/>
      <c r="AVG423"/>
      <c r="AVH423"/>
      <c r="AVI423"/>
      <c r="AVJ423"/>
      <c r="AVK423"/>
      <c r="AVL423"/>
      <c r="AVM423"/>
      <c r="AVN423"/>
      <c r="AVO423"/>
      <c r="AVP423"/>
      <c r="AVQ423"/>
      <c r="AVR423"/>
      <c r="AVS423"/>
      <c r="AVT423"/>
      <c r="AVU423"/>
      <c r="AVV423"/>
      <c r="AVW423"/>
      <c r="AVX423"/>
      <c r="AVY423"/>
      <c r="AVZ423"/>
      <c r="AWA423"/>
      <c r="AWB423"/>
      <c r="AWC423"/>
      <c r="AWD423"/>
      <c r="AWE423"/>
      <c r="AWF423"/>
      <c r="AWG423"/>
      <c r="AWH423"/>
      <c r="AWI423"/>
      <c r="AWJ423"/>
      <c r="AWK423"/>
      <c r="AWL423"/>
      <c r="AWM423"/>
      <c r="AWN423"/>
      <c r="AWO423"/>
      <c r="AWP423"/>
      <c r="AWQ423"/>
      <c r="AWR423"/>
      <c r="AWS423"/>
      <c r="AWT423"/>
      <c r="AWU423"/>
      <c r="AWV423"/>
      <c r="AWW423"/>
      <c r="AWX423"/>
      <c r="AWY423"/>
      <c r="AWZ423"/>
      <c r="AXA423"/>
      <c r="AXB423"/>
      <c r="AXC423"/>
      <c r="AXD423"/>
      <c r="AXE423"/>
      <c r="AXF423"/>
      <c r="AXG423"/>
      <c r="AXH423"/>
      <c r="AXI423"/>
      <c r="AXJ423"/>
      <c r="AXK423"/>
      <c r="AXL423"/>
      <c r="AXM423"/>
      <c r="AXN423"/>
      <c r="AXO423"/>
      <c r="AXP423"/>
      <c r="AXQ423"/>
      <c r="AXR423"/>
      <c r="AXS423"/>
      <c r="AXT423"/>
      <c r="AXU423"/>
      <c r="AXV423"/>
      <c r="AXW423"/>
      <c r="AXX423"/>
      <c r="AXY423"/>
      <c r="AXZ423"/>
      <c r="AYA423"/>
      <c r="AYB423"/>
      <c r="AYC423"/>
      <c r="AYD423"/>
      <c r="AYE423"/>
      <c r="AYF423"/>
      <c r="AYG423"/>
      <c r="AYH423"/>
      <c r="AYI423"/>
      <c r="AYJ423"/>
      <c r="AYK423"/>
      <c r="AYL423"/>
      <c r="AYM423"/>
      <c r="AYN423"/>
      <c r="AYO423"/>
      <c r="AYP423"/>
      <c r="AYQ423"/>
      <c r="AYR423"/>
      <c r="AYS423"/>
      <c r="AYT423"/>
      <c r="AYU423"/>
      <c r="AYV423"/>
      <c r="AYW423"/>
      <c r="AYX423"/>
      <c r="AYY423"/>
      <c r="AYZ423"/>
      <c r="AZA423"/>
      <c r="AZB423"/>
      <c r="AZC423"/>
      <c r="AZD423"/>
      <c r="AZE423"/>
      <c r="AZF423"/>
      <c r="AZG423"/>
      <c r="AZH423"/>
      <c r="AZI423"/>
      <c r="AZJ423"/>
      <c r="AZK423"/>
      <c r="AZL423"/>
      <c r="AZM423"/>
      <c r="AZN423"/>
      <c r="AZO423"/>
      <c r="AZP423"/>
      <c r="AZQ423"/>
      <c r="AZR423"/>
      <c r="AZS423"/>
      <c r="AZT423"/>
      <c r="AZU423"/>
      <c r="AZV423"/>
      <c r="AZW423"/>
      <c r="AZX423"/>
      <c r="AZY423"/>
      <c r="AZZ423"/>
      <c r="BAA423"/>
      <c r="BAB423"/>
      <c r="BAC423"/>
      <c r="BAD423"/>
      <c r="BAE423"/>
      <c r="BAF423"/>
      <c r="BAG423"/>
      <c r="BAH423"/>
      <c r="BAI423"/>
      <c r="BAJ423"/>
      <c r="BAK423"/>
      <c r="BAL423"/>
      <c r="BAM423"/>
      <c r="BAN423"/>
      <c r="BAO423"/>
      <c r="BAP423"/>
      <c r="BAQ423"/>
      <c r="BAR423"/>
      <c r="BAS423"/>
      <c r="BAT423"/>
      <c r="BAU423"/>
      <c r="BAV423"/>
      <c r="BAW423"/>
      <c r="BAX423"/>
      <c r="BAY423"/>
      <c r="BAZ423"/>
      <c r="BBA423"/>
      <c r="BBB423"/>
      <c r="BBC423"/>
      <c r="BBD423"/>
      <c r="BBE423"/>
      <c r="BBF423"/>
      <c r="BBG423"/>
      <c r="BBH423"/>
      <c r="BBI423"/>
      <c r="BBJ423"/>
      <c r="BBK423"/>
      <c r="BBL423"/>
      <c r="BBM423"/>
      <c r="BBN423"/>
      <c r="BBO423"/>
      <c r="BBP423"/>
      <c r="BBQ423"/>
      <c r="BBR423"/>
      <c r="BBS423"/>
      <c r="BBT423"/>
      <c r="BBU423"/>
      <c r="BBV423"/>
      <c r="BBW423"/>
      <c r="BBX423"/>
      <c r="BBY423"/>
      <c r="BBZ423"/>
      <c r="BCA423"/>
      <c r="BCB423"/>
      <c r="BCC423"/>
      <c r="BCD423"/>
      <c r="BCE423"/>
      <c r="BCF423"/>
      <c r="BCG423"/>
      <c r="BCH423"/>
      <c r="BCI423"/>
      <c r="BCJ423"/>
      <c r="BCK423"/>
      <c r="BCL423"/>
      <c r="BCM423"/>
      <c r="BCN423"/>
      <c r="BCO423"/>
      <c r="BCP423"/>
      <c r="BCQ423"/>
      <c r="BCR423"/>
      <c r="BCS423"/>
      <c r="BCT423"/>
      <c r="BCU423"/>
      <c r="BCV423"/>
      <c r="BCW423"/>
      <c r="BCX423"/>
      <c r="BCY423"/>
      <c r="BCZ423"/>
      <c r="BDA423"/>
      <c r="BDB423"/>
      <c r="BDC423"/>
      <c r="BDD423"/>
      <c r="BDE423"/>
      <c r="BDF423"/>
      <c r="BDG423"/>
      <c r="BDH423"/>
      <c r="BDI423"/>
      <c r="BDJ423"/>
      <c r="BDK423"/>
      <c r="BDL423"/>
      <c r="BDM423"/>
      <c r="BDN423"/>
      <c r="BDO423"/>
      <c r="BDP423"/>
      <c r="BDQ423"/>
      <c r="BDR423"/>
      <c r="BDS423"/>
      <c r="BDT423"/>
      <c r="BDU423"/>
      <c r="BDV423"/>
      <c r="BDW423"/>
      <c r="BDX423"/>
      <c r="BDY423"/>
      <c r="BDZ423"/>
      <c r="BEA423"/>
      <c r="BEB423"/>
      <c r="BEC423"/>
      <c r="BED423"/>
      <c r="BEE423"/>
      <c r="BEF423"/>
      <c r="BEG423"/>
      <c r="BEH423"/>
      <c r="BEI423"/>
      <c r="BEJ423"/>
      <c r="BEK423"/>
      <c r="BEL423"/>
      <c r="BEM423"/>
      <c r="BEN423"/>
      <c r="BEO423"/>
      <c r="BEP423"/>
      <c r="BEQ423"/>
      <c r="BER423"/>
      <c r="BES423"/>
      <c r="BET423"/>
      <c r="BEU423"/>
      <c r="BEV423"/>
      <c r="BEW423"/>
      <c r="BEX423"/>
      <c r="BEY423"/>
      <c r="BEZ423"/>
      <c r="BFA423"/>
      <c r="BFB423"/>
      <c r="BFC423"/>
      <c r="BFD423"/>
      <c r="BFE423"/>
      <c r="BFF423"/>
      <c r="BFG423"/>
      <c r="BFH423"/>
      <c r="BFI423"/>
      <c r="BFJ423"/>
      <c r="BFK423"/>
      <c r="BFL423"/>
      <c r="BFM423"/>
      <c r="BFN423"/>
      <c r="BFO423"/>
      <c r="BFP423"/>
      <c r="BFQ423"/>
      <c r="BFR423"/>
      <c r="BFS423"/>
      <c r="BFT423"/>
      <c r="BFU423"/>
      <c r="BFV423"/>
      <c r="BFW423"/>
      <c r="BFX423"/>
      <c r="BFY423"/>
      <c r="BFZ423"/>
      <c r="BGA423"/>
      <c r="BGB423"/>
      <c r="BGC423"/>
      <c r="BGD423"/>
      <c r="BGE423"/>
      <c r="BGF423"/>
      <c r="BGG423"/>
      <c r="BGH423"/>
      <c r="BGI423"/>
      <c r="BGJ423"/>
      <c r="BGK423"/>
      <c r="BGL423"/>
      <c r="BGM423"/>
      <c r="BGN423"/>
      <c r="BGO423"/>
      <c r="BGP423"/>
      <c r="BGQ423"/>
      <c r="BGR423"/>
      <c r="BGS423"/>
      <c r="BGT423"/>
      <c r="BGU423"/>
      <c r="BGV423"/>
      <c r="BGW423"/>
      <c r="BGX423"/>
      <c r="BGY423"/>
      <c r="BGZ423"/>
      <c r="BHA423"/>
      <c r="BHB423"/>
      <c r="BHC423"/>
      <c r="BHD423"/>
      <c r="BHE423"/>
      <c r="BHF423"/>
      <c r="BHG423"/>
      <c r="BHH423"/>
      <c r="BHI423"/>
      <c r="BHJ423"/>
      <c r="BHK423"/>
      <c r="BHL423"/>
      <c r="BHM423"/>
      <c r="BHN423"/>
      <c r="BHO423"/>
      <c r="BHP423"/>
      <c r="BHQ423"/>
      <c r="BHR423"/>
      <c r="BHS423"/>
      <c r="BHT423"/>
      <c r="BHU423"/>
      <c r="BHV423"/>
      <c r="BHW423"/>
      <c r="BHX423"/>
      <c r="BHY423"/>
      <c r="BHZ423"/>
      <c r="BIA423"/>
      <c r="BIB423"/>
      <c r="BIC423"/>
      <c r="BID423"/>
      <c r="BIE423"/>
      <c r="BIF423"/>
      <c r="BIG423"/>
      <c r="BIH423"/>
      <c r="BII423"/>
      <c r="BIJ423"/>
      <c r="BIK423"/>
      <c r="BIL423"/>
      <c r="BIM423"/>
      <c r="BIN423"/>
      <c r="BIO423"/>
      <c r="BIP423"/>
      <c r="BIQ423"/>
      <c r="BIR423"/>
      <c r="BIS423"/>
      <c r="BIT423"/>
      <c r="BIU423"/>
      <c r="BIV423"/>
      <c r="BIW423"/>
      <c r="BIX423"/>
      <c r="BIY423"/>
      <c r="BIZ423"/>
      <c r="BJA423"/>
      <c r="BJB423"/>
      <c r="BJC423"/>
      <c r="BJD423"/>
      <c r="BJE423"/>
      <c r="BJF423"/>
      <c r="BJG423"/>
      <c r="BJH423"/>
      <c r="BJI423"/>
      <c r="BJJ423"/>
      <c r="BJK423"/>
      <c r="BJL423"/>
      <c r="BJM423"/>
      <c r="BJN423"/>
      <c r="BJO423"/>
      <c r="BJP423"/>
      <c r="BJQ423"/>
      <c r="BJR423"/>
      <c r="BJS423"/>
      <c r="BJT423"/>
      <c r="BJU423"/>
      <c r="BJV423"/>
      <c r="BJW423"/>
      <c r="BJX423"/>
      <c r="BJY423"/>
      <c r="BJZ423"/>
      <c r="BKA423"/>
      <c r="BKB423"/>
      <c r="BKC423"/>
      <c r="BKD423"/>
      <c r="BKE423"/>
      <c r="BKF423"/>
      <c r="BKG423"/>
      <c r="BKH423"/>
      <c r="BKI423"/>
      <c r="BKJ423"/>
      <c r="BKK423"/>
      <c r="BKL423"/>
      <c r="BKM423"/>
      <c r="BKN423"/>
      <c r="BKO423"/>
      <c r="BKP423"/>
      <c r="BKQ423"/>
      <c r="BKR423"/>
      <c r="BKS423"/>
      <c r="BKT423"/>
      <c r="BKU423"/>
      <c r="BKV423"/>
      <c r="BKW423"/>
      <c r="BKX423"/>
      <c r="BKY423"/>
      <c r="BKZ423"/>
      <c r="BLA423"/>
      <c r="BLB423"/>
      <c r="BLC423"/>
      <c r="BLD423"/>
      <c r="BLE423"/>
      <c r="BLF423"/>
      <c r="BLG423"/>
      <c r="BLH423"/>
      <c r="BLI423"/>
      <c r="BLJ423"/>
      <c r="BLK423"/>
      <c r="BLL423"/>
      <c r="BLM423"/>
      <c r="BLN423"/>
      <c r="BLO423"/>
      <c r="BLP423"/>
      <c r="BLQ423"/>
      <c r="BLR423"/>
      <c r="BLS423"/>
      <c r="BLT423"/>
      <c r="BLU423"/>
      <c r="BLV423"/>
      <c r="BLW423"/>
      <c r="BLX423"/>
      <c r="BLY423"/>
      <c r="BLZ423"/>
      <c r="BMA423"/>
      <c r="BMB423"/>
      <c r="BMC423"/>
      <c r="BMD423"/>
      <c r="BME423"/>
      <c r="BMF423"/>
      <c r="BMG423"/>
      <c r="BMH423"/>
      <c r="BMI423"/>
      <c r="BMJ423"/>
      <c r="BMK423"/>
      <c r="BML423"/>
      <c r="BMM423"/>
      <c r="BMN423"/>
      <c r="BMO423"/>
      <c r="BMP423"/>
      <c r="BMQ423"/>
      <c r="BMR423"/>
      <c r="BMS423"/>
      <c r="BMT423"/>
      <c r="BMU423"/>
      <c r="BMV423"/>
      <c r="BMW423"/>
      <c r="BMX423"/>
      <c r="BMY423"/>
      <c r="BMZ423"/>
      <c r="BNA423"/>
      <c r="BNB423"/>
      <c r="BNC423"/>
      <c r="BND423"/>
      <c r="BNE423"/>
      <c r="BNF423"/>
      <c r="BNG423"/>
      <c r="BNH423"/>
      <c r="BNI423"/>
      <c r="BNJ423"/>
      <c r="BNK423"/>
      <c r="BNL423"/>
      <c r="BNM423"/>
      <c r="BNN423"/>
      <c r="BNO423"/>
      <c r="BNP423"/>
      <c r="BNQ423"/>
      <c r="BNR423"/>
      <c r="BNS423"/>
      <c r="BNT423"/>
      <c r="BNU423"/>
      <c r="BNV423"/>
      <c r="BNW423"/>
      <c r="BNX423"/>
      <c r="BNY423"/>
      <c r="BNZ423"/>
      <c r="BOA423"/>
      <c r="BOB423"/>
      <c r="BOC423"/>
      <c r="BOD423"/>
      <c r="BOE423"/>
      <c r="BOF423"/>
      <c r="BOG423"/>
      <c r="BOH423"/>
      <c r="BOI423"/>
      <c r="BOJ423"/>
      <c r="BOK423"/>
      <c r="BOL423"/>
      <c r="BOM423"/>
      <c r="BON423"/>
      <c r="BOO423"/>
      <c r="BOP423"/>
      <c r="BOQ423"/>
      <c r="BOR423"/>
      <c r="BOS423"/>
      <c r="BOT423"/>
      <c r="BOU423"/>
      <c r="BOV423"/>
      <c r="BOW423"/>
      <c r="BOX423"/>
      <c r="BOY423"/>
      <c r="BOZ423"/>
      <c r="BPA423"/>
      <c r="BPB423"/>
      <c r="BPC423"/>
      <c r="BPD423"/>
      <c r="BPE423"/>
      <c r="BPF423"/>
      <c r="BPG423"/>
      <c r="BPH423"/>
      <c r="BPI423"/>
      <c r="BPJ423"/>
      <c r="BPK423"/>
      <c r="BPL423"/>
      <c r="BPM423"/>
      <c r="BPN423"/>
      <c r="BPO423"/>
      <c r="BPP423"/>
      <c r="BPQ423"/>
      <c r="BPR423"/>
      <c r="BPS423"/>
      <c r="BPT423"/>
      <c r="BPU423"/>
      <c r="BPV423"/>
      <c r="BPW423"/>
      <c r="BPX423"/>
      <c r="BPY423"/>
      <c r="BPZ423"/>
      <c r="BQA423"/>
      <c r="BQB423"/>
      <c r="BQC423"/>
      <c r="BQD423"/>
      <c r="BQE423"/>
      <c r="BQF423"/>
      <c r="BQG423"/>
      <c r="BQH423"/>
      <c r="BQI423"/>
      <c r="BQJ423"/>
      <c r="BQK423"/>
      <c r="BQL423"/>
      <c r="BQM423"/>
      <c r="BQN423"/>
      <c r="BQO423"/>
      <c r="BQP423"/>
      <c r="BQQ423"/>
      <c r="BQR423"/>
      <c r="BQS423"/>
      <c r="BQT423"/>
      <c r="BQU423"/>
      <c r="BQV423"/>
      <c r="BQW423"/>
      <c r="BQX423"/>
      <c r="BQY423"/>
      <c r="BQZ423"/>
      <c r="BRA423"/>
      <c r="BRB423"/>
      <c r="BRC423"/>
      <c r="BRD423"/>
      <c r="BRE423"/>
      <c r="BRF423"/>
      <c r="BRG423"/>
      <c r="BRH423"/>
      <c r="BRI423"/>
      <c r="BRJ423"/>
      <c r="BRK423"/>
      <c r="BRL423"/>
      <c r="BRM423"/>
      <c r="BRN423"/>
      <c r="BRO423"/>
      <c r="BRP423"/>
      <c r="BRQ423"/>
      <c r="BRR423"/>
      <c r="BRS423"/>
      <c r="BRT423"/>
      <c r="BRU423"/>
      <c r="BRV423"/>
      <c r="BRW423"/>
      <c r="BRX423"/>
      <c r="BRY423"/>
      <c r="BRZ423"/>
      <c r="BSA423"/>
      <c r="BSB423"/>
      <c r="BSC423"/>
      <c r="BSD423"/>
      <c r="BSE423"/>
      <c r="BSF423"/>
      <c r="BSG423"/>
      <c r="BSH423"/>
      <c r="BSI423"/>
      <c r="BSJ423"/>
      <c r="BSK423"/>
      <c r="BSL423"/>
      <c r="BSM423"/>
      <c r="BSN423"/>
      <c r="BSO423"/>
      <c r="BSP423"/>
      <c r="BSQ423"/>
      <c r="BSR423"/>
      <c r="BSS423"/>
      <c r="BST423"/>
      <c r="BSU423"/>
      <c r="BSV423"/>
      <c r="BSW423"/>
      <c r="BSX423"/>
      <c r="BSY423"/>
      <c r="BSZ423"/>
      <c r="BTA423"/>
      <c r="BTB423"/>
      <c r="BTC423"/>
      <c r="BTD423"/>
      <c r="BTE423"/>
      <c r="BTF423"/>
      <c r="BTG423"/>
      <c r="BTH423"/>
      <c r="BTI423"/>
      <c r="BTJ423"/>
      <c r="BTK423"/>
      <c r="BTL423"/>
      <c r="BTM423"/>
      <c r="BTN423"/>
      <c r="BTO423"/>
      <c r="BTP423"/>
      <c r="BTQ423"/>
      <c r="BTR423"/>
      <c r="BTS423"/>
      <c r="BTT423"/>
      <c r="BTU423"/>
      <c r="BTV423"/>
      <c r="BTW423"/>
      <c r="BTX423"/>
      <c r="BTY423"/>
      <c r="BTZ423"/>
      <c r="BUA423"/>
      <c r="BUB423"/>
      <c r="BUC423"/>
      <c r="BUD423"/>
      <c r="BUE423"/>
      <c r="BUF423"/>
      <c r="BUG423"/>
      <c r="BUH423"/>
      <c r="BUI423"/>
      <c r="BUJ423"/>
      <c r="BUK423"/>
      <c r="BUL423"/>
      <c r="BUM423"/>
      <c r="BUN423"/>
      <c r="BUO423"/>
      <c r="BUP423"/>
      <c r="BUQ423"/>
      <c r="BUR423"/>
      <c r="BUS423"/>
      <c r="BUT423"/>
      <c r="BUU423"/>
      <c r="BUV423"/>
      <c r="BUW423"/>
      <c r="BUX423"/>
      <c r="BUY423"/>
      <c r="BUZ423"/>
      <c r="BVA423"/>
      <c r="BVB423"/>
      <c r="BVC423"/>
      <c r="BVD423"/>
      <c r="BVE423"/>
      <c r="BVF423"/>
      <c r="BVG423"/>
      <c r="BVH423"/>
      <c r="BVI423"/>
      <c r="BVJ423"/>
      <c r="BVK423"/>
      <c r="BVL423"/>
      <c r="BVM423"/>
      <c r="BVN423"/>
      <c r="BVO423"/>
      <c r="BVP423"/>
      <c r="BVQ423"/>
      <c r="BVR423"/>
      <c r="BVS423"/>
      <c r="BVT423"/>
      <c r="BVU423"/>
      <c r="BVV423"/>
      <c r="BVW423"/>
      <c r="BVX423"/>
      <c r="BVY423"/>
      <c r="BVZ423"/>
      <c r="BWA423"/>
      <c r="BWB423"/>
      <c r="BWC423"/>
      <c r="BWD423"/>
      <c r="BWE423"/>
      <c r="BWF423"/>
      <c r="BWG423"/>
      <c r="BWH423"/>
      <c r="BWI423"/>
      <c r="BWJ423"/>
      <c r="BWK423"/>
      <c r="BWL423"/>
      <c r="BWM423"/>
      <c r="BWN423"/>
      <c r="BWO423"/>
      <c r="BWP423"/>
      <c r="BWQ423"/>
      <c r="BWR423"/>
      <c r="BWS423"/>
      <c r="BWT423"/>
      <c r="BWU423"/>
      <c r="BWV423"/>
      <c r="BWW423"/>
      <c r="BWX423"/>
      <c r="BWY423"/>
      <c r="BWZ423"/>
      <c r="BXA423"/>
      <c r="BXB423"/>
      <c r="BXC423"/>
      <c r="BXD423"/>
      <c r="BXE423"/>
      <c r="BXF423"/>
      <c r="BXG423"/>
      <c r="BXH423"/>
      <c r="BXI423"/>
      <c r="BXJ423"/>
      <c r="BXK423"/>
      <c r="BXL423"/>
      <c r="BXM423"/>
      <c r="BXN423"/>
      <c r="BXO423"/>
      <c r="BXP423"/>
      <c r="BXQ423"/>
      <c r="BXR423"/>
      <c r="BXS423"/>
      <c r="BXT423"/>
      <c r="BXU423"/>
      <c r="BXV423"/>
      <c r="BXW423"/>
      <c r="BXX423"/>
      <c r="BXY423"/>
      <c r="BXZ423"/>
      <c r="BYA423"/>
      <c r="BYB423"/>
      <c r="BYC423"/>
      <c r="BYD423"/>
      <c r="BYE423"/>
      <c r="BYF423"/>
      <c r="BYG423"/>
      <c r="BYH423"/>
      <c r="BYI423"/>
      <c r="BYJ423"/>
      <c r="BYK423"/>
      <c r="BYL423"/>
      <c r="BYM423"/>
      <c r="BYN423"/>
      <c r="BYO423"/>
      <c r="BYP423"/>
      <c r="BYQ423"/>
      <c r="BYR423"/>
      <c r="BYS423"/>
      <c r="BYT423"/>
      <c r="BYU423"/>
      <c r="BYV423"/>
      <c r="BYW423"/>
      <c r="BYX423"/>
      <c r="BYY423"/>
      <c r="BYZ423"/>
      <c r="BZA423"/>
      <c r="BZB423"/>
      <c r="BZC423"/>
      <c r="BZD423"/>
      <c r="BZE423"/>
      <c r="BZF423"/>
      <c r="BZG423"/>
      <c r="BZH423"/>
      <c r="BZI423"/>
      <c r="BZJ423"/>
      <c r="BZK423"/>
      <c r="BZL423"/>
      <c r="BZM423"/>
      <c r="BZN423"/>
      <c r="BZO423"/>
      <c r="BZP423"/>
      <c r="BZQ423"/>
      <c r="BZR423"/>
      <c r="BZS423"/>
      <c r="BZT423"/>
      <c r="BZU423"/>
      <c r="BZV423"/>
      <c r="BZW423"/>
      <c r="BZX423"/>
      <c r="BZY423"/>
      <c r="BZZ423"/>
      <c r="CAA423"/>
      <c r="CAB423"/>
      <c r="CAC423"/>
      <c r="CAD423"/>
      <c r="CAE423"/>
      <c r="CAF423"/>
      <c r="CAG423"/>
      <c r="CAH423"/>
      <c r="CAI423"/>
      <c r="CAJ423"/>
      <c r="CAK423"/>
      <c r="CAL423"/>
      <c r="CAM423"/>
      <c r="CAN423"/>
      <c r="CAO423"/>
      <c r="CAP423"/>
      <c r="CAQ423"/>
      <c r="CAR423"/>
      <c r="CAS423"/>
      <c r="CAT423"/>
      <c r="CAU423"/>
      <c r="CAV423"/>
      <c r="CAW423"/>
      <c r="CAX423"/>
      <c r="CAY423"/>
      <c r="CAZ423"/>
      <c r="CBA423"/>
      <c r="CBB423"/>
      <c r="CBC423"/>
      <c r="CBD423"/>
      <c r="CBE423"/>
      <c r="CBF423"/>
      <c r="CBG423"/>
      <c r="CBH423"/>
      <c r="CBI423"/>
      <c r="CBJ423"/>
      <c r="CBK423"/>
      <c r="CBL423"/>
      <c r="CBM423"/>
      <c r="CBN423"/>
      <c r="CBO423"/>
      <c r="CBP423"/>
      <c r="CBQ423"/>
      <c r="CBR423"/>
      <c r="CBS423"/>
      <c r="CBT423"/>
      <c r="CBU423"/>
      <c r="CBV423"/>
      <c r="CBW423"/>
      <c r="CBX423"/>
      <c r="CBY423"/>
      <c r="CBZ423"/>
      <c r="CCA423"/>
      <c r="CCB423"/>
      <c r="CCC423"/>
      <c r="CCD423"/>
      <c r="CCE423"/>
      <c r="CCF423"/>
      <c r="CCG423"/>
      <c r="CCH423"/>
      <c r="CCI423"/>
      <c r="CCJ423"/>
      <c r="CCK423"/>
      <c r="CCL423"/>
      <c r="CCM423"/>
      <c r="CCN423"/>
      <c r="CCO423"/>
      <c r="CCP423"/>
      <c r="CCQ423"/>
      <c r="CCR423"/>
      <c r="CCS423"/>
      <c r="CCT423"/>
      <c r="CCU423"/>
      <c r="CCV423"/>
      <c r="CCW423"/>
      <c r="CCX423"/>
      <c r="CCY423"/>
      <c r="CCZ423"/>
      <c r="CDA423"/>
      <c r="CDB423"/>
      <c r="CDC423"/>
      <c r="CDD423"/>
      <c r="CDE423"/>
      <c r="CDF423"/>
      <c r="CDG423"/>
      <c r="CDH423"/>
      <c r="CDI423"/>
      <c r="CDJ423"/>
      <c r="CDK423"/>
      <c r="CDL423"/>
      <c r="CDM423"/>
      <c r="CDN423"/>
      <c r="CDO423"/>
      <c r="CDP423"/>
      <c r="CDQ423"/>
      <c r="CDR423"/>
      <c r="CDS423"/>
      <c r="CDT423"/>
      <c r="CDU423"/>
      <c r="CDV423"/>
      <c r="CDW423"/>
      <c r="CDX423"/>
      <c r="CDY423"/>
      <c r="CDZ423"/>
      <c r="CEA423"/>
      <c r="CEB423"/>
      <c r="CEC423"/>
      <c r="CED423"/>
      <c r="CEE423"/>
      <c r="CEF423"/>
      <c r="CEG423"/>
      <c r="CEH423"/>
      <c r="CEI423"/>
      <c r="CEJ423"/>
      <c r="CEK423"/>
      <c r="CEL423"/>
      <c r="CEM423"/>
      <c r="CEN423"/>
      <c r="CEO423"/>
      <c r="CEP423"/>
      <c r="CEQ423"/>
      <c r="CER423"/>
      <c r="CES423"/>
      <c r="CET423"/>
      <c r="CEU423"/>
      <c r="CEV423"/>
      <c r="CEW423"/>
      <c r="CEX423"/>
      <c r="CEY423"/>
      <c r="CEZ423"/>
      <c r="CFA423"/>
      <c r="CFB423"/>
      <c r="CFC423"/>
      <c r="CFD423"/>
      <c r="CFE423"/>
      <c r="CFF423"/>
      <c r="CFG423"/>
      <c r="CFH423"/>
      <c r="CFI423"/>
      <c r="CFJ423"/>
      <c r="CFK423"/>
      <c r="CFL423"/>
      <c r="CFM423"/>
      <c r="CFN423"/>
      <c r="CFO423"/>
      <c r="CFP423"/>
      <c r="CFQ423"/>
      <c r="CFR423"/>
      <c r="CFS423"/>
      <c r="CFT423"/>
      <c r="CFU423"/>
      <c r="CFV423"/>
      <c r="CFW423"/>
      <c r="CFX423"/>
      <c r="CFY423"/>
      <c r="CFZ423"/>
      <c r="CGA423"/>
      <c r="CGB423"/>
      <c r="CGC423"/>
      <c r="CGD423"/>
      <c r="CGE423"/>
      <c r="CGF423"/>
      <c r="CGG423"/>
      <c r="CGH423"/>
      <c r="CGI423"/>
      <c r="CGJ423"/>
      <c r="CGK423"/>
      <c r="CGL423"/>
      <c r="CGM423"/>
      <c r="CGN423"/>
      <c r="CGO423"/>
      <c r="CGP423"/>
      <c r="CGQ423"/>
      <c r="CGR423"/>
      <c r="CGS423"/>
      <c r="CGT423"/>
      <c r="CGU423"/>
      <c r="CGV423"/>
      <c r="CGW423"/>
      <c r="CGX423"/>
      <c r="CGY423"/>
      <c r="CGZ423"/>
      <c r="CHA423"/>
      <c r="CHB423"/>
      <c r="CHC423"/>
      <c r="CHD423"/>
      <c r="CHE423"/>
      <c r="CHF423"/>
      <c r="CHG423"/>
      <c r="CHH423"/>
      <c r="CHI423"/>
      <c r="CHJ423"/>
      <c r="CHK423"/>
      <c r="CHL423"/>
      <c r="CHM423"/>
      <c r="CHN423"/>
      <c r="CHO423"/>
      <c r="CHP423"/>
      <c r="CHQ423"/>
      <c r="CHR423"/>
      <c r="CHS423"/>
      <c r="CHT423"/>
      <c r="CHU423"/>
      <c r="CHV423"/>
      <c r="CHW423"/>
      <c r="CHX423"/>
      <c r="CHY423"/>
      <c r="CHZ423"/>
      <c r="CIA423"/>
      <c r="CIB423"/>
      <c r="CIC423"/>
      <c r="CID423"/>
      <c r="CIE423"/>
      <c r="CIF423"/>
      <c r="CIG423"/>
      <c r="CIH423"/>
      <c r="CII423"/>
      <c r="CIJ423"/>
      <c r="CIK423"/>
      <c r="CIL423"/>
      <c r="CIM423"/>
      <c r="CIN423"/>
      <c r="CIO423"/>
      <c r="CIP423"/>
      <c r="CIQ423"/>
      <c r="CIR423"/>
      <c r="CIS423"/>
      <c r="CIT423"/>
      <c r="CIU423"/>
      <c r="CIV423"/>
      <c r="CIW423"/>
      <c r="CIX423"/>
      <c r="CIY423"/>
      <c r="CIZ423"/>
      <c r="CJA423"/>
      <c r="CJB423"/>
      <c r="CJC423"/>
      <c r="CJD423"/>
      <c r="CJE423"/>
      <c r="CJF423"/>
      <c r="CJG423"/>
      <c r="CJH423"/>
      <c r="CJI423"/>
      <c r="CJJ423"/>
      <c r="CJK423"/>
      <c r="CJL423"/>
      <c r="CJM423"/>
      <c r="CJN423"/>
      <c r="CJO423"/>
      <c r="CJP423"/>
      <c r="CJQ423"/>
      <c r="CJR423"/>
      <c r="CJS423"/>
      <c r="CJT423"/>
      <c r="CJU423"/>
      <c r="CJV423"/>
      <c r="CJW423"/>
      <c r="CJX423"/>
      <c r="CJY423"/>
      <c r="CJZ423"/>
      <c r="CKA423"/>
      <c r="CKB423"/>
      <c r="CKC423"/>
      <c r="CKD423"/>
      <c r="CKE423"/>
      <c r="CKF423"/>
      <c r="CKG423"/>
      <c r="CKH423"/>
      <c r="CKI423"/>
      <c r="CKJ423"/>
      <c r="CKK423"/>
      <c r="CKL423"/>
      <c r="CKM423"/>
      <c r="CKN423"/>
      <c r="CKO423"/>
      <c r="CKP423"/>
      <c r="CKQ423"/>
      <c r="CKR423"/>
      <c r="CKS423"/>
      <c r="CKT423"/>
      <c r="CKU423"/>
      <c r="CKV423"/>
      <c r="CKW423"/>
      <c r="CKX423"/>
      <c r="CKY423"/>
      <c r="CKZ423"/>
      <c r="CLA423"/>
      <c r="CLB423"/>
      <c r="CLC423"/>
      <c r="CLD423"/>
      <c r="CLE423"/>
      <c r="CLF423"/>
      <c r="CLG423"/>
      <c r="CLH423"/>
      <c r="CLI423"/>
      <c r="CLJ423"/>
      <c r="CLK423"/>
      <c r="CLL423"/>
      <c r="CLM423"/>
      <c r="CLN423"/>
      <c r="CLO423"/>
      <c r="CLP423"/>
      <c r="CLQ423"/>
      <c r="CLR423"/>
      <c r="CLS423"/>
      <c r="CLT423"/>
      <c r="CLU423"/>
      <c r="CLV423"/>
      <c r="CLW423"/>
      <c r="CLX423"/>
      <c r="CLY423"/>
      <c r="CLZ423"/>
      <c r="CMA423"/>
      <c r="CMB423"/>
      <c r="CMC423"/>
      <c r="CMD423"/>
      <c r="CME423"/>
      <c r="CMF423"/>
      <c r="CMG423"/>
      <c r="CMH423"/>
      <c r="CMI423"/>
      <c r="CMJ423"/>
      <c r="CMK423"/>
      <c r="CML423"/>
      <c r="CMM423"/>
      <c r="CMN423"/>
      <c r="CMO423"/>
      <c r="CMP423"/>
      <c r="CMQ423"/>
      <c r="CMR423"/>
      <c r="CMS423"/>
      <c r="CMT423"/>
      <c r="CMU423"/>
      <c r="CMV423"/>
      <c r="CMW423"/>
      <c r="CMX423"/>
      <c r="CMY423"/>
      <c r="CMZ423"/>
      <c r="CNA423"/>
      <c r="CNB423"/>
      <c r="CNC423"/>
      <c r="CND423"/>
      <c r="CNE423"/>
      <c r="CNF423"/>
      <c r="CNG423"/>
      <c r="CNH423"/>
      <c r="CNI423"/>
      <c r="CNJ423"/>
      <c r="CNK423"/>
      <c r="CNL423"/>
      <c r="CNM423"/>
      <c r="CNN423"/>
      <c r="CNO423"/>
      <c r="CNP423"/>
      <c r="CNQ423"/>
      <c r="CNR423"/>
      <c r="CNS423"/>
      <c r="CNT423"/>
      <c r="CNU423"/>
      <c r="CNV423"/>
      <c r="CNW423"/>
      <c r="CNX423"/>
      <c r="CNY423"/>
      <c r="CNZ423"/>
      <c r="COA423"/>
      <c r="COB423"/>
      <c r="COC423"/>
      <c r="COD423"/>
      <c r="COE423"/>
      <c r="COF423"/>
      <c r="COG423"/>
      <c r="COH423"/>
      <c r="COI423"/>
      <c r="COJ423"/>
      <c r="COK423"/>
      <c r="COL423"/>
      <c r="COM423"/>
      <c r="CON423"/>
      <c r="COO423"/>
      <c r="COP423"/>
      <c r="COQ423"/>
      <c r="COR423"/>
      <c r="COS423"/>
      <c r="COT423"/>
      <c r="COU423"/>
      <c r="COV423"/>
      <c r="COW423"/>
      <c r="COX423"/>
      <c r="COY423"/>
      <c r="COZ423"/>
      <c r="CPA423"/>
      <c r="CPB423"/>
      <c r="CPC423"/>
      <c r="CPD423"/>
      <c r="CPE423"/>
      <c r="CPF423"/>
      <c r="CPG423"/>
      <c r="CPH423"/>
      <c r="CPI423"/>
      <c r="CPJ423"/>
      <c r="CPK423"/>
      <c r="CPL423"/>
      <c r="CPM423"/>
      <c r="CPN423"/>
      <c r="CPO423"/>
      <c r="CPP423"/>
      <c r="CPQ423"/>
      <c r="CPR423"/>
      <c r="CPS423"/>
      <c r="CPT423"/>
      <c r="CPU423"/>
      <c r="CPV423"/>
      <c r="CPW423"/>
      <c r="CPX423"/>
      <c r="CPY423"/>
      <c r="CPZ423"/>
      <c r="CQA423"/>
      <c r="CQB423"/>
      <c r="CQC423"/>
      <c r="CQD423"/>
      <c r="CQE423"/>
      <c r="CQF423"/>
      <c r="CQG423"/>
      <c r="CQH423"/>
      <c r="CQI423"/>
      <c r="CQJ423"/>
      <c r="CQK423"/>
      <c r="CQL423"/>
      <c r="CQM423"/>
      <c r="CQN423"/>
      <c r="CQO423"/>
      <c r="CQP423"/>
      <c r="CQQ423"/>
      <c r="CQR423"/>
      <c r="CQS423"/>
      <c r="CQT423"/>
      <c r="CQU423"/>
      <c r="CQV423"/>
      <c r="CQW423"/>
      <c r="CQX423"/>
      <c r="CQY423"/>
      <c r="CQZ423"/>
      <c r="CRA423"/>
      <c r="CRB423"/>
      <c r="CRC423"/>
      <c r="CRD423"/>
      <c r="CRE423"/>
      <c r="CRF423"/>
      <c r="CRG423"/>
      <c r="CRH423"/>
      <c r="CRI423"/>
      <c r="CRJ423"/>
      <c r="CRK423"/>
      <c r="CRL423"/>
      <c r="CRM423"/>
      <c r="CRN423"/>
      <c r="CRO423"/>
      <c r="CRP423"/>
      <c r="CRQ423"/>
      <c r="CRR423"/>
      <c r="CRS423"/>
      <c r="CRT423"/>
      <c r="CRU423"/>
      <c r="CRV423"/>
      <c r="CRW423"/>
      <c r="CRX423"/>
      <c r="CRY423"/>
      <c r="CRZ423"/>
      <c r="CSA423"/>
      <c r="CSB423"/>
      <c r="CSC423"/>
      <c r="CSD423"/>
      <c r="CSE423"/>
      <c r="CSF423"/>
      <c r="CSG423"/>
      <c r="CSH423"/>
      <c r="CSI423"/>
      <c r="CSJ423"/>
      <c r="CSK423"/>
      <c r="CSL423"/>
      <c r="CSM423"/>
      <c r="CSN423"/>
      <c r="CSO423"/>
      <c r="CSP423"/>
      <c r="CSQ423"/>
      <c r="CSR423"/>
      <c r="CSS423"/>
      <c r="CST423"/>
      <c r="CSU423"/>
      <c r="CSV423"/>
      <c r="CSW423"/>
      <c r="CSX423"/>
      <c r="CSY423"/>
      <c r="CSZ423"/>
      <c r="CTA423"/>
      <c r="CTB423"/>
      <c r="CTC423"/>
      <c r="CTD423"/>
      <c r="CTE423"/>
      <c r="CTF423"/>
      <c r="CTG423"/>
      <c r="CTH423"/>
      <c r="CTI423"/>
      <c r="CTJ423"/>
      <c r="CTK423"/>
      <c r="CTL423"/>
      <c r="CTM423"/>
      <c r="CTN423"/>
      <c r="CTO423"/>
      <c r="CTP423"/>
      <c r="CTQ423"/>
      <c r="CTR423"/>
      <c r="CTS423"/>
      <c r="CTT423"/>
      <c r="CTU423"/>
      <c r="CTV423"/>
      <c r="CTW423"/>
      <c r="CTX423"/>
      <c r="CTY423"/>
      <c r="CTZ423"/>
      <c r="CUA423"/>
      <c r="CUB423"/>
      <c r="CUC423"/>
      <c r="CUD423"/>
      <c r="CUE423"/>
      <c r="CUF423"/>
      <c r="CUG423"/>
      <c r="CUH423"/>
      <c r="CUI423"/>
      <c r="CUJ423"/>
      <c r="CUK423"/>
      <c r="CUL423"/>
      <c r="CUM423"/>
      <c r="CUN423"/>
      <c r="CUO423"/>
      <c r="CUP423"/>
      <c r="CUQ423"/>
      <c r="CUR423"/>
      <c r="CUS423"/>
      <c r="CUT423"/>
      <c r="CUU423"/>
      <c r="CUV423"/>
      <c r="CUW423"/>
      <c r="CUX423"/>
      <c r="CUY423"/>
      <c r="CUZ423"/>
      <c r="CVA423"/>
      <c r="CVB423"/>
      <c r="CVC423"/>
      <c r="CVD423"/>
      <c r="CVE423"/>
      <c r="CVF423"/>
      <c r="CVG423"/>
      <c r="CVH423"/>
      <c r="CVI423"/>
      <c r="CVJ423"/>
      <c r="CVK423"/>
      <c r="CVL423"/>
      <c r="CVM423"/>
      <c r="CVN423"/>
      <c r="CVO423"/>
      <c r="CVP423"/>
      <c r="CVQ423"/>
      <c r="CVR423"/>
      <c r="CVS423"/>
      <c r="CVT423"/>
      <c r="CVU423"/>
      <c r="CVV423"/>
      <c r="CVW423"/>
      <c r="CVX423"/>
      <c r="CVY423"/>
      <c r="CVZ423"/>
      <c r="CWA423"/>
      <c r="CWB423"/>
      <c r="CWC423"/>
      <c r="CWD423"/>
      <c r="CWE423"/>
      <c r="CWF423"/>
      <c r="CWG423"/>
      <c r="CWH423"/>
      <c r="CWI423"/>
      <c r="CWJ423"/>
      <c r="CWK423"/>
      <c r="CWL423"/>
      <c r="CWM423"/>
      <c r="CWN423"/>
      <c r="CWO423"/>
      <c r="CWP423"/>
      <c r="CWQ423"/>
      <c r="CWR423"/>
      <c r="CWS423"/>
      <c r="CWT423"/>
      <c r="CWU423"/>
      <c r="CWV423"/>
      <c r="CWW423"/>
      <c r="CWX423"/>
      <c r="CWY423"/>
      <c r="CWZ423"/>
      <c r="CXA423"/>
      <c r="CXB423"/>
      <c r="CXC423"/>
      <c r="CXD423"/>
      <c r="CXE423"/>
      <c r="CXF423"/>
      <c r="CXG423"/>
      <c r="CXH423"/>
      <c r="CXI423"/>
      <c r="CXJ423"/>
      <c r="CXK423"/>
      <c r="CXL423"/>
      <c r="CXM423"/>
      <c r="CXN423"/>
      <c r="CXO423"/>
      <c r="CXP423"/>
      <c r="CXQ423"/>
      <c r="CXR423"/>
      <c r="CXS423"/>
      <c r="CXT423"/>
      <c r="CXU423"/>
      <c r="CXV423"/>
      <c r="CXW423"/>
      <c r="CXX423"/>
      <c r="CXY423"/>
      <c r="CXZ423"/>
      <c r="CYA423"/>
      <c r="CYB423"/>
      <c r="CYC423"/>
      <c r="CYD423"/>
      <c r="CYE423"/>
      <c r="CYF423"/>
      <c r="CYG423"/>
      <c r="CYH423"/>
      <c r="CYI423"/>
      <c r="CYJ423"/>
      <c r="CYK423"/>
      <c r="CYL423"/>
      <c r="CYM423"/>
      <c r="CYN423"/>
      <c r="CYO423"/>
      <c r="CYP423"/>
      <c r="CYQ423"/>
      <c r="CYR423"/>
      <c r="CYS423"/>
      <c r="CYT423"/>
      <c r="CYU423"/>
      <c r="CYV423"/>
      <c r="CYW423"/>
      <c r="CYX423"/>
      <c r="CYY423"/>
      <c r="CYZ423"/>
      <c r="CZA423"/>
      <c r="CZB423"/>
      <c r="CZC423"/>
      <c r="CZD423"/>
      <c r="CZE423"/>
      <c r="CZF423"/>
      <c r="CZG423"/>
      <c r="CZH423"/>
      <c r="CZI423"/>
      <c r="CZJ423"/>
      <c r="CZK423"/>
      <c r="CZL423"/>
      <c r="CZM423"/>
      <c r="CZN423"/>
      <c r="CZO423"/>
      <c r="CZP423"/>
      <c r="CZQ423"/>
      <c r="CZR423"/>
      <c r="CZS423"/>
      <c r="CZT423"/>
      <c r="CZU423"/>
      <c r="CZV423"/>
      <c r="CZW423"/>
      <c r="CZX423"/>
      <c r="CZY423"/>
      <c r="CZZ423"/>
      <c r="DAA423"/>
      <c r="DAB423"/>
      <c r="DAC423"/>
      <c r="DAD423"/>
      <c r="DAE423"/>
      <c r="DAF423"/>
      <c r="DAG423"/>
      <c r="DAH423"/>
      <c r="DAI423"/>
      <c r="DAJ423"/>
      <c r="DAK423"/>
      <c r="DAL423"/>
      <c r="DAM423"/>
      <c r="DAN423"/>
      <c r="DAO423"/>
      <c r="DAP423"/>
      <c r="DAQ423"/>
      <c r="DAR423"/>
      <c r="DAS423"/>
      <c r="DAT423"/>
      <c r="DAU423"/>
      <c r="DAV423"/>
      <c r="DAW423"/>
      <c r="DAX423"/>
      <c r="DAY423"/>
      <c r="DAZ423"/>
      <c r="DBA423"/>
      <c r="DBB423"/>
      <c r="DBC423"/>
      <c r="DBD423"/>
      <c r="DBE423"/>
      <c r="DBF423"/>
      <c r="DBG423"/>
      <c r="DBH423"/>
      <c r="DBI423"/>
      <c r="DBJ423"/>
      <c r="DBK423"/>
      <c r="DBL423"/>
      <c r="DBM423"/>
      <c r="DBN423"/>
      <c r="DBO423"/>
      <c r="DBP423"/>
      <c r="DBQ423"/>
      <c r="DBR423"/>
      <c r="DBS423"/>
      <c r="DBT423"/>
      <c r="DBU423"/>
      <c r="DBV423"/>
      <c r="DBW423"/>
      <c r="DBX423"/>
      <c r="DBY423"/>
      <c r="DBZ423"/>
      <c r="DCA423"/>
      <c r="DCB423"/>
      <c r="DCC423"/>
      <c r="DCD423"/>
      <c r="DCE423"/>
      <c r="DCF423"/>
      <c r="DCG423"/>
      <c r="DCH423"/>
      <c r="DCI423"/>
      <c r="DCJ423"/>
      <c r="DCK423"/>
      <c r="DCL423"/>
      <c r="DCM423"/>
      <c r="DCN423"/>
      <c r="DCO423"/>
      <c r="DCP423"/>
      <c r="DCQ423"/>
      <c r="DCR423"/>
      <c r="DCS423"/>
      <c r="DCT423"/>
      <c r="DCU423"/>
      <c r="DCV423"/>
      <c r="DCW423"/>
      <c r="DCX423"/>
      <c r="DCY423"/>
      <c r="DCZ423"/>
      <c r="DDA423"/>
      <c r="DDB423"/>
      <c r="DDC423"/>
      <c r="DDD423"/>
      <c r="DDE423"/>
      <c r="DDF423"/>
      <c r="DDG423"/>
      <c r="DDH423"/>
      <c r="DDI423"/>
      <c r="DDJ423"/>
      <c r="DDK423"/>
      <c r="DDL423"/>
      <c r="DDM423"/>
      <c r="DDN423"/>
      <c r="DDO423"/>
      <c r="DDP423"/>
      <c r="DDQ423"/>
      <c r="DDR423"/>
      <c r="DDS423"/>
      <c r="DDT423"/>
      <c r="DDU423"/>
      <c r="DDV423"/>
      <c r="DDW423"/>
      <c r="DDX423"/>
      <c r="DDY423"/>
      <c r="DDZ423"/>
      <c r="DEA423"/>
      <c r="DEB423"/>
      <c r="DEC423"/>
      <c r="DED423"/>
      <c r="DEE423"/>
      <c r="DEF423"/>
      <c r="DEG423"/>
      <c r="DEH423"/>
      <c r="DEI423"/>
      <c r="DEJ423"/>
      <c r="DEK423"/>
      <c r="DEL423"/>
      <c r="DEM423"/>
      <c r="DEN423"/>
      <c r="DEO423"/>
      <c r="DEP423"/>
      <c r="DEQ423"/>
      <c r="DER423"/>
      <c r="DES423"/>
      <c r="DET423"/>
      <c r="DEU423"/>
      <c r="DEV423"/>
      <c r="DEW423"/>
      <c r="DEX423"/>
      <c r="DEY423"/>
      <c r="DEZ423"/>
      <c r="DFA423"/>
      <c r="DFB423"/>
      <c r="DFC423"/>
      <c r="DFD423"/>
      <c r="DFE423"/>
      <c r="DFF423"/>
      <c r="DFG423"/>
      <c r="DFH423"/>
      <c r="DFI423"/>
      <c r="DFJ423"/>
      <c r="DFK423"/>
      <c r="DFL423"/>
      <c r="DFM423"/>
      <c r="DFN423"/>
      <c r="DFO423"/>
      <c r="DFP423"/>
      <c r="DFQ423"/>
      <c r="DFR423"/>
      <c r="DFS423"/>
      <c r="DFT423"/>
      <c r="DFU423"/>
      <c r="DFV423"/>
      <c r="DFW423"/>
      <c r="DFX423"/>
      <c r="DFY423"/>
      <c r="DFZ423"/>
      <c r="DGA423"/>
      <c r="DGB423"/>
      <c r="DGC423"/>
      <c r="DGD423"/>
      <c r="DGE423"/>
      <c r="DGF423"/>
      <c r="DGG423"/>
      <c r="DGH423"/>
      <c r="DGI423"/>
      <c r="DGJ423"/>
      <c r="DGK423"/>
      <c r="DGL423"/>
      <c r="DGM423"/>
      <c r="DGN423"/>
      <c r="DGO423"/>
      <c r="DGP423"/>
      <c r="DGQ423"/>
      <c r="DGR423"/>
      <c r="DGS423"/>
      <c r="DGT423"/>
      <c r="DGU423"/>
      <c r="DGV423"/>
      <c r="DGW423"/>
      <c r="DGX423"/>
      <c r="DGY423"/>
      <c r="DGZ423"/>
      <c r="DHA423"/>
      <c r="DHB423"/>
      <c r="DHC423"/>
      <c r="DHD423"/>
      <c r="DHE423"/>
      <c r="DHF423"/>
      <c r="DHG423"/>
      <c r="DHH423"/>
      <c r="DHI423"/>
      <c r="DHJ423"/>
      <c r="DHK423"/>
      <c r="DHL423"/>
      <c r="DHM423"/>
      <c r="DHN423"/>
      <c r="DHO423"/>
      <c r="DHP423"/>
      <c r="DHQ423"/>
      <c r="DHR423"/>
      <c r="DHS423"/>
      <c r="DHT423"/>
      <c r="DHU423"/>
      <c r="DHV423"/>
      <c r="DHW423"/>
      <c r="DHX423"/>
      <c r="DHY423"/>
      <c r="DHZ423"/>
      <c r="DIA423"/>
      <c r="DIB423"/>
      <c r="DIC423"/>
      <c r="DID423"/>
      <c r="DIE423"/>
      <c r="DIF423"/>
      <c r="DIG423"/>
      <c r="DIH423"/>
      <c r="DII423"/>
      <c r="DIJ423"/>
      <c r="DIK423"/>
      <c r="DIL423"/>
      <c r="DIM423"/>
      <c r="DIN423"/>
      <c r="DIO423"/>
      <c r="DIP423"/>
      <c r="DIQ423"/>
      <c r="DIR423"/>
      <c r="DIS423"/>
      <c r="DIT423"/>
      <c r="DIU423"/>
      <c r="DIV423"/>
      <c r="DIW423"/>
      <c r="DIX423"/>
      <c r="DIY423"/>
      <c r="DIZ423"/>
      <c r="DJA423"/>
      <c r="DJB423"/>
      <c r="DJC423"/>
      <c r="DJD423"/>
      <c r="DJE423"/>
      <c r="DJF423"/>
      <c r="DJG423"/>
      <c r="DJH423"/>
      <c r="DJI423"/>
      <c r="DJJ423"/>
      <c r="DJK423"/>
      <c r="DJL423"/>
      <c r="DJM423"/>
      <c r="DJN423"/>
      <c r="DJO423"/>
      <c r="DJP423"/>
      <c r="DJQ423"/>
      <c r="DJR423"/>
      <c r="DJS423"/>
      <c r="DJT423"/>
      <c r="DJU423"/>
      <c r="DJV423"/>
      <c r="DJW423"/>
      <c r="DJX423"/>
      <c r="DJY423"/>
      <c r="DJZ423"/>
      <c r="DKA423"/>
      <c r="DKB423"/>
      <c r="DKC423"/>
      <c r="DKD423"/>
      <c r="DKE423"/>
      <c r="DKF423"/>
      <c r="DKG423"/>
      <c r="DKH423"/>
      <c r="DKI423"/>
      <c r="DKJ423"/>
      <c r="DKK423"/>
      <c r="DKL423"/>
      <c r="DKM423"/>
      <c r="DKN423"/>
      <c r="DKO423"/>
      <c r="DKP423"/>
      <c r="DKQ423"/>
      <c r="DKR423"/>
      <c r="DKS423"/>
      <c r="DKT423"/>
      <c r="DKU423"/>
      <c r="DKV423"/>
      <c r="DKW423"/>
      <c r="DKX423"/>
      <c r="DKY423"/>
      <c r="DKZ423"/>
      <c r="DLA423"/>
      <c r="DLB423"/>
      <c r="DLC423"/>
      <c r="DLD423"/>
      <c r="DLE423"/>
      <c r="DLF423"/>
      <c r="DLG423"/>
      <c r="DLH423"/>
      <c r="DLI423"/>
      <c r="DLJ423"/>
      <c r="DLK423"/>
      <c r="DLL423"/>
      <c r="DLM423"/>
      <c r="DLN423"/>
      <c r="DLO423"/>
      <c r="DLP423"/>
      <c r="DLQ423"/>
      <c r="DLR423"/>
      <c r="DLS423"/>
      <c r="DLT423"/>
      <c r="DLU423"/>
      <c r="DLV423"/>
      <c r="DLW423"/>
      <c r="DLX423"/>
      <c r="DLY423"/>
      <c r="DLZ423"/>
      <c r="DMA423"/>
      <c r="DMB423"/>
      <c r="DMC423"/>
      <c r="DMD423"/>
      <c r="DME423"/>
      <c r="DMF423"/>
      <c r="DMG423"/>
      <c r="DMH423"/>
      <c r="DMI423"/>
      <c r="DMJ423"/>
      <c r="DMK423"/>
      <c r="DML423"/>
      <c r="DMM423"/>
      <c r="DMN423"/>
      <c r="DMO423"/>
      <c r="DMP423"/>
      <c r="DMQ423"/>
      <c r="DMR423"/>
      <c r="DMS423"/>
      <c r="DMT423"/>
      <c r="DMU423"/>
      <c r="DMV423"/>
      <c r="DMW423"/>
      <c r="DMX423"/>
      <c r="DMY423"/>
      <c r="DMZ423"/>
      <c r="DNA423"/>
      <c r="DNB423"/>
      <c r="DNC423"/>
      <c r="DND423"/>
      <c r="DNE423"/>
      <c r="DNF423"/>
      <c r="DNG423"/>
      <c r="DNH423"/>
      <c r="DNI423"/>
      <c r="DNJ423"/>
      <c r="DNK423"/>
      <c r="DNL423"/>
      <c r="DNM423"/>
      <c r="DNN423"/>
      <c r="DNO423"/>
      <c r="DNP423"/>
      <c r="DNQ423"/>
      <c r="DNR423"/>
      <c r="DNS423"/>
      <c r="DNT423"/>
      <c r="DNU423"/>
      <c r="DNV423"/>
      <c r="DNW423"/>
      <c r="DNX423"/>
      <c r="DNY423"/>
      <c r="DNZ423"/>
      <c r="DOA423"/>
      <c r="DOB423"/>
      <c r="DOC423"/>
      <c r="DOD423"/>
      <c r="DOE423"/>
      <c r="DOF423"/>
      <c r="DOG423"/>
      <c r="DOH423"/>
      <c r="DOI423"/>
      <c r="DOJ423"/>
      <c r="DOK423"/>
      <c r="DOL423"/>
      <c r="DOM423"/>
      <c r="DON423"/>
      <c r="DOO423"/>
      <c r="DOP423"/>
      <c r="DOQ423"/>
      <c r="DOR423"/>
      <c r="DOS423"/>
      <c r="DOT423"/>
      <c r="DOU423"/>
      <c r="DOV423"/>
      <c r="DOW423"/>
      <c r="DOX423"/>
      <c r="DOY423"/>
      <c r="DOZ423"/>
      <c r="DPA423"/>
      <c r="DPB423"/>
      <c r="DPC423"/>
      <c r="DPD423"/>
      <c r="DPE423"/>
      <c r="DPF423"/>
      <c r="DPG423"/>
      <c r="DPH423"/>
      <c r="DPI423"/>
      <c r="DPJ423"/>
      <c r="DPK423"/>
      <c r="DPL423"/>
      <c r="DPM423"/>
      <c r="DPN423"/>
      <c r="DPO423"/>
      <c r="DPP423"/>
      <c r="DPQ423"/>
      <c r="DPR423"/>
      <c r="DPS423"/>
      <c r="DPT423"/>
      <c r="DPU423"/>
      <c r="DPV423"/>
      <c r="DPW423"/>
      <c r="DPX423"/>
      <c r="DPY423"/>
      <c r="DPZ423"/>
      <c r="DQA423"/>
      <c r="DQB423"/>
      <c r="DQC423"/>
      <c r="DQD423"/>
      <c r="DQE423"/>
      <c r="DQF423"/>
      <c r="DQG423"/>
      <c r="DQH423"/>
      <c r="DQI423"/>
      <c r="DQJ423"/>
      <c r="DQK423"/>
      <c r="DQL423"/>
      <c r="DQM423"/>
      <c r="DQN423"/>
      <c r="DQO423"/>
      <c r="DQP423"/>
      <c r="DQQ423"/>
      <c r="DQR423"/>
      <c r="DQS423"/>
      <c r="DQT423"/>
      <c r="DQU423"/>
      <c r="DQV423"/>
      <c r="DQW423"/>
      <c r="DQX423"/>
      <c r="DQY423"/>
      <c r="DQZ423"/>
      <c r="DRA423"/>
      <c r="DRB423"/>
      <c r="DRC423"/>
      <c r="DRD423"/>
      <c r="DRE423"/>
      <c r="DRF423"/>
      <c r="DRG423"/>
      <c r="DRH423"/>
      <c r="DRI423"/>
      <c r="DRJ423"/>
      <c r="DRK423"/>
      <c r="DRL423"/>
      <c r="DRM423"/>
      <c r="DRN423"/>
      <c r="DRO423"/>
      <c r="DRP423"/>
      <c r="DRQ423"/>
      <c r="DRR423"/>
      <c r="DRS423"/>
      <c r="DRT423"/>
      <c r="DRU423"/>
      <c r="DRV423"/>
      <c r="DRW423"/>
      <c r="DRX423"/>
      <c r="DRY423"/>
      <c r="DRZ423"/>
      <c r="DSA423"/>
      <c r="DSB423"/>
      <c r="DSC423"/>
      <c r="DSD423"/>
      <c r="DSE423"/>
      <c r="DSF423"/>
      <c r="DSG423"/>
      <c r="DSH423"/>
      <c r="DSI423"/>
      <c r="DSJ423"/>
      <c r="DSK423"/>
      <c r="DSL423"/>
      <c r="DSM423"/>
      <c r="DSN423"/>
      <c r="DSO423"/>
      <c r="DSP423"/>
      <c r="DSQ423"/>
      <c r="DSR423"/>
      <c r="DSS423"/>
      <c r="DST423"/>
      <c r="DSU423"/>
      <c r="DSV423"/>
      <c r="DSW423"/>
      <c r="DSX423"/>
      <c r="DSY423"/>
      <c r="DSZ423"/>
      <c r="DTA423"/>
      <c r="DTB423"/>
      <c r="DTC423"/>
      <c r="DTD423"/>
      <c r="DTE423"/>
      <c r="DTF423"/>
      <c r="DTG423"/>
      <c r="DTH423"/>
      <c r="DTI423"/>
      <c r="DTJ423"/>
      <c r="DTK423"/>
      <c r="DTL423"/>
      <c r="DTM423"/>
      <c r="DTN423"/>
      <c r="DTO423"/>
      <c r="DTP423"/>
      <c r="DTQ423"/>
      <c r="DTR423"/>
      <c r="DTS423"/>
      <c r="DTT423"/>
      <c r="DTU423"/>
      <c r="DTV423"/>
      <c r="DTW423"/>
      <c r="DTX423"/>
      <c r="DTY423"/>
      <c r="DTZ423"/>
      <c r="DUA423"/>
      <c r="DUB423"/>
      <c r="DUC423"/>
      <c r="DUD423"/>
      <c r="DUE423"/>
      <c r="DUF423"/>
      <c r="DUG423"/>
      <c r="DUH423"/>
      <c r="DUI423"/>
      <c r="DUJ423"/>
      <c r="DUK423"/>
      <c r="DUL423"/>
      <c r="DUM423"/>
      <c r="DUN423"/>
      <c r="DUO423"/>
      <c r="DUP423"/>
      <c r="DUQ423"/>
      <c r="DUR423"/>
      <c r="DUS423"/>
      <c r="DUT423"/>
      <c r="DUU423"/>
      <c r="DUV423"/>
      <c r="DUW423"/>
      <c r="DUX423"/>
      <c r="DUY423"/>
      <c r="DUZ423"/>
      <c r="DVA423"/>
      <c r="DVB423"/>
      <c r="DVC423"/>
      <c r="DVD423"/>
      <c r="DVE423"/>
      <c r="DVF423"/>
      <c r="DVG423"/>
      <c r="DVH423"/>
      <c r="DVI423"/>
      <c r="DVJ423"/>
      <c r="DVK423"/>
      <c r="DVL423"/>
      <c r="DVM423"/>
      <c r="DVN423"/>
      <c r="DVO423"/>
      <c r="DVP423"/>
      <c r="DVQ423"/>
      <c r="DVR423"/>
      <c r="DVS423"/>
      <c r="DVT423"/>
      <c r="DVU423"/>
      <c r="DVV423"/>
      <c r="DVW423"/>
      <c r="DVX423"/>
      <c r="DVY423"/>
      <c r="DVZ423"/>
      <c r="DWA423"/>
      <c r="DWB423"/>
      <c r="DWC423"/>
      <c r="DWD423"/>
      <c r="DWE423"/>
      <c r="DWF423"/>
      <c r="DWG423"/>
      <c r="DWH423"/>
      <c r="DWI423"/>
      <c r="DWJ423"/>
      <c r="DWK423"/>
      <c r="DWL423"/>
      <c r="DWM423"/>
      <c r="DWN423"/>
      <c r="DWO423"/>
      <c r="DWP423"/>
      <c r="DWQ423"/>
      <c r="DWR423"/>
      <c r="DWS423"/>
      <c r="DWT423"/>
      <c r="DWU423"/>
      <c r="DWV423"/>
      <c r="DWW423"/>
      <c r="DWX423"/>
      <c r="DWY423"/>
      <c r="DWZ423"/>
      <c r="DXA423"/>
      <c r="DXB423"/>
      <c r="DXC423"/>
      <c r="DXD423"/>
      <c r="DXE423"/>
      <c r="DXF423"/>
      <c r="DXG423"/>
      <c r="DXH423"/>
      <c r="DXI423"/>
      <c r="DXJ423"/>
      <c r="DXK423"/>
      <c r="DXL423"/>
      <c r="DXM423"/>
      <c r="DXN423"/>
      <c r="DXO423"/>
      <c r="DXP423"/>
      <c r="DXQ423"/>
      <c r="DXR423"/>
      <c r="DXS423"/>
      <c r="DXT423"/>
      <c r="DXU423"/>
      <c r="DXV423"/>
      <c r="DXW423"/>
      <c r="DXX423"/>
      <c r="DXY423"/>
      <c r="DXZ423"/>
      <c r="DYA423"/>
      <c r="DYB423"/>
      <c r="DYC423"/>
      <c r="DYD423"/>
      <c r="DYE423"/>
      <c r="DYF423"/>
      <c r="DYG423"/>
      <c r="DYH423"/>
      <c r="DYI423"/>
      <c r="DYJ423"/>
      <c r="DYK423"/>
      <c r="DYL423"/>
      <c r="DYM423"/>
      <c r="DYN423"/>
      <c r="DYO423"/>
      <c r="DYP423"/>
      <c r="DYQ423"/>
      <c r="DYR423"/>
      <c r="DYS423"/>
      <c r="DYT423"/>
      <c r="DYU423"/>
      <c r="DYV423"/>
      <c r="DYW423"/>
      <c r="DYX423"/>
      <c r="DYY423"/>
      <c r="DYZ423"/>
      <c r="DZA423"/>
      <c r="DZB423"/>
      <c r="DZC423"/>
      <c r="DZD423"/>
      <c r="DZE423"/>
      <c r="DZF423"/>
      <c r="DZG423"/>
      <c r="DZH423"/>
      <c r="DZI423"/>
      <c r="DZJ423"/>
      <c r="DZK423"/>
      <c r="DZL423"/>
      <c r="DZM423"/>
      <c r="DZN423"/>
      <c r="DZO423"/>
      <c r="DZP423"/>
      <c r="DZQ423"/>
      <c r="DZR423"/>
      <c r="DZS423"/>
      <c r="DZT423"/>
      <c r="DZU423"/>
      <c r="DZV423"/>
      <c r="DZW423"/>
      <c r="DZX423"/>
      <c r="DZY423"/>
      <c r="DZZ423"/>
      <c r="EAA423"/>
      <c r="EAB423"/>
      <c r="EAC423"/>
      <c r="EAD423"/>
      <c r="EAE423"/>
      <c r="EAF423"/>
      <c r="EAG423"/>
      <c r="EAH423"/>
      <c r="EAI423"/>
      <c r="EAJ423"/>
      <c r="EAK423"/>
      <c r="EAL423"/>
      <c r="EAM423"/>
      <c r="EAN423"/>
      <c r="EAO423"/>
      <c r="EAP423"/>
      <c r="EAQ423"/>
      <c r="EAR423"/>
      <c r="EAS423"/>
      <c r="EAT423"/>
      <c r="EAU423"/>
      <c r="EAV423"/>
      <c r="EAW423"/>
      <c r="EAX423"/>
      <c r="EAY423"/>
      <c r="EAZ423"/>
      <c r="EBA423"/>
      <c r="EBB423"/>
      <c r="EBC423"/>
      <c r="EBD423"/>
      <c r="EBE423"/>
      <c r="EBF423"/>
      <c r="EBG423"/>
      <c r="EBH423"/>
      <c r="EBI423"/>
      <c r="EBJ423"/>
      <c r="EBK423"/>
      <c r="EBL423"/>
      <c r="EBM423"/>
      <c r="EBN423"/>
      <c r="EBO423"/>
      <c r="EBP423"/>
      <c r="EBQ423"/>
      <c r="EBR423"/>
      <c r="EBS423"/>
      <c r="EBT423"/>
      <c r="EBU423"/>
      <c r="EBV423"/>
      <c r="EBW423"/>
      <c r="EBX423"/>
      <c r="EBY423"/>
      <c r="EBZ423"/>
      <c r="ECA423"/>
      <c r="ECB423"/>
      <c r="ECC423"/>
      <c r="ECD423"/>
      <c r="ECE423"/>
      <c r="ECF423"/>
      <c r="ECG423"/>
      <c r="ECH423"/>
      <c r="ECI423"/>
      <c r="ECJ423"/>
      <c r="ECK423"/>
      <c r="ECL423"/>
      <c r="ECM423"/>
      <c r="ECN423"/>
      <c r="ECO423"/>
      <c r="ECP423"/>
      <c r="ECQ423"/>
      <c r="ECR423"/>
      <c r="ECS423"/>
      <c r="ECT423"/>
      <c r="ECU423"/>
      <c r="ECV423"/>
      <c r="ECW423"/>
      <c r="ECX423"/>
      <c r="ECY423"/>
      <c r="ECZ423"/>
      <c r="EDA423"/>
      <c r="EDB423"/>
      <c r="EDC423"/>
      <c r="EDD423"/>
      <c r="EDE423"/>
      <c r="EDF423"/>
      <c r="EDG423"/>
      <c r="EDH423"/>
      <c r="EDI423"/>
      <c r="EDJ423"/>
      <c r="EDK423"/>
      <c r="EDL423"/>
      <c r="EDM423"/>
      <c r="EDN423"/>
      <c r="EDO423"/>
      <c r="EDP423"/>
      <c r="EDQ423"/>
      <c r="EDR423"/>
      <c r="EDS423"/>
      <c r="EDT423"/>
      <c r="EDU423"/>
      <c r="EDV423"/>
      <c r="EDW423"/>
      <c r="EDX423"/>
      <c r="EDY423"/>
      <c r="EDZ423"/>
      <c r="EEA423"/>
      <c r="EEB423"/>
      <c r="EEC423"/>
      <c r="EED423"/>
      <c r="EEE423"/>
      <c r="EEF423"/>
      <c r="EEG423"/>
      <c r="EEH423"/>
      <c r="EEI423"/>
      <c r="EEJ423"/>
      <c r="EEK423"/>
      <c r="EEL423"/>
      <c r="EEM423"/>
      <c r="EEN423"/>
      <c r="EEO423"/>
      <c r="EEP423"/>
      <c r="EEQ423"/>
      <c r="EER423"/>
      <c r="EES423"/>
      <c r="EET423"/>
      <c r="EEU423"/>
      <c r="EEV423"/>
      <c r="EEW423"/>
      <c r="EEX423"/>
      <c r="EEY423"/>
      <c r="EEZ423"/>
      <c r="EFA423"/>
      <c r="EFB423"/>
      <c r="EFC423"/>
      <c r="EFD423"/>
      <c r="EFE423"/>
      <c r="EFF423"/>
      <c r="EFG423"/>
      <c r="EFH423"/>
      <c r="EFI423"/>
      <c r="EFJ423"/>
      <c r="EFK423"/>
      <c r="EFL423"/>
      <c r="EFM423"/>
      <c r="EFN423"/>
      <c r="EFO423"/>
      <c r="EFP423"/>
      <c r="EFQ423"/>
      <c r="EFR423"/>
      <c r="EFS423"/>
      <c r="EFT423"/>
      <c r="EFU423"/>
      <c r="EFV423"/>
      <c r="EFW423"/>
      <c r="EFX423"/>
      <c r="EFY423"/>
      <c r="EFZ423"/>
      <c r="EGA423"/>
      <c r="EGB423"/>
      <c r="EGC423"/>
      <c r="EGD423"/>
      <c r="EGE423"/>
      <c r="EGF423"/>
      <c r="EGG423"/>
      <c r="EGH423"/>
      <c r="EGI423"/>
      <c r="EGJ423"/>
      <c r="EGK423"/>
      <c r="EGL423"/>
      <c r="EGM423"/>
      <c r="EGN423"/>
      <c r="EGO423"/>
      <c r="EGP423"/>
      <c r="EGQ423"/>
      <c r="EGR423"/>
      <c r="EGS423"/>
      <c r="EGT423"/>
      <c r="EGU423"/>
      <c r="EGV423"/>
      <c r="EGW423"/>
      <c r="EGX423"/>
      <c r="EGY423"/>
      <c r="EGZ423"/>
      <c r="EHA423"/>
      <c r="EHB423"/>
      <c r="EHC423"/>
      <c r="EHD423"/>
      <c r="EHE423"/>
      <c r="EHF423"/>
      <c r="EHG423"/>
      <c r="EHH423"/>
      <c r="EHI423"/>
      <c r="EHJ423"/>
      <c r="EHK423"/>
      <c r="EHL423"/>
      <c r="EHM423"/>
      <c r="EHN423"/>
      <c r="EHO423"/>
      <c r="EHP423"/>
      <c r="EHQ423"/>
      <c r="EHR423"/>
      <c r="EHS423"/>
      <c r="EHT423"/>
      <c r="EHU423"/>
      <c r="EHV423"/>
      <c r="EHW423"/>
      <c r="EHX423"/>
      <c r="EHY423"/>
      <c r="EHZ423"/>
      <c r="EIA423"/>
      <c r="EIB423"/>
      <c r="EIC423"/>
      <c r="EID423"/>
      <c r="EIE423"/>
      <c r="EIF423"/>
      <c r="EIG423"/>
      <c r="EIH423"/>
      <c r="EII423"/>
      <c r="EIJ423"/>
      <c r="EIK423"/>
      <c r="EIL423"/>
      <c r="EIM423"/>
      <c r="EIN423"/>
      <c r="EIO423"/>
      <c r="EIP423"/>
      <c r="EIQ423"/>
      <c r="EIR423"/>
      <c r="EIS423"/>
      <c r="EIT423"/>
      <c r="EIU423"/>
      <c r="EIV423"/>
      <c r="EIW423"/>
      <c r="EIX423"/>
      <c r="EIY423"/>
      <c r="EIZ423"/>
      <c r="EJA423"/>
      <c r="EJB423"/>
      <c r="EJC423"/>
      <c r="EJD423"/>
      <c r="EJE423"/>
      <c r="EJF423"/>
      <c r="EJG423"/>
      <c r="EJH423"/>
      <c r="EJI423"/>
      <c r="EJJ423"/>
      <c r="EJK423"/>
      <c r="EJL423"/>
      <c r="EJM423"/>
      <c r="EJN423"/>
      <c r="EJO423"/>
      <c r="EJP423"/>
      <c r="EJQ423"/>
      <c r="EJR423"/>
      <c r="EJS423"/>
      <c r="EJT423"/>
      <c r="EJU423"/>
      <c r="EJV423"/>
      <c r="EJW423"/>
      <c r="EJX423"/>
      <c r="EJY423"/>
      <c r="EJZ423"/>
      <c r="EKA423"/>
      <c r="EKB423"/>
      <c r="EKC423"/>
      <c r="EKD423"/>
      <c r="EKE423"/>
      <c r="EKF423"/>
      <c r="EKG423"/>
      <c r="EKH423"/>
      <c r="EKI423"/>
      <c r="EKJ423"/>
      <c r="EKK423"/>
      <c r="EKL423"/>
      <c r="EKM423"/>
      <c r="EKN423"/>
      <c r="EKO423"/>
      <c r="EKP423"/>
      <c r="EKQ423"/>
      <c r="EKR423"/>
      <c r="EKS423"/>
      <c r="EKT423"/>
      <c r="EKU423"/>
      <c r="EKV423"/>
      <c r="EKW423"/>
      <c r="EKX423"/>
      <c r="EKY423"/>
      <c r="EKZ423"/>
      <c r="ELA423"/>
      <c r="ELB423"/>
      <c r="ELC423"/>
      <c r="ELD423"/>
      <c r="ELE423"/>
      <c r="ELF423"/>
      <c r="ELG423"/>
      <c r="ELH423"/>
      <c r="ELI423"/>
      <c r="ELJ423"/>
      <c r="ELK423"/>
      <c r="ELL423"/>
      <c r="ELM423"/>
      <c r="ELN423"/>
      <c r="ELO423"/>
      <c r="ELP423"/>
      <c r="ELQ423"/>
      <c r="ELR423"/>
      <c r="ELS423"/>
      <c r="ELT423"/>
      <c r="ELU423"/>
      <c r="ELV423"/>
      <c r="ELW423"/>
      <c r="ELX423"/>
      <c r="ELY423"/>
      <c r="ELZ423"/>
      <c r="EMA423"/>
      <c r="EMB423"/>
      <c r="EMC423"/>
      <c r="EMD423"/>
      <c r="EME423"/>
      <c r="EMF423"/>
      <c r="EMG423"/>
      <c r="EMH423"/>
      <c r="EMI423"/>
      <c r="EMJ423"/>
      <c r="EMK423"/>
      <c r="EML423"/>
      <c r="EMM423"/>
      <c r="EMN423"/>
      <c r="EMO423"/>
      <c r="EMP423"/>
      <c r="EMQ423"/>
      <c r="EMR423"/>
      <c r="EMS423"/>
      <c r="EMT423"/>
      <c r="EMU423"/>
      <c r="EMV423"/>
      <c r="EMW423"/>
      <c r="EMX423"/>
      <c r="EMY423"/>
      <c r="EMZ423"/>
      <c r="ENA423"/>
      <c r="ENB423"/>
      <c r="ENC423"/>
      <c r="END423"/>
      <c r="ENE423"/>
      <c r="ENF423"/>
      <c r="ENG423"/>
      <c r="ENH423"/>
      <c r="ENI423"/>
      <c r="ENJ423"/>
      <c r="ENK423"/>
      <c r="ENL423"/>
      <c r="ENM423"/>
      <c r="ENN423"/>
      <c r="ENO423"/>
      <c r="ENP423"/>
      <c r="ENQ423"/>
      <c r="ENR423"/>
      <c r="ENS423"/>
      <c r="ENT423"/>
      <c r="ENU423"/>
      <c r="ENV423"/>
      <c r="ENW423"/>
      <c r="ENX423"/>
      <c r="ENY423"/>
      <c r="ENZ423"/>
      <c r="EOA423"/>
      <c r="EOB423"/>
      <c r="EOC423"/>
      <c r="EOD423"/>
      <c r="EOE423"/>
      <c r="EOF423"/>
      <c r="EOG423"/>
      <c r="EOH423"/>
      <c r="EOI423"/>
      <c r="EOJ423"/>
      <c r="EOK423"/>
      <c r="EOL423"/>
      <c r="EOM423"/>
      <c r="EON423"/>
      <c r="EOO423"/>
      <c r="EOP423"/>
      <c r="EOQ423"/>
      <c r="EOR423"/>
      <c r="EOS423"/>
      <c r="EOT423"/>
      <c r="EOU423"/>
      <c r="EOV423"/>
      <c r="EOW423"/>
      <c r="EOX423"/>
      <c r="EOY423"/>
      <c r="EOZ423"/>
      <c r="EPA423"/>
      <c r="EPB423"/>
      <c r="EPC423"/>
      <c r="EPD423"/>
      <c r="EPE423"/>
      <c r="EPF423"/>
      <c r="EPG423"/>
      <c r="EPH423"/>
      <c r="EPI423"/>
      <c r="EPJ423"/>
      <c r="EPK423"/>
      <c r="EPL423"/>
      <c r="EPM423"/>
      <c r="EPN423"/>
      <c r="EPO423"/>
      <c r="EPP423"/>
      <c r="EPQ423"/>
      <c r="EPR423"/>
      <c r="EPS423"/>
      <c r="EPT423"/>
      <c r="EPU423"/>
      <c r="EPV423"/>
      <c r="EPW423"/>
      <c r="EPX423"/>
      <c r="EPY423"/>
      <c r="EPZ423"/>
      <c r="EQA423"/>
      <c r="EQB423"/>
      <c r="EQC423"/>
      <c r="EQD423"/>
      <c r="EQE423"/>
      <c r="EQF423"/>
      <c r="EQG423"/>
      <c r="EQH423"/>
      <c r="EQI423"/>
      <c r="EQJ423"/>
      <c r="EQK423"/>
      <c r="EQL423"/>
      <c r="EQM423"/>
      <c r="EQN423"/>
      <c r="EQO423"/>
      <c r="EQP423"/>
      <c r="EQQ423"/>
      <c r="EQR423"/>
      <c r="EQS423"/>
      <c r="EQT423"/>
      <c r="EQU423"/>
      <c r="EQV423"/>
      <c r="EQW423"/>
      <c r="EQX423"/>
      <c r="EQY423"/>
      <c r="EQZ423"/>
      <c r="ERA423"/>
      <c r="ERB423"/>
      <c r="ERC423"/>
      <c r="ERD423"/>
      <c r="ERE423"/>
      <c r="ERF423"/>
      <c r="ERG423"/>
      <c r="ERH423"/>
      <c r="ERI423"/>
      <c r="ERJ423"/>
      <c r="ERK423"/>
      <c r="ERL423"/>
      <c r="ERM423"/>
      <c r="ERN423"/>
      <c r="ERO423"/>
      <c r="ERP423"/>
      <c r="ERQ423"/>
      <c r="ERR423"/>
      <c r="ERS423"/>
      <c r="ERT423"/>
      <c r="ERU423"/>
      <c r="ERV423"/>
      <c r="ERW423"/>
      <c r="ERX423"/>
      <c r="ERY423"/>
      <c r="ERZ423"/>
      <c r="ESA423"/>
      <c r="ESB423"/>
      <c r="ESC423"/>
      <c r="ESD423"/>
      <c r="ESE423"/>
      <c r="ESF423"/>
      <c r="ESG423"/>
      <c r="ESH423"/>
      <c r="ESI423"/>
      <c r="ESJ423"/>
      <c r="ESK423"/>
      <c r="ESL423"/>
      <c r="ESM423"/>
      <c r="ESN423"/>
      <c r="ESO423"/>
      <c r="ESP423"/>
      <c r="ESQ423"/>
      <c r="ESR423"/>
      <c r="ESS423"/>
      <c r="EST423"/>
      <c r="ESU423"/>
      <c r="ESV423"/>
      <c r="ESW423"/>
      <c r="ESX423"/>
      <c r="ESY423"/>
      <c r="ESZ423"/>
      <c r="ETA423"/>
      <c r="ETB423"/>
      <c r="ETC423"/>
      <c r="ETD423"/>
      <c r="ETE423"/>
      <c r="ETF423"/>
      <c r="ETG423"/>
      <c r="ETH423"/>
      <c r="ETI423"/>
      <c r="ETJ423"/>
      <c r="ETK423"/>
      <c r="ETL423"/>
      <c r="ETM423"/>
      <c r="ETN423"/>
      <c r="ETO423"/>
      <c r="ETP423"/>
      <c r="ETQ423"/>
      <c r="ETR423"/>
      <c r="ETS423"/>
      <c r="ETT423"/>
      <c r="ETU423"/>
      <c r="ETV423"/>
      <c r="ETW423"/>
      <c r="ETX423"/>
      <c r="ETY423"/>
      <c r="ETZ423"/>
      <c r="EUA423"/>
      <c r="EUB423"/>
      <c r="EUC423"/>
      <c r="EUD423"/>
      <c r="EUE423"/>
      <c r="EUF423"/>
      <c r="EUG423"/>
      <c r="EUH423"/>
      <c r="EUI423"/>
      <c r="EUJ423"/>
      <c r="EUK423"/>
      <c r="EUL423"/>
      <c r="EUM423"/>
      <c r="EUN423"/>
      <c r="EUO423"/>
      <c r="EUP423"/>
      <c r="EUQ423"/>
      <c r="EUR423"/>
      <c r="EUS423"/>
      <c r="EUT423"/>
      <c r="EUU423"/>
      <c r="EUV423"/>
      <c r="EUW423"/>
      <c r="EUX423"/>
      <c r="EUY423"/>
      <c r="EUZ423"/>
      <c r="EVA423"/>
      <c r="EVB423"/>
      <c r="EVC423"/>
      <c r="EVD423"/>
      <c r="EVE423"/>
      <c r="EVF423"/>
      <c r="EVG423"/>
      <c r="EVH423"/>
      <c r="EVI423"/>
      <c r="EVJ423"/>
      <c r="EVK423"/>
      <c r="EVL423"/>
      <c r="EVM423"/>
      <c r="EVN423"/>
      <c r="EVO423"/>
      <c r="EVP423"/>
      <c r="EVQ423"/>
      <c r="EVR423"/>
      <c r="EVS423"/>
      <c r="EVT423"/>
      <c r="EVU423"/>
      <c r="EVV423"/>
      <c r="EVW423"/>
      <c r="EVX423"/>
      <c r="EVY423"/>
      <c r="EVZ423"/>
      <c r="EWA423"/>
      <c r="EWB423"/>
      <c r="EWC423"/>
      <c r="EWD423"/>
      <c r="EWE423"/>
      <c r="EWF423"/>
      <c r="EWG423"/>
      <c r="EWH423"/>
      <c r="EWI423"/>
      <c r="EWJ423"/>
      <c r="EWK423"/>
      <c r="EWL423"/>
      <c r="EWM423"/>
      <c r="EWN423"/>
      <c r="EWO423"/>
      <c r="EWP423"/>
      <c r="EWQ423"/>
      <c r="EWR423"/>
      <c r="EWS423"/>
      <c r="EWT423"/>
      <c r="EWU423"/>
      <c r="EWV423"/>
      <c r="EWW423"/>
      <c r="EWX423"/>
      <c r="EWY423"/>
      <c r="EWZ423"/>
      <c r="EXA423"/>
      <c r="EXB423"/>
      <c r="EXC423"/>
      <c r="EXD423"/>
      <c r="EXE423"/>
      <c r="EXF423"/>
      <c r="EXG423"/>
      <c r="EXH423"/>
      <c r="EXI423"/>
      <c r="EXJ423"/>
      <c r="EXK423"/>
      <c r="EXL423"/>
      <c r="EXM423"/>
      <c r="EXN423"/>
      <c r="EXO423"/>
      <c r="EXP423"/>
      <c r="EXQ423"/>
      <c r="EXR423"/>
      <c r="EXS423"/>
      <c r="EXT423"/>
      <c r="EXU423"/>
      <c r="EXV423"/>
      <c r="EXW423"/>
      <c r="EXX423"/>
      <c r="EXY423"/>
      <c r="EXZ423"/>
      <c r="EYA423"/>
      <c r="EYB423"/>
      <c r="EYC423"/>
      <c r="EYD423"/>
      <c r="EYE423"/>
      <c r="EYF423"/>
      <c r="EYG423"/>
      <c r="EYH423"/>
      <c r="EYI423"/>
      <c r="EYJ423"/>
      <c r="EYK423"/>
      <c r="EYL423"/>
      <c r="EYM423"/>
      <c r="EYN423"/>
      <c r="EYO423"/>
      <c r="EYP423"/>
      <c r="EYQ423"/>
      <c r="EYR423"/>
      <c r="EYS423"/>
      <c r="EYT423"/>
      <c r="EYU423"/>
      <c r="EYV423"/>
      <c r="EYW423"/>
      <c r="EYX423"/>
      <c r="EYY423"/>
      <c r="EYZ423"/>
      <c r="EZA423"/>
      <c r="EZB423"/>
      <c r="EZC423"/>
      <c r="EZD423"/>
      <c r="EZE423"/>
      <c r="EZF423"/>
      <c r="EZG423"/>
      <c r="EZH423"/>
      <c r="EZI423"/>
      <c r="EZJ423"/>
      <c r="EZK423"/>
      <c r="EZL423"/>
      <c r="EZM423"/>
      <c r="EZN423"/>
      <c r="EZO423"/>
      <c r="EZP423"/>
      <c r="EZQ423"/>
      <c r="EZR423"/>
      <c r="EZS423"/>
      <c r="EZT423"/>
      <c r="EZU423"/>
      <c r="EZV423"/>
      <c r="EZW423"/>
      <c r="EZX423"/>
      <c r="EZY423"/>
      <c r="EZZ423"/>
      <c r="FAA423"/>
      <c r="FAB423"/>
      <c r="FAC423"/>
      <c r="FAD423"/>
      <c r="FAE423"/>
      <c r="FAF423"/>
      <c r="FAG423"/>
      <c r="FAH423"/>
      <c r="FAI423"/>
      <c r="FAJ423"/>
      <c r="FAK423"/>
      <c r="FAL423"/>
      <c r="FAM423"/>
      <c r="FAN423"/>
      <c r="FAO423"/>
      <c r="FAP423"/>
      <c r="FAQ423"/>
      <c r="FAR423"/>
      <c r="FAS423"/>
      <c r="FAT423"/>
      <c r="FAU423"/>
      <c r="FAV423"/>
      <c r="FAW423"/>
      <c r="FAX423"/>
      <c r="FAY423"/>
      <c r="FAZ423"/>
      <c r="FBA423"/>
      <c r="FBB423"/>
      <c r="FBC423"/>
      <c r="FBD423"/>
      <c r="FBE423"/>
      <c r="FBF423"/>
      <c r="FBG423"/>
      <c r="FBH423"/>
      <c r="FBI423"/>
      <c r="FBJ423"/>
      <c r="FBK423"/>
      <c r="FBL423"/>
      <c r="FBM423"/>
      <c r="FBN423"/>
      <c r="FBO423"/>
      <c r="FBP423"/>
      <c r="FBQ423"/>
      <c r="FBR423"/>
      <c r="FBS423"/>
      <c r="FBT423"/>
      <c r="FBU423"/>
      <c r="FBV423"/>
      <c r="FBW423"/>
      <c r="FBX423"/>
      <c r="FBY423"/>
      <c r="FBZ423"/>
      <c r="FCA423"/>
      <c r="FCB423"/>
      <c r="FCC423"/>
      <c r="FCD423"/>
      <c r="FCE423"/>
      <c r="FCF423"/>
      <c r="FCG423"/>
      <c r="FCH423"/>
      <c r="FCI423"/>
      <c r="FCJ423"/>
      <c r="FCK423"/>
      <c r="FCL423"/>
      <c r="FCM423"/>
      <c r="FCN423"/>
      <c r="FCO423"/>
      <c r="FCP423"/>
      <c r="FCQ423"/>
      <c r="FCR423"/>
      <c r="FCS423"/>
      <c r="FCT423"/>
      <c r="FCU423"/>
      <c r="FCV423"/>
      <c r="FCW423"/>
      <c r="FCX423"/>
      <c r="FCY423"/>
      <c r="FCZ423"/>
      <c r="FDA423"/>
      <c r="FDB423"/>
      <c r="FDC423"/>
      <c r="FDD423"/>
      <c r="FDE423"/>
      <c r="FDF423"/>
      <c r="FDG423"/>
      <c r="FDH423"/>
      <c r="FDI423"/>
      <c r="FDJ423"/>
      <c r="FDK423"/>
      <c r="FDL423"/>
      <c r="FDM423"/>
      <c r="FDN423"/>
      <c r="FDO423"/>
      <c r="FDP423"/>
      <c r="FDQ423"/>
      <c r="FDR423"/>
      <c r="FDS423"/>
      <c r="FDT423"/>
      <c r="FDU423"/>
      <c r="FDV423"/>
      <c r="FDW423"/>
      <c r="FDX423"/>
      <c r="FDY423"/>
      <c r="FDZ423"/>
      <c r="FEA423"/>
      <c r="FEB423"/>
      <c r="FEC423"/>
      <c r="FED423"/>
      <c r="FEE423"/>
      <c r="FEF423"/>
      <c r="FEG423"/>
      <c r="FEH423"/>
      <c r="FEI423"/>
      <c r="FEJ423"/>
      <c r="FEK423"/>
      <c r="FEL423"/>
      <c r="FEM423"/>
      <c r="FEN423"/>
      <c r="FEO423"/>
      <c r="FEP423"/>
      <c r="FEQ423"/>
      <c r="FER423"/>
      <c r="FES423"/>
      <c r="FET423"/>
      <c r="FEU423"/>
      <c r="FEV423"/>
      <c r="FEW423"/>
      <c r="FEX423"/>
      <c r="FEY423"/>
      <c r="FEZ423"/>
      <c r="FFA423"/>
      <c r="FFB423"/>
      <c r="FFC423"/>
      <c r="FFD423"/>
      <c r="FFE423"/>
      <c r="FFF423"/>
      <c r="FFG423"/>
      <c r="FFH423"/>
      <c r="FFI423"/>
      <c r="FFJ423"/>
      <c r="FFK423"/>
      <c r="FFL423"/>
      <c r="FFM423"/>
      <c r="FFN423"/>
      <c r="FFO423"/>
      <c r="FFP423"/>
      <c r="FFQ423"/>
      <c r="FFR423"/>
      <c r="FFS423"/>
      <c r="FFT423"/>
      <c r="FFU423"/>
      <c r="FFV423"/>
      <c r="FFW423"/>
      <c r="FFX423"/>
      <c r="FFY423"/>
      <c r="FFZ423"/>
      <c r="FGA423"/>
      <c r="FGB423"/>
      <c r="FGC423"/>
      <c r="FGD423"/>
      <c r="FGE423"/>
      <c r="FGF423"/>
      <c r="FGG423"/>
      <c r="FGH423"/>
      <c r="FGI423"/>
      <c r="FGJ423"/>
      <c r="FGK423"/>
      <c r="FGL423"/>
      <c r="FGM423"/>
      <c r="FGN423"/>
      <c r="FGO423"/>
      <c r="FGP423"/>
      <c r="FGQ423"/>
      <c r="FGR423"/>
      <c r="FGS423"/>
      <c r="FGT423"/>
      <c r="FGU423"/>
      <c r="FGV423"/>
      <c r="FGW423"/>
      <c r="FGX423"/>
      <c r="FGY423"/>
      <c r="FGZ423"/>
      <c r="FHA423"/>
      <c r="FHB423"/>
      <c r="FHC423"/>
      <c r="FHD423"/>
      <c r="FHE423"/>
      <c r="FHF423"/>
      <c r="FHG423"/>
      <c r="FHH423"/>
      <c r="FHI423"/>
      <c r="FHJ423"/>
      <c r="FHK423"/>
      <c r="FHL423"/>
      <c r="FHM423"/>
      <c r="FHN423"/>
      <c r="FHO423"/>
      <c r="FHP423"/>
      <c r="FHQ423"/>
      <c r="FHR423"/>
      <c r="FHS423"/>
      <c r="FHT423"/>
      <c r="FHU423"/>
      <c r="FHV423"/>
      <c r="FHW423"/>
      <c r="FHX423"/>
      <c r="FHY423"/>
      <c r="FHZ423"/>
      <c r="FIA423"/>
      <c r="FIB423"/>
      <c r="FIC423"/>
      <c r="FID423"/>
      <c r="FIE423"/>
      <c r="FIF423"/>
      <c r="FIG423"/>
      <c r="FIH423"/>
      <c r="FII423"/>
      <c r="FIJ423"/>
      <c r="FIK423"/>
      <c r="FIL423"/>
      <c r="FIM423"/>
      <c r="FIN423"/>
      <c r="FIO423"/>
      <c r="FIP423"/>
      <c r="FIQ423"/>
      <c r="FIR423"/>
      <c r="FIS423"/>
      <c r="FIT423"/>
      <c r="FIU423"/>
      <c r="FIV423"/>
      <c r="FIW423"/>
      <c r="FIX423"/>
      <c r="FIY423"/>
      <c r="FIZ423"/>
      <c r="FJA423"/>
      <c r="FJB423"/>
      <c r="FJC423"/>
      <c r="FJD423"/>
      <c r="FJE423"/>
      <c r="FJF423"/>
      <c r="FJG423"/>
      <c r="FJH423"/>
      <c r="FJI423"/>
      <c r="FJJ423"/>
      <c r="FJK423"/>
      <c r="FJL423"/>
      <c r="FJM423"/>
      <c r="FJN423"/>
      <c r="FJO423"/>
      <c r="FJP423"/>
      <c r="FJQ423"/>
      <c r="FJR423"/>
      <c r="FJS423"/>
      <c r="FJT423"/>
      <c r="FJU423"/>
      <c r="FJV423"/>
      <c r="FJW423"/>
      <c r="FJX423"/>
      <c r="FJY423"/>
      <c r="FJZ423"/>
      <c r="FKA423"/>
      <c r="FKB423"/>
      <c r="FKC423"/>
      <c r="FKD423"/>
      <c r="FKE423"/>
      <c r="FKF423"/>
      <c r="FKG423"/>
      <c r="FKH423"/>
      <c r="FKI423"/>
      <c r="FKJ423"/>
      <c r="FKK423"/>
      <c r="FKL423"/>
      <c r="FKM423"/>
      <c r="FKN423"/>
      <c r="FKO423"/>
      <c r="FKP423"/>
      <c r="FKQ423"/>
      <c r="FKR423"/>
      <c r="FKS423"/>
      <c r="FKT423"/>
      <c r="FKU423"/>
      <c r="FKV423"/>
      <c r="FKW423"/>
      <c r="FKX423"/>
      <c r="FKY423"/>
      <c r="FKZ423"/>
      <c r="FLA423"/>
      <c r="FLB423"/>
      <c r="FLC423"/>
      <c r="FLD423"/>
      <c r="FLE423"/>
      <c r="FLF423"/>
      <c r="FLG423"/>
      <c r="FLH423"/>
      <c r="FLI423"/>
      <c r="FLJ423"/>
      <c r="FLK423"/>
      <c r="FLL423"/>
      <c r="FLM423"/>
      <c r="FLN423"/>
      <c r="FLO423"/>
      <c r="FLP423"/>
      <c r="FLQ423"/>
      <c r="FLR423"/>
      <c r="FLS423"/>
      <c r="FLT423"/>
      <c r="FLU423"/>
      <c r="FLV423"/>
      <c r="FLW423"/>
      <c r="FLX423"/>
      <c r="FLY423"/>
      <c r="FLZ423"/>
      <c r="FMA423"/>
      <c r="FMB423"/>
      <c r="FMC423"/>
      <c r="FMD423"/>
      <c r="FME423"/>
      <c r="FMF423"/>
      <c r="FMG423"/>
      <c r="FMH423"/>
      <c r="FMI423"/>
      <c r="FMJ423"/>
      <c r="FMK423"/>
      <c r="FML423"/>
      <c r="FMM423"/>
      <c r="FMN423"/>
      <c r="FMO423"/>
      <c r="FMP423"/>
      <c r="FMQ423"/>
      <c r="FMR423"/>
      <c r="FMS423"/>
      <c r="FMT423"/>
      <c r="FMU423"/>
      <c r="FMV423"/>
      <c r="FMW423"/>
      <c r="FMX423"/>
      <c r="FMY423"/>
      <c r="FMZ423"/>
      <c r="FNA423"/>
      <c r="FNB423"/>
      <c r="FNC423"/>
      <c r="FND423"/>
      <c r="FNE423"/>
      <c r="FNF423"/>
      <c r="FNG423"/>
      <c r="FNH423"/>
      <c r="FNI423"/>
      <c r="FNJ423"/>
      <c r="FNK423"/>
      <c r="FNL423"/>
      <c r="FNM423"/>
      <c r="FNN423"/>
      <c r="FNO423"/>
      <c r="FNP423"/>
      <c r="FNQ423"/>
      <c r="FNR423"/>
      <c r="FNS423"/>
      <c r="FNT423"/>
      <c r="FNU423"/>
      <c r="FNV423"/>
      <c r="FNW423"/>
      <c r="FNX423"/>
      <c r="FNY423"/>
      <c r="FNZ423"/>
      <c r="FOA423"/>
      <c r="FOB423"/>
      <c r="FOC423"/>
      <c r="FOD423"/>
      <c r="FOE423"/>
      <c r="FOF423"/>
      <c r="FOG423"/>
      <c r="FOH423"/>
      <c r="FOI423"/>
      <c r="FOJ423"/>
      <c r="FOK423"/>
      <c r="FOL423"/>
      <c r="FOM423"/>
      <c r="FON423"/>
      <c r="FOO423"/>
      <c r="FOP423"/>
      <c r="FOQ423"/>
      <c r="FOR423"/>
      <c r="FOS423"/>
      <c r="FOT423"/>
      <c r="FOU423"/>
      <c r="FOV423"/>
      <c r="FOW423"/>
      <c r="FOX423"/>
      <c r="FOY423"/>
      <c r="FOZ423"/>
      <c r="FPA423"/>
      <c r="FPB423"/>
      <c r="FPC423"/>
      <c r="FPD423"/>
      <c r="FPE423"/>
      <c r="FPF423"/>
      <c r="FPG423"/>
      <c r="FPH423"/>
      <c r="FPI423"/>
      <c r="FPJ423"/>
      <c r="FPK423"/>
      <c r="FPL423"/>
      <c r="FPM423"/>
      <c r="FPN423"/>
      <c r="FPO423"/>
      <c r="FPP423"/>
      <c r="FPQ423"/>
      <c r="FPR423"/>
      <c r="FPS423"/>
      <c r="FPT423"/>
      <c r="FPU423"/>
      <c r="FPV423"/>
      <c r="FPW423"/>
      <c r="FPX423"/>
      <c r="FPY423"/>
      <c r="FPZ423"/>
      <c r="FQA423"/>
      <c r="FQB423"/>
      <c r="FQC423"/>
      <c r="FQD423"/>
      <c r="FQE423"/>
      <c r="FQF423"/>
      <c r="FQG423"/>
      <c r="FQH423"/>
      <c r="FQI423"/>
      <c r="FQJ423"/>
      <c r="FQK423"/>
      <c r="FQL423"/>
      <c r="FQM423"/>
      <c r="FQN423"/>
      <c r="FQO423"/>
      <c r="FQP423"/>
      <c r="FQQ423"/>
      <c r="FQR423"/>
      <c r="FQS423"/>
      <c r="FQT423"/>
      <c r="FQU423"/>
      <c r="FQV423"/>
      <c r="FQW423"/>
      <c r="FQX423"/>
      <c r="FQY423"/>
      <c r="FQZ423"/>
      <c r="FRA423"/>
      <c r="FRB423"/>
      <c r="FRC423"/>
      <c r="FRD423"/>
      <c r="FRE423"/>
      <c r="FRF423"/>
      <c r="FRG423"/>
      <c r="FRH423"/>
      <c r="FRI423"/>
      <c r="FRJ423"/>
      <c r="FRK423"/>
      <c r="FRL423"/>
      <c r="FRM423"/>
      <c r="FRN423"/>
      <c r="FRO423"/>
      <c r="FRP423"/>
      <c r="FRQ423"/>
      <c r="FRR423"/>
      <c r="FRS423"/>
      <c r="FRT423"/>
      <c r="FRU423"/>
      <c r="FRV423"/>
      <c r="FRW423"/>
      <c r="FRX423"/>
      <c r="FRY423"/>
      <c r="FRZ423"/>
      <c r="FSA423"/>
      <c r="FSB423"/>
      <c r="FSC423"/>
      <c r="FSD423"/>
      <c r="FSE423"/>
      <c r="FSF423"/>
      <c r="FSG423"/>
      <c r="FSH423"/>
      <c r="FSI423"/>
      <c r="FSJ423"/>
      <c r="FSK423"/>
      <c r="FSL423"/>
      <c r="FSM423"/>
      <c r="FSN423"/>
      <c r="FSO423"/>
      <c r="FSP423"/>
      <c r="FSQ423"/>
      <c r="FSR423"/>
      <c r="FSS423"/>
      <c r="FST423"/>
      <c r="FSU423"/>
      <c r="FSV423"/>
      <c r="FSW423"/>
      <c r="FSX423"/>
      <c r="FSY423"/>
      <c r="FSZ423"/>
      <c r="FTA423"/>
      <c r="FTB423"/>
      <c r="FTC423"/>
      <c r="FTD423"/>
      <c r="FTE423"/>
      <c r="FTF423"/>
      <c r="FTG423"/>
      <c r="FTH423"/>
      <c r="FTI423"/>
      <c r="FTJ423"/>
      <c r="FTK423"/>
      <c r="FTL423"/>
      <c r="FTM423"/>
      <c r="FTN423"/>
      <c r="FTO423"/>
      <c r="FTP423"/>
      <c r="FTQ423"/>
      <c r="FTR423"/>
      <c r="FTS423"/>
      <c r="FTT423"/>
      <c r="FTU423"/>
      <c r="FTV423"/>
      <c r="FTW423"/>
      <c r="FTX423"/>
      <c r="FTY423"/>
      <c r="FTZ423"/>
      <c r="FUA423"/>
      <c r="FUB423"/>
      <c r="FUC423"/>
      <c r="FUD423"/>
      <c r="FUE423"/>
      <c r="FUF423"/>
      <c r="FUG423"/>
      <c r="FUH423"/>
      <c r="FUI423"/>
      <c r="FUJ423"/>
      <c r="FUK423"/>
      <c r="FUL423"/>
      <c r="FUM423"/>
      <c r="FUN423"/>
      <c r="FUO423"/>
      <c r="FUP423"/>
      <c r="FUQ423"/>
      <c r="FUR423"/>
      <c r="FUS423"/>
      <c r="FUT423"/>
      <c r="FUU423"/>
      <c r="FUV423"/>
      <c r="FUW423"/>
      <c r="FUX423"/>
      <c r="FUY423"/>
      <c r="FUZ423"/>
      <c r="FVA423"/>
      <c r="FVB423"/>
      <c r="FVC423"/>
      <c r="FVD423"/>
      <c r="FVE423"/>
      <c r="FVF423"/>
      <c r="FVG423"/>
      <c r="FVH423"/>
      <c r="FVI423"/>
      <c r="FVJ423"/>
      <c r="FVK423"/>
      <c r="FVL423"/>
      <c r="FVM423"/>
      <c r="FVN423"/>
      <c r="FVO423"/>
      <c r="FVP423"/>
      <c r="FVQ423"/>
      <c r="FVR423"/>
      <c r="FVS423"/>
      <c r="FVT423"/>
      <c r="FVU423"/>
      <c r="FVV423"/>
      <c r="FVW423"/>
      <c r="FVX423"/>
      <c r="FVY423"/>
      <c r="FVZ423"/>
      <c r="FWA423"/>
      <c r="FWB423"/>
      <c r="FWC423"/>
      <c r="FWD423"/>
      <c r="FWE423"/>
      <c r="FWF423"/>
      <c r="FWG423"/>
      <c r="FWH423"/>
      <c r="FWI423"/>
      <c r="FWJ423"/>
      <c r="FWK423"/>
      <c r="FWL423"/>
      <c r="FWM423"/>
      <c r="FWN423"/>
      <c r="FWO423"/>
      <c r="FWP423"/>
      <c r="FWQ423"/>
      <c r="FWR423"/>
      <c r="FWS423"/>
      <c r="FWT423"/>
      <c r="FWU423"/>
      <c r="FWV423"/>
      <c r="FWW423"/>
      <c r="FWX423"/>
      <c r="FWY423"/>
      <c r="FWZ423"/>
      <c r="FXA423"/>
      <c r="FXB423"/>
      <c r="FXC423"/>
      <c r="FXD423"/>
      <c r="FXE423"/>
      <c r="FXF423"/>
      <c r="FXG423"/>
      <c r="FXH423"/>
      <c r="FXI423"/>
      <c r="FXJ423"/>
      <c r="FXK423"/>
      <c r="FXL423"/>
      <c r="FXM423"/>
      <c r="FXN423"/>
      <c r="FXO423"/>
      <c r="FXP423"/>
      <c r="FXQ423"/>
      <c r="FXR423"/>
      <c r="FXS423"/>
      <c r="FXT423"/>
      <c r="FXU423"/>
      <c r="FXV423"/>
      <c r="FXW423"/>
      <c r="FXX423"/>
      <c r="FXY423"/>
      <c r="FXZ423"/>
      <c r="FYA423"/>
      <c r="FYB423"/>
      <c r="FYC423"/>
      <c r="FYD423"/>
      <c r="FYE423"/>
      <c r="FYF423"/>
      <c r="FYG423"/>
      <c r="FYH423"/>
      <c r="FYI423"/>
      <c r="FYJ423"/>
      <c r="FYK423"/>
      <c r="FYL423"/>
      <c r="FYM423"/>
      <c r="FYN423"/>
      <c r="FYO423"/>
      <c r="FYP423"/>
      <c r="FYQ423"/>
      <c r="FYR423"/>
      <c r="FYS423"/>
      <c r="FYT423"/>
      <c r="FYU423"/>
      <c r="FYV423"/>
      <c r="FYW423"/>
      <c r="FYX423"/>
      <c r="FYY423"/>
      <c r="FYZ423"/>
      <c r="FZA423"/>
      <c r="FZB423"/>
      <c r="FZC423"/>
      <c r="FZD423"/>
      <c r="FZE423"/>
      <c r="FZF423"/>
      <c r="FZG423"/>
      <c r="FZH423"/>
      <c r="FZI423"/>
      <c r="FZJ423"/>
      <c r="FZK423"/>
      <c r="FZL423"/>
      <c r="FZM423"/>
      <c r="FZN423"/>
      <c r="FZO423"/>
      <c r="FZP423"/>
      <c r="FZQ423"/>
      <c r="FZR423"/>
      <c r="FZS423"/>
      <c r="FZT423"/>
      <c r="FZU423"/>
      <c r="FZV423"/>
      <c r="FZW423"/>
      <c r="FZX423"/>
      <c r="FZY423"/>
      <c r="FZZ423"/>
      <c r="GAA423"/>
      <c r="GAB423"/>
      <c r="GAC423"/>
      <c r="GAD423"/>
      <c r="GAE423"/>
      <c r="GAF423"/>
      <c r="GAG423"/>
      <c r="GAH423"/>
      <c r="GAI423"/>
      <c r="GAJ423"/>
      <c r="GAK423"/>
      <c r="GAL423"/>
      <c r="GAM423"/>
      <c r="GAN423"/>
      <c r="GAO423"/>
      <c r="GAP423"/>
      <c r="GAQ423"/>
      <c r="GAR423"/>
      <c r="GAS423"/>
      <c r="GAT423"/>
      <c r="GAU423"/>
      <c r="GAV423"/>
      <c r="GAW423"/>
      <c r="GAX423"/>
      <c r="GAY423"/>
      <c r="GAZ423"/>
      <c r="GBA423"/>
      <c r="GBB423"/>
      <c r="GBC423"/>
      <c r="GBD423"/>
      <c r="GBE423"/>
      <c r="GBF423"/>
      <c r="GBG423"/>
      <c r="GBH423"/>
      <c r="GBI423"/>
      <c r="GBJ423"/>
      <c r="GBK423"/>
      <c r="GBL423"/>
      <c r="GBM423"/>
      <c r="GBN423"/>
      <c r="GBO423"/>
      <c r="GBP423"/>
      <c r="GBQ423"/>
      <c r="GBR423"/>
      <c r="GBS423"/>
      <c r="GBT423"/>
      <c r="GBU423"/>
      <c r="GBV423"/>
      <c r="GBW423"/>
      <c r="GBX423"/>
      <c r="GBY423"/>
      <c r="GBZ423"/>
      <c r="GCA423"/>
      <c r="GCB423"/>
      <c r="GCC423"/>
      <c r="GCD423"/>
      <c r="GCE423"/>
      <c r="GCF423"/>
      <c r="GCG423"/>
      <c r="GCH423"/>
      <c r="GCI423"/>
      <c r="GCJ423"/>
      <c r="GCK423"/>
      <c r="GCL423"/>
      <c r="GCM423"/>
      <c r="GCN423"/>
      <c r="GCO423"/>
      <c r="GCP423"/>
      <c r="GCQ423"/>
      <c r="GCR423"/>
      <c r="GCS423"/>
      <c r="GCT423"/>
      <c r="GCU423"/>
      <c r="GCV423"/>
      <c r="GCW423"/>
      <c r="GCX423"/>
      <c r="GCY423"/>
      <c r="GCZ423"/>
      <c r="GDA423"/>
      <c r="GDB423"/>
      <c r="GDC423"/>
      <c r="GDD423"/>
      <c r="GDE423"/>
      <c r="GDF423"/>
      <c r="GDG423"/>
      <c r="GDH423"/>
      <c r="GDI423"/>
      <c r="GDJ423"/>
      <c r="GDK423"/>
      <c r="GDL423"/>
      <c r="GDM423"/>
      <c r="GDN423"/>
      <c r="GDO423"/>
      <c r="GDP423"/>
      <c r="GDQ423"/>
      <c r="GDR423"/>
      <c r="GDS423"/>
      <c r="GDT423"/>
      <c r="GDU423"/>
      <c r="GDV423"/>
      <c r="GDW423"/>
      <c r="GDX423"/>
      <c r="GDY423"/>
      <c r="GDZ423"/>
      <c r="GEA423"/>
      <c r="GEB423"/>
      <c r="GEC423"/>
      <c r="GED423"/>
      <c r="GEE423"/>
      <c r="GEF423"/>
      <c r="GEG423"/>
      <c r="GEH423"/>
      <c r="GEI423"/>
      <c r="GEJ423"/>
      <c r="GEK423"/>
      <c r="GEL423"/>
      <c r="GEM423"/>
      <c r="GEN423"/>
      <c r="GEO423"/>
      <c r="GEP423"/>
      <c r="GEQ423"/>
      <c r="GER423"/>
      <c r="GES423"/>
      <c r="GET423"/>
      <c r="GEU423"/>
      <c r="GEV423"/>
      <c r="GEW423"/>
      <c r="GEX423"/>
      <c r="GEY423"/>
      <c r="GEZ423"/>
      <c r="GFA423"/>
      <c r="GFB423"/>
      <c r="GFC423"/>
      <c r="GFD423"/>
      <c r="GFE423"/>
      <c r="GFF423"/>
      <c r="GFG423"/>
      <c r="GFH423"/>
      <c r="GFI423"/>
      <c r="GFJ423"/>
      <c r="GFK423"/>
      <c r="GFL423"/>
      <c r="GFM423"/>
      <c r="GFN423"/>
      <c r="GFO423"/>
      <c r="GFP423"/>
      <c r="GFQ423"/>
      <c r="GFR423"/>
      <c r="GFS423"/>
      <c r="GFT423"/>
      <c r="GFU423"/>
      <c r="GFV423"/>
      <c r="GFW423"/>
      <c r="GFX423"/>
      <c r="GFY423"/>
      <c r="GFZ423"/>
      <c r="GGA423"/>
      <c r="GGB423"/>
      <c r="GGC423"/>
      <c r="GGD423"/>
      <c r="GGE423"/>
      <c r="GGF423"/>
      <c r="GGG423"/>
      <c r="GGH423"/>
      <c r="GGI423"/>
      <c r="GGJ423"/>
      <c r="GGK423"/>
      <c r="GGL423"/>
      <c r="GGM423"/>
      <c r="GGN423"/>
      <c r="GGO423"/>
      <c r="GGP423"/>
      <c r="GGQ423"/>
      <c r="GGR423"/>
      <c r="GGS423"/>
      <c r="GGT423"/>
      <c r="GGU423"/>
      <c r="GGV423"/>
      <c r="GGW423"/>
      <c r="GGX423"/>
      <c r="GGY423"/>
      <c r="GGZ423"/>
      <c r="GHA423"/>
      <c r="GHB423"/>
      <c r="GHC423"/>
      <c r="GHD423"/>
      <c r="GHE423"/>
      <c r="GHF423"/>
      <c r="GHG423"/>
      <c r="GHH423"/>
      <c r="GHI423"/>
      <c r="GHJ423"/>
      <c r="GHK423"/>
      <c r="GHL423"/>
      <c r="GHM423"/>
      <c r="GHN423"/>
      <c r="GHO423"/>
      <c r="GHP423"/>
      <c r="GHQ423"/>
      <c r="GHR423"/>
      <c r="GHS423"/>
      <c r="GHT423"/>
      <c r="GHU423"/>
      <c r="GHV423"/>
      <c r="GHW423"/>
      <c r="GHX423"/>
      <c r="GHY423"/>
      <c r="GHZ423"/>
      <c r="GIA423"/>
      <c r="GIB423"/>
      <c r="GIC423"/>
      <c r="GID423"/>
      <c r="GIE423"/>
      <c r="GIF423"/>
      <c r="GIG423"/>
      <c r="GIH423"/>
      <c r="GII423"/>
      <c r="GIJ423"/>
      <c r="GIK423"/>
      <c r="GIL423"/>
      <c r="GIM423"/>
      <c r="GIN423"/>
      <c r="GIO423"/>
      <c r="GIP423"/>
      <c r="GIQ423"/>
      <c r="GIR423"/>
      <c r="GIS423"/>
      <c r="GIT423"/>
      <c r="GIU423"/>
      <c r="GIV423"/>
      <c r="GIW423"/>
      <c r="GIX423"/>
      <c r="GIY423"/>
      <c r="GIZ423"/>
      <c r="GJA423"/>
      <c r="GJB423"/>
      <c r="GJC423"/>
      <c r="GJD423"/>
      <c r="GJE423"/>
      <c r="GJF423"/>
      <c r="GJG423"/>
      <c r="GJH423"/>
      <c r="GJI423"/>
      <c r="GJJ423"/>
      <c r="GJK423"/>
      <c r="GJL423"/>
      <c r="GJM423"/>
      <c r="GJN423"/>
      <c r="GJO423"/>
      <c r="GJP423"/>
      <c r="GJQ423"/>
      <c r="GJR423"/>
      <c r="GJS423"/>
      <c r="GJT423"/>
      <c r="GJU423"/>
      <c r="GJV423"/>
      <c r="GJW423"/>
      <c r="GJX423"/>
      <c r="GJY423"/>
      <c r="GJZ423"/>
      <c r="GKA423"/>
      <c r="GKB423"/>
      <c r="GKC423"/>
      <c r="GKD423"/>
      <c r="GKE423"/>
      <c r="GKF423"/>
      <c r="GKG423"/>
      <c r="GKH423"/>
      <c r="GKI423"/>
      <c r="GKJ423"/>
      <c r="GKK423"/>
      <c r="GKL423"/>
      <c r="GKM423"/>
      <c r="GKN423"/>
      <c r="GKO423"/>
      <c r="GKP423"/>
      <c r="GKQ423"/>
      <c r="GKR423"/>
      <c r="GKS423"/>
      <c r="GKT423"/>
      <c r="GKU423"/>
      <c r="GKV423"/>
      <c r="GKW423"/>
      <c r="GKX423"/>
      <c r="GKY423"/>
      <c r="GKZ423"/>
      <c r="GLA423"/>
      <c r="GLB423"/>
      <c r="GLC423"/>
      <c r="GLD423"/>
      <c r="GLE423"/>
      <c r="GLF423"/>
      <c r="GLG423"/>
      <c r="GLH423"/>
      <c r="GLI423"/>
      <c r="GLJ423"/>
      <c r="GLK423"/>
      <c r="GLL423"/>
      <c r="GLM423"/>
      <c r="GLN423"/>
      <c r="GLO423"/>
      <c r="GLP423"/>
      <c r="GLQ423"/>
      <c r="GLR423"/>
      <c r="GLS423"/>
      <c r="GLT423"/>
      <c r="GLU423"/>
      <c r="GLV423"/>
      <c r="GLW423"/>
      <c r="GLX423"/>
      <c r="GLY423"/>
      <c r="GLZ423"/>
      <c r="GMA423"/>
      <c r="GMB423"/>
      <c r="GMC423"/>
      <c r="GMD423"/>
      <c r="GME423"/>
      <c r="GMF423"/>
      <c r="GMG423"/>
      <c r="GMH423"/>
      <c r="GMI423"/>
      <c r="GMJ423"/>
      <c r="GMK423"/>
      <c r="GML423"/>
      <c r="GMM423"/>
      <c r="GMN423"/>
      <c r="GMO423"/>
      <c r="GMP423"/>
      <c r="GMQ423"/>
      <c r="GMR423"/>
      <c r="GMS423"/>
      <c r="GMT423"/>
      <c r="GMU423"/>
      <c r="GMV423"/>
      <c r="GMW423"/>
      <c r="GMX423"/>
      <c r="GMY423"/>
      <c r="GMZ423"/>
      <c r="GNA423"/>
      <c r="GNB423"/>
      <c r="GNC423"/>
      <c r="GND423"/>
      <c r="GNE423"/>
      <c r="GNF423"/>
      <c r="GNG423"/>
      <c r="GNH423"/>
      <c r="GNI423"/>
      <c r="GNJ423"/>
      <c r="GNK423"/>
      <c r="GNL423"/>
      <c r="GNM423"/>
      <c r="GNN423"/>
      <c r="GNO423"/>
      <c r="GNP423"/>
      <c r="GNQ423"/>
      <c r="GNR423"/>
      <c r="GNS423"/>
      <c r="GNT423"/>
      <c r="GNU423"/>
      <c r="GNV423"/>
      <c r="GNW423"/>
      <c r="GNX423"/>
      <c r="GNY423"/>
      <c r="GNZ423"/>
      <c r="GOA423"/>
      <c r="GOB423"/>
      <c r="GOC423"/>
      <c r="GOD423"/>
      <c r="GOE423"/>
      <c r="GOF423"/>
      <c r="GOG423"/>
      <c r="GOH423"/>
      <c r="GOI423"/>
      <c r="GOJ423"/>
      <c r="GOK423"/>
      <c r="GOL423"/>
      <c r="GOM423"/>
      <c r="GON423"/>
      <c r="GOO423"/>
      <c r="GOP423"/>
      <c r="GOQ423"/>
      <c r="GOR423"/>
      <c r="GOS423"/>
      <c r="GOT423"/>
      <c r="GOU423"/>
      <c r="GOV423"/>
      <c r="GOW423"/>
      <c r="GOX423"/>
      <c r="GOY423"/>
      <c r="GOZ423"/>
      <c r="GPA423"/>
      <c r="GPB423"/>
      <c r="GPC423"/>
      <c r="GPD423"/>
      <c r="GPE423"/>
      <c r="GPF423"/>
      <c r="GPG423"/>
      <c r="GPH423"/>
      <c r="GPI423"/>
      <c r="GPJ423"/>
      <c r="GPK423"/>
      <c r="GPL423"/>
      <c r="GPM423"/>
      <c r="GPN423"/>
      <c r="GPO423"/>
      <c r="GPP423"/>
      <c r="GPQ423"/>
      <c r="GPR423"/>
      <c r="GPS423"/>
      <c r="GPT423"/>
      <c r="GPU423"/>
      <c r="GPV423"/>
      <c r="GPW423"/>
      <c r="GPX423"/>
      <c r="GPY423"/>
      <c r="GPZ423"/>
      <c r="GQA423"/>
      <c r="GQB423"/>
      <c r="GQC423"/>
      <c r="GQD423"/>
      <c r="GQE423"/>
      <c r="GQF423"/>
      <c r="GQG423"/>
      <c r="GQH423"/>
      <c r="GQI423"/>
      <c r="GQJ423"/>
      <c r="GQK423"/>
      <c r="GQL423"/>
      <c r="GQM423"/>
      <c r="GQN423"/>
      <c r="GQO423"/>
      <c r="GQP423"/>
      <c r="GQQ423"/>
      <c r="GQR423"/>
      <c r="GQS423"/>
      <c r="GQT423"/>
      <c r="GQU423"/>
      <c r="GQV423"/>
      <c r="GQW423"/>
      <c r="GQX423"/>
      <c r="GQY423"/>
      <c r="GQZ423"/>
      <c r="GRA423"/>
      <c r="GRB423"/>
      <c r="GRC423"/>
      <c r="GRD423"/>
      <c r="GRE423"/>
      <c r="GRF423"/>
      <c r="GRG423"/>
      <c r="GRH423"/>
      <c r="GRI423"/>
      <c r="GRJ423"/>
      <c r="GRK423"/>
      <c r="GRL423"/>
      <c r="GRM423"/>
      <c r="GRN423"/>
      <c r="GRO423"/>
      <c r="GRP423"/>
      <c r="GRQ423"/>
      <c r="GRR423"/>
      <c r="GRS423"/>
      <c r="GRT423"/>
      <c r="GRU423"/>
      <c r="GRV423"/>
      <c r="GRW423"/>
      <c r="GRX423"/>
      <c r="GRY423"/>
      <c r="GRZ423"/>
      <c r="GSA423"/>
      <c r="GSB423"/>
      <c r="GSC423"/>
      <c r="GSD423"/>
      <c r="GSE423"/>
      <c r="GSF423"/>
      <c r="GSG423"/>
      <c r="GSH423"/>
      <c r="GSI423"/>
      <c r="GSJ423"/>
      <c r="GSK423"/>
      <c r="GSL423"/>
      <c r="GSM423"/>
      <c r="GSN423"/>
      <c r="GSO423"/>
      <c r="GSP423"/>
      <c r="GSQ423"/>
      <c r="GSR423"/>
      <c r="GSS423"/>
      <c r="GST423"/>
      <c r="GSU423"/>
      <c r="GSV423"/>
      <c r="GSW423"/>
      <c r="GSX423"/>
      <c r="GSY423"/>
      <c r="GSZ423"/>
      <c r="GTA423"/>
      <c r="GTB423"/>
      <c r="GTC423"/>
      <c r="GTD423"/>
      <c r="GTE423"/>
      <c r="GTF423"/>
      <c r="GTG423"/>
      <c r="GTH423"/>
      <c r="GTI423"/>
      <c r="GTJ423"/>
      <c r="GTK423"/>
      <c r="GTL423"/>
      <c r="GTM423"/>
      <c r="GTN423"/>
      <c r="GTO423"/>
      <c r="GTP423"/>
      <c r="GTQ423"/>
      <c r="GTR423"/>
      <c r="GTS423"/>
      <c r="GTT423"/>
      <c r="GTU423"/>
      <c r="GTV423"/>
      <c r="GTW423"/>
      <c r="GTX423"/>
      <c r="GTY423"/>
      <c r="GTZ423"/>
      <c r="GUA423"/>
      <c r="GUB423"/>
      <c r="GUC423"/>
      <c r="GUD423"/>
      <c r="GUE423"/>
      <c r="GUF423"/>
      <c r="GUG423"/>
      <c r="GUH423"/>
      <c r="GUI423"/>
      <c r="GUJ423"/>
      <c r="GUK423"/>
      <c r="GUL423"/>
      <c r="GUM423"/>
      <c r="GUN423"/>
      <c r="GUO423"/>
      <c r="GUP423"/>
      <c r="GUQ423"/>
      <c r="GUR423"/>
      <c r="GUS423"/>
      <c r="GUT423"/>
      <c r="GUU423"/>
      <c r="GUV423"/>
      <c r="GUW423"/>
      <c r="GUX423"/>
      <c r="GUY423"/>
      <c r="GUZ423"/>
      <c r="GVA423"/>
      <c r="GVB423"/>
      <c r="GVC423"/>
      <c r="GVD423"/>
      <c r="GVE423"/>
      <c r="GVF423"/>
      <c r="GVG423"/>
      <c r="GVH423"/>
      <c r="GVI423"/>
      <c r="GVJ423"/>
      <c r="GVK423"/>
      <c r="GVL423"/>
      <c r="GVM423"/>
      <c r="GVN423"/>
      <c r="GVO423"/>
      <c r="GVP423"/>
      <c r="GVQ423"/>
      <c r="GVR423"/>
      <c r="GVS423"/>
      <c r="GVT423"/>
      <c r="GVU423"/>
      <c r="GVV423"/>
      <c r="GVW423"/>
      <c r="GVX423"/>
      <c r="GVY423"/>
      <c r="GVZ423"/>
      <c r="GWA423"/>
      <c r="GWB423"/>
      <c r="GWC423"/>
      <c r="GWD423"/>
      <c r="GWE423"/>
      <c r="GWF423"/>
      <c r="GWG423"/>
      <c r="GWH423"/>
      <c r="GWI423"/>
      <c r="GWJ423"/>
      <c r="GWK423"/>
      <c r="GWL423"/>
      <c r="GWM423"/>
      <c r="GWN423"/>
      <c r="GWO423"/>
      <c r="GWP423"/>
      <c r="GWQ423"/>
      <c r="GWR423"/>
      <c r="GWS423"/>
      <c r="GWT423"/>
      <c r="GWU423"/>
      <c r="GWV423"/>
      <c r="GWW423"/>
      <c r="GWX423"/>
      <c r="GWY423"/>
      <c r="GWZ423"/>
      <c r="GXA423"/>
      <c r="GXB423"/>
      <c r="GXC423"/>
      <c r="GXD423"/>
      <c r="GXE423"/>
      <c r="GXF423"/>
      <c r="GXG423"/>
      <c r="GXH423"/>
      <c r="GXI423"/>
      <c r="GXJ423"/>
      <c r="GXK423"/>
      <c r="GXL423"/>
      <c r="GXM423"/>
      <c r="GXN423"/>
      <c r="GXO423"/>
      <c r="GXP423"/>
      <c r="GXQ423"/>
      <c r="GXR423"/>
      <c r="GXS423"/>
      <c r="GXT423"/>
      <c r="GXU423"/>
      <c r="GXV423"/>
      <c r="GXW423"/>
      <c r="GXX423"/>
      <c r="GXY423"/>
      <c r="GXZ423"/>
      <c r="GYA423"/>
      <c r="GYB423"/>
      <c r="GYC423"/>
      <c r="GYD423"/>
      <c r="GYE423"/>
      <c r="GYF423"/>
      <c r="GYG423"/>
      <c r="GYH423"/>
      <c r="GYI423"/>
      <c r="GYJ423"/>
      <c r="GYK423"/>
      <c r="GYL423"/>
      <c r="GYM423"/>
      <c r="GYN423"/>
      <c r="GYO423"/>
      <c r="GYP423"/>
      <c r="GYQ423"/>
      <c r="GYR423"/>
      <c r="GYS423"/>
      <c r="GYT423"/>
      <c r="GYU423"/>
      <c r="GYV423"/>
      <c r="GYW423"/>
      <c r="GYX423"/>
      <c r="GYY423"/>
      <c r="GYZ423"/>
      <c r="GZA423"/>
      <c r="GZB423"/>
      <c r="GZC423"/>
      <c r="GZD423"/>
      <c r="GZE423"/>
      <c r="GZF423"/>
      <c r="GZG423"/>
      <c r="GZH423"/>
      <c r="GZI423"/>
      <c r="GZJ423"/>
      <c r="GZK423"/>
      <c r="GZL423"/>
      <c r="GZM423"/>
      <c r="GZN423"/>
      <c r="GZO423"/>
      <c r="GZP423"/>
      <c r="GZQ423"/>
      <c r="GZR423"/>
      <c r="GZS423"/>
      <c r="GZT423"/>
      <c r="GZU423"/>
      <c r="GZV423"/>
      <c r="GZW423"/>
      <c r="GZX423"/>
      <c r="GZY423"/>
      <c r="GZZ423"/>
      <c r="HAA423"/>
      <c r="HAB423"/>
      <c r="HAC423"/>
      <c r="HAD423"/>
      <c r="HAE423"/>
      <c r="HAF423"/>
      <c r="HAG423"/>
      <c r="HAH423"/>
      <c r="HAI423"/>
      <c r="HAJ423"/>
      <c r="HAK423"/>
      <c r="HAL423"/>
      <c r="HAM423"/>
      <c r="HAN423"/>
      <c r="HAO423"/>
      <c r="HAP423"/>
      <c r="HAQ423"/>
      <c r="HAR423"/>
      <c r="HAS423"/>
      <c r="HAT423"/>
      <c r="HAU423"/>
      <c r="HAV423"/>
      <c r="HAW423"/>
      <c r="HAX423"/>
      <c r="HAY423"/>
      <c r="HAZ423"/>
      <c r="HBA423"/>
      <c r="HBB423"/>
      <c r="HBC423"/>
      <c r="HBD423"/>
      <c r="HBE423"/>
      <c r="HBF423"/>
      <c r="HBG423"/>
      <c r="HBH423"/>
      <c r="HBI423"/>
      <c r="HBJ423"/>
      <c r="HBK423"/>
      <c r="HBL423"/>
      <c r="HBM423"/>
      <c r="HBN423"/>
      <c r="HBO423"/>
      <c r="HBP423"/>
      <c r="HBQ423"/>
      <c r="HBR423"/>
      <c r="HBS423"/>
      <c r="HBT423"/>
      <c r="HBU423"/>
      <c r="HBV423"/>
      <c r="HBW423"/>
      <c r="HBX423"/>
      <c r="HBY423"/>
      <c r="HBZ423"/>
      <c r="HCA423"/>
      <c r="HCB423"/>
      <c r="HCC423"/>
      <c r="HCD423"/>
      <c r="HCE423"/>
      <c r="HCF423"/>
      <c r="HCG423"/>
      <c r="HCH423"/>
      <c r="HCI423"/>
      <c r="HCJ423"/>
      <c r="HCK423"/>
      <c r="HCL423"/>
      <c r="HCM423"/>
      <c r="HCN423"/>
      <c r="HCO423"/>
      <c r="HCP423"/>
      <c r="HCQ423"/>
      <c r="HCR423"/>
      <c r="HCS423"/>
      <c r="HCT423"/>
      <c r="HCU423"/>
      <c r="HCV423"/>
      <c r="HCW423"/>
      <c r="HCX423"/>
      <c r="HCY423"/>
      <c r="HCZ423"/>
      <c r="HDA423"/>
      <c r="HDB423"/>
      <c r="HDC423"/>
      <c r="HDD423"/>
      <c r="HDE423"/>
      <c r="HDF423"/>
      <c r="HDG423"/>
      <c r="HDH423"/>
      <c r="HDI423"/>
      <c r="HDJ423"/>
      <c r="HDK423"/>
      <c r="HDL423"/>
      <c r="HDM423"/>
      <c r="HDN423"/>
      <c r="HDO423"/>
      <c r="HDP423"/>
      <c r="HDQ423"/>
      <c r="HDR423"/>
      <c r="HDS423"/>
      <c r="HDT423"/>
      <c r="HDU423"/>
      <c r="HDV423"/>
      <c r="HDW423"/>
      <c r="HDX423"/>
      <c r="HDY423"/>
      <c r="HDZ423"/>
      <c r="HEA423"/>
      <c r="HEB423"/>
      <c r="HEC423"/>
      <c r="HED423"/>
      <c r="HEE423"/>
      <c r="HEF423"/>
      <c r="HEG423"/>
      <c r="HEH423"/>
      <c r="HEI423"/>
      <c r="HEJ423"/>
      <c r="HEK423"/>
      <c r="HEL423"/>
      <c r="HEM423"/>
      <c r="HEN423"/>
      <c r="HEO423"/>
      <c r="HEP423"/>
      <c r="HEQ423"/>
      <c r="HER423"/>
      <c r="HES423"/>
      <c r="HET423"/>
      <c r="HEU423"/>
      <c r="HEV423"/>
      <c r="HEW423"/>
      <c r="HEX423"/>
      <c r="HEY423"/>
      <c r="HEZ423"/>
      <c r="HFA423"/>
      <c r="HFB423"/>
      <c r="HFC423"/>
      <c r="HFD423"/>
      <c r="HFE423"/>
      <c r="HFF423"/>
      <c r="HFG423"/>
      <c r="HFH423"/>
      <c r="HFI423"/>
      <c r="HFJ423"/>
      <c r="HFK423"/>
      <c r="HFL423"/>
      <c r="HFM423"/>
      <c r="HFN423"/>
      <c r="HFO423"/>
      <c r="HFP423"/>
      <c r="HFQ423"/>
      <c r="HFR423"/>
      <c r="HFS423"/>
      <c r="HFT423"/>
      <c r="HFU423"/>
      <c r="HFV423"/>
      <c r="HFW423"/>
      <c r="HFX423"/>
      <c r="HFY423"/>
      <c r="HFZ423"/>
      <c r="HGA423"/>
      <c r="HGB423"/>
      <c r="HGC423"/>
      <c r="HGD423"/>
      <c r="HGE423"/>
      <c r="HGF423"/>
      <c r="HGG423"/>
      <c r="HGH423"/>
      <c r="HGI423"/>
      <c r="HGJ423"/>
      <c r="HGK423"/>
      <c r="HGL423"/>
      <c r="HGM423"/>
      <c r="HGN423"/>
      <c r="HGO423"/>
      <c r="HGP423"/>
      <c r="HGQ423"/>
      <c r="HGR423"/>
      <c r="HGS423"/>
      <c r="HGT423"/>
      <c r="HGU423"/>
      <c r="HGV423"/>
      <c r="HGW423"/>
      <c r="HGX423"/>
      <c r="HGY423"/>
      <c r="HGZ423"/>
      <c r="HHA423"/>
      <c r="HHB423"/>
      <c r="HHC423"/>
      <c r="HHD423"/>
      <c r="HHE423"/>
      <c r="HHF423"/>
      <c r="HHG423"/>
      <c r="HHH423"/>
      <c r="HHI423"/>
      <c r="HHJ423"/>
      <c r="HHK423"/>
      <c r="HHL423"/>
      <c r="HHM423"/>
      <c r="HHN423"/>
      <c r="HHO423"/>
      <c r="HHP423"/>
      <c r="HHQ423"/>
      <c r="HHR423"/>
      <c r="HHS423"/>
      <c r="HHT423"/>
      <c r="HHU423"/>
      <c r="HHV423"/>
      <c r="HHW423"/>
      <c r="HHX423"/>
      <c r="HHY423"/>
      <c r="HHZ423"/>
      <c r="HIA423"/>
      <c r="HIB423"/>
      <c r="HIC423"/>
      <c r="HID423"/>
      <c r="HIE423"/>
      <c r="HIF423"/>
      <c r="HIG423"/>
      <c r="HIH423"/>
      <c r="HII423"/>
      <c r="HIJ423"/>
      <c r="HIK423"/>
      <c r="HIL423"/>
      <c r="HIM423"/>
      <c r="HIN423"/>
      <c r="HIO423"/>
      <c r="HIP423"/>
      <c r="HIQ423"/>
      <c r="HIR423"/>
      <c r="HIS423"/>
      <c r="HIT423"/>
      <c r="HIU423"/>
      <c r="HIV423"/>
      <c r="HIW423"/>
      <c r="HIX423"/>
      <c r="HIY423"/>
      <c r="HIZ423"/>
      <c r="HJA423"/>
      <c r="HJB423"/>
      <c r="HJC423"/>
      <c r="HJD423"/>
      <c r="HJE423"/>
      <c r="HJF423"/>
      <c r="HJG423"/>
      <c r="HJH423"/>
      <c r="HJI423"/>
      <c r="HJJ423"/>
      <c r="HJK423"/>
      <c r="HJL423"/>
      <c r="HJM423"/>
      <c r="HJN423"/>
      <c r="HJO423"/>
      <c r="HJP423"/>
      <c r="HJQ423"/>
      <c r="HJR423"/>
      <c r="HJS423"/>
      <c r="HJT423"/>
      <c r="HJU423"/>
      <c r="HJV423"/>
      <c r="HJW423"/>
      <c r="HJX423"/>
      <c r="HJY423"/>
      <c r="HJZ423"/>
      <c r="HKA423"/>
      <c r="HKB423"/>
      <c r="HKC423"/>
      <c r="HKD423"/>
      <c r="HKE423"/>
      <c r="HKF423"/>
      <c r="HKG423"/>
      <c r="HKH423"/>
      <c r="HKI423"/>
      <c r="HKJ423"/>
      <c r="HKK423"/>
      <c r="HKL423"/>
      <c r="HKM423"/>
      <c r="HKN423"/>
      <c r="HKO423"/>
      <c r="HKP423"/>
      <c r="HKQ423"/>
      <c r="HKR423"/>
      <c r="HKS423"/>
      <c r="HKT423"/>
      <c r="HKU423"/>
      <c r="HKV423"/>
      <c r="HKW423"/>
      <c r="HKX423"/>
      <c r="HKY423"/>
      <c r="HKZ423"/>
      <c r="HLA423"/>
      <c r="HLB423"/>
      <c r="HLC423"/>
      <c r="HLD423"/>
      <c r="HLE423"/>
      <c r="HLF423"/>
      <c r="HLG423"/>
      <c r="HLH423"/>
      <c r="HLI423"/>
      <c r="HLJ423"/>
      <c r="HLK423"/>
      <c r="HLL423"/>
      <c r="HLM423"/>
      <c r="HLN423"/>
      <c r="HLO423"/>
      <c r="HLP423"/>
      <c r="HLQ423"/>
      <c r="HLR423"/>
      <c r="HLS423"/>
      <c r="HLT423"/>
      <c r="HLU423"/>
      <c r="HLV423"/>
      <c r="HLW423"/>
      <c r="HLX423"/>
      <c r="HLY423"/>
      <c r="HLZ423"/>
      <c r="HMA423"/>
      <c r="HMB423"/>
      <c r="HMC423"/>
      <c r="HMD423"/>
      <c r="HME423"/>
      <c r="HMF423"/>
      <c r="HMG423"/>
      <c r="HMH423"/>
      <c r="HMI423"/>
      <c r="HMJ423"/>
      <c r="HMK423"/>
      <c r="HML423"/>
      <c r="HMM423"/>
      <c r="HMN423"/>
      <c r="HMO423"/>
      <c r="HMP423"/>
      <c r="HMQ423"/>
      <c r="HMR423"/>
      <c r="HMS423"/>
      <c r="HMT423"/>
      <c r="HMU423"/>
      <c r="HMV423"/>
      <c r="HMW423"/>
      <c r="HMX423"/>
      <c r="HMY423"/>
      <c r="HMZ423"/>
      <c r="HNA423"/>
      <c r="HNB423"/>
      <c r="HNC423"/>
      <c r="HND423"/>
      <c r="HNE423"/>
      <c r="HNF423"/>
      <c r="HNG423"/>
      <c r="HNH423"/>
      <c r="HNI423"/>
      <c r="HNJ423"/>
      <c r="HNK423"/>
      <c r="HNL423"/>
      <c r="HNM423"/>
      <c r="HNN423"/>
      <c r="HNO423"/>
      <c r="HNP423"/>
      <c r="HNQ423"/>
      <c r="HNR423"/>
      <c r="HNS423"/>
      <c r="HNT423"/>
      <c r="HNU423"/>
      <c r="HNV423"/>
      <c r="HNW423"/>
      <c r="HNX423"/>
      <c r="HNY423"/>
      <c r="HNZ423"/>
      <c r="HOA423"/>
      <c r="HOB423"/>
      <c r="HOC423"/>
      <c r="HOD423"/>
      <c r="HOE423"/>
      <c r="HOF423"/>
      <c r="HOG423"/>
      <c r="HOH423"/>
      <c r="HOI423"/>
      <c r="HOJ423"/>
      <c r="HOK423"/>
      <c r="HOL423"/>
      <c r="HOM423"/>
      <c r="HON423"/>
      <c r="HOO423"/>
      <c r="HOP423"/>
      <c r="HOQ423"/>
      <c r="HOR423"/>
      <c r="HOS423"/>
      <c r="HOT423"/>
      <c r="HOU423"/>
      <c r="HOV423"/>
      <c r="HOW423"/>
      <c r="HOX423"/>
      <c r="HOY423"/>
      <c r="HOZ423"/>
      <c r="HPA423"/>
      <c r="HPB423"/>
      <c r="HPC423"/>
      <c r="HPD423"/>
      <c r="HPE423"/>
      <c r="HPF423"/>
      <c r="HPG423"/>
      <c r="HPH423"/>
      <c r="HPI423"/>
      <c r="HPJ423"/>
      <c r="HPK423"/>
      <c r="HPL423"/>
      <c r="HPM423"/>
      <c r="HPN423"/>
      <c r="HPO423"/>
      <c r="HPP423"/>
      <c r="HPQ423"/>
      <c r="HPR423"/>
      <c r="HPS423"/>
      <c r="HPT423"/>
      <c r="HPU423"/>
      <c r="HPV423"/>
      <c r="HPW423"/>
      <c r="HPX423"/>
      <c r="HPY423"/>
      <c r="HPZ423"/>
      <c r="HQA423"/>
      <c r="HQB423"/>
      <c r="HQC423"/>
      <c r="HQD423"/>
      <c r="HQE423"/>
      <c r="HQF423"/>
      <c r="HQG423"/>
      <c r="HQH423"/>
      <c r="HQI423"/>
      <c r="HQJ423"/>
      <c r="HQK423"/>
      <c r="HQL423"/>
      <c r="HQM423"/>
      <c r="HQN423"/>
      <c r="HQO423"/>
      <c r="HQP423"/>
      <c r="HQQ423"/>
      <c r="HQR423"/>
      <c r="HQS423"/>
      <c r="HQT423"/>
      <c r="HQU423"/>
      <c r="HQV423"/>
      <c r="HQW423"/>
      <c r="HQX423"/>
      <c r="HQY423"/>
      <c r="HQZ423"/>
      <c r="HRA423"/>
      <c r="HRB423"/>
      <c r="HRC423"/>
      <c r="HRD423"/>
      <c r="HRE423"/>
      <c r="HRF423"/>
      <c r="HRG423"/>
      <c r="HRH423"/>
      <c r="HRI423"/>
      <c r="HRJ423"/>
      <c r="HRK423"/>
      <c r="HRL423"/>
      <c r="HRM423"/>
      <c r="HRN423"/>
      <c r="HRO423"/>
      <c r="HRP423"/>
      <c r="HRQ423"/>
      <c r="HRR423"/>
      <c r="HRS423"/>
      <c r="HRT423"/>
      <c r="HRU423"/>
      <c r="HRV423"/>
      <c r="HRW423"/>
      <c r="HRX423"/>
      <c r="HRY423"/>
      <c r="HRZ423"/>
      <c r="HSA423"/>
      <c r="HSB423"/>
      <c r="HSC423"/>
      <c r="HSD423"/>
      <c r="HSE423"/>
      <c r="HSF423"/>
      <c r="HSG423"/>
      <c r="HSH423"/>
      <c r="HSI423"/>
      <c r="HSJ423"/>
      <c r="HSK423"/>
      <c r="HSL423"/>
      <c r="HSM423"/>
      <c r="HSN423"/>
      <c r="HSO423"/>
      <c r="HSP423"/>
      <c r="HSQ423"/>
      <c r="HSR423"/>
      <c r="HSS423"/>
      <c r="HST423"/>
      <c r="HSU423"/>
      <c r="HSV423"/>
      <c r="HSW423"/>
      <c r="HSX423"/>
      <c r="HSY423"/>
      <c r="HSZ423"/>
      <c r="HTA423"/>
      <c r="HTB423"/>
      <c r="HTC423"/>
      <c r="HTD423"/>
      <c r="HTE423"/>
      <c r="HTF423"/>
      <c r="HTG423"/>
      <c r="HTH423"/>
      <c r="HTI423"/>
      <c r="HTJ423"/>
      <c r="HTK423"/>
      <c r="HTL423"/>
      <c r="HTM423"/>
      <c r="HTN423"/>
      <c r="HTO423"/>
      <c r="HTP423"/>
      <c r="HTQ423"/>
      <c r="HTR423"/>
      <c r="HTS423"/>
      <c r="HTT423"/>
      <c r="HTU423"/>
      <c r="HTV423"/>
      <c r="HTW423"/>
      <c r="HTX423"/>
      <c r="HTY423"/>
      <c r="HTZ423"/>
      <c r="HUA423"/>
      <c r="HUB423"/>
      <c r="HUC423"/>
      <c r="HUD423"/>
      <c r="HUE423"/>
      <c r="HUF423"/>
      <c r="HUG423"/>
      <c r="HUH423"/>
      <c r="HUI423"/>
      <c r="HUJ423"/>
      <c r="HUK423"/>
      <c r="HUL423"/>
      <c r="HUM423"/>
      <c r="HUN423"/>
      <c r="HUO423"/>
      <c r="HUP423"/>
      <c r="HUQ423"/>
      <c r="HUR423"/>
      <c r="HUS423"/>
      <c r="HUT423"/>
      <c r="HUU423"/>
      <c r="HUV423"/>
      <c r="HUW423"/>
      <c r="HUX423"/>
      <c r="HUY423"/>
      <c r="HUZ423"/>
      <c r="HVA423"/>
      <c r="HVB423"/>
      <c r="HVC423"/>
      <c r="HVD423"/>
      <c r="HVE423"/>
      <c r="HVF423"/>
      <c r="HVG423"/>
      <c r="HVH423"/>
      <c r="HVI423"/>
      <c r="HVJ423"/>
      <c r="HVK423"/>
      <c r="HVL423"/>
      <c r="HVM423"/>
      <c r="HVN423"/>
      <c r="HVO423"/>
      <c r="HVP423"/>
      <c r="HVQ423"/>
      <c r="HVR423"/>
      <c r="HVS423"/>
      <c r="HVT423"/>
      <c r="HVU423"/>
      <c r="HVV423"/>
      <c r="HVW423"/>
      <c r="HVX423"/>
      <c r="HVY423"/>
      <c r="HVZ423"/>
      <c r="HWA423"/>
      <c r="HWB423"/>
      <c r="HWC423"/>
      <c r="HWD423"/>
      <c r="HWE423"/>
      <c r="HWF423"/>
      <c r="HWG423"/>
      <c r="HWH423"/>
      <c r="HWI423"/>
      <c r="HWJ423"/>
      <c r="HWK423"/>
      <c r="HWL423"/>
      <c r="HWM423"/>
      <c r="HWN423"/>
      <c r="HWO423"/>
      <c r="HWP423"/>
      <c r="HWQ423"/>
      <c r="HWR423"/>
      <c r="HWS423"/>
      <c r="HWT423"/>
      <c r="HWU423"/>
      <c r="HWV423"/>
      <c r="HWW423"/>
      <c r="HWX423"/>
      <c r="HWY423"/>
      <c r="HWZ423"/>
      <c r="HXA423"/>
      <c r="HXB423"/>
      <c r="HXC423"/>
      <c r="HXD423"/>
      <c r="HXE423"/>
      <c r="HXF423"/>
      <c r="HXG423"/>
      <c r="HXH423"/>
      <c r="HXI423"/>
      <c r="HXJ423"/>
      <c r="HXK423"/>
      <c r="HXL423"/>
      <c r="HXM423"/>
      <c r="HXN423"/>
      <c r="HXO423"/>
      <c r="HXP423"/>
      <c r="HXQ423"/>
      <c r="HXR423"/>
      <c r="HXS423"/>
      <c r="HXT423"/>
      <c r="HXU423"/>
      <c r="HXV423"/>
      <c r="HXW423"/>
      <c r="HXX423"/>
      <c r="HXY423"/>
      <c r="HXZ423"/>
      <c r="HYA423"/>
      <c r="HYB423"/>
      <c r="HYC423"/>
      <c r="HYD423"/>
      <c r="HYE423"/>
      <c r="HYF423"/>
      <c r="HYG423"/>
      <c r="HYH423"/>
      <c r="HYI423"/>
      <c r="HYJ423"/>
      <c r="HYK423"/>
      <c r="HYL423"/>
      <c r="HYM423"/>
      <c r="HYN423"/>
      <c r="HYO423"/>
      <c r="HYP423"/>
      <c r="HYQ423"/>
      <c r="HYR423"/>
      <c r="HYS423"/>
      <c r="HYT423"/>
      <c r="HYU423"/>
      <c r="HYV423"/>
      <c r="HYW423"/>
      <c r="HYX423"/>
      <c r="HYY423"/>
      <c r="HYZ423"/>
      <c r="HZA423"/>
      <c r="HZB423"/>
      <c r="HZC423"/>
      <c r="HZD423"/>
      <c r="HZE423"/>
      <c r="HZF423"/>
      <c r="HZG423"/>
      <c r="HZH423"/>
      <c r="HZI423"/>
      <c r="HZJ423"/>
      <c r="HZK423"/>
      <c r="HZL423"/>
      <c r="HZM423"/>
      <c r="HZN423"/>
      <c r="HZO423"/>
      <c r="HZP423"/>
      <c r="HZQ423"/>
      <c r="HZR423"/>
      <c r="HZS423"/>
      <c r="HZT423"/>
      <c r="HZU423"/>
      <c r="HZV423"/>
      <c r="HZW423"/>
      <c r="HZX423"/>
      <c r="HZY423"/>
      <c r="HZZ423"/>
      <c r="IAA423"/>
      <c r="IAB423"/>
      <c r="IAC423"/>
      <c r="IAD423"/>
      <c r="IAE423"/>
      <c r="IAF423"/>
      <c r="IAG423"/>
      <c r="IAH423"/>
      <c r="IAI423"/>
      <c r="IAJ423"/>
      <c r="IAK423"/>
      <c r="IAL423"/>
      <c r="IAM423"/>
      <c r="IAN423"/>
      <c r="IAO423"/>
      <c r="IAP423"/>
      <c r="IAQ423"/>
      <c r="IAR423"/>
      <c r="IAS423"/>
      <c r="IAT423"/>
      <c r="IAU423"/>
      <c r="IAV423"/>
      <c r="IAW423"/>
      <c r="IAX423"/>
      <c r="IAY423"/>
      <c r="IAZ423"/>
      <c r="IBA423"/>
      <c r="IBB423"/>
      <c r="IBC423"/>
      <c r="IBD423"/>
      <c r="IBE423"/>
      <c r="IBF423"/>
      <c r="IBG423"/>
      <c r="IBH423"/>
      <c r="IBI423"/>
      <c r="IBJ423"/>
      <c r="IBK423"/>
      <c r="IBL423"/>
      <c r="IBM423"/>
      <c r="IBN423"/>
      <c r="IBO423"/>
      <c r="IBP423"/>
      <c r="IBQ423"/>
      <c r="IBR423"/>
      <c r="IBS423"/>
      <c r="IBT423"/>
      <c r="IBU423"/>
      <c r="IBV423"/>
      <c r="IBW423"/>
      <c r="IBX423"/>
      <c r="IBY423"/>
      <c r="IBZ423"/>
      <c r="ICA423"/>
      <c r="ICB423"/>
      <c r="ICC423"/>
      <c r="ICD423"/>
      <c r="ICE423"/>
      <c r="ICF423"/>
      <c r="ICG423"/>
      <c r="ICH423"/>
      <c r="ICI423"/>
      <c r="ICJ423"/>
      <c r="ICK423"/>
      <c r="ICL423"/>
      <c r="ICM423"/>
      <c r="ICN423"/>
      <c r="ICO423"/>
      <c r="ICP423"/>
      <c r="ICQ423"/>
      <c r="ICR423"/>
      <c r="ICS423"/>
      <c r="ICT423"/>
      <c r="ICU423"/>
      <c r="ICV423"/>
      <c r="ICW423"/>
      <c r="ICX423"/>
      <c r="ICY423"/>
      <c r="ICZ423"/>
      <c r="IDA423"/>
      <c r="IDB423"/>
      <c r="IDC423"/>
      <c r="IDD423"/>
      <c r="IDE423"/>
      <c r="IDF423"/>
      <c r="IDG423"/>
      <c r="IDH423"/>
      <c r="IDI423"/>
      <c r="IDJ423"/>
      <c r="IDK423"/>
      <c r="IDL423"/>
      <c r="IDM423"/>
      <c r="IDN423"/>
      <c r="IDO423"/>
      <c r="IDP423"/>
      <c r="IDQ423"/>
      <c r="IDR423"/>
      <c r="IDS423"/>
      <c r="IDT423"/>
      <c r="IDU423"/>
      <c r="IDV423"/>
      <c r="IDW423"/>
      <c r="IDX423"/>
      <c r="IDY423"/>
      <c r="IDZ423"/>
      <c r="IEA423"/>
      <c r="IEB423"/>
      <c r="IEC423"/>
      <c r="IED423"/>
      <c r="IEE423"/>
      <c r="IEF423"/>
      <c r="IEG423"/>
      <c r="IEH423"/>
      <c r="IEI423"/>
      <c r="IEJ423"/>
      <c r="IEK423"/>
      <c r="IEL423"/>
      <c r="IEM423"/>
      <c r="IEN423"/>
      <c r="IEO423"/>
      <c r="IEP423"/>
      <c r="IEQ423"/>
      <c r="IER423"/>
      <c r="IES423"/>
      <c r="IET423"/>
      <c r="IEU423"/>
      <c r="IEV423"/>
      <c r="IEW423"/>
      <c r="IEX423"/>
      <c r="IEY423"/>
      <c r="IEZ423"/>
      <c r="IFA423"/>
      <c r="IFB423"/>
      <c r="IFC423"/>
      <c r="IFD423"/>
      <c r="IFE423"/>
      <c r="IFF423"/>
      <c r="IFG423"/>
      <c r="IFH423"/>
      <c r="IFI423"/>
      <c r="IFJ423"/>
      <c r="IFK423"/>
      <c r="IFL423"/>
      <c r="IFM423"/>
      <c r="IFN423"/>
      <c r="IFO423"/>
      <c r="IFP423"/>
      <c r="IFQ423"/>
      <c r="IFR423"/>
      <c r="IFS423"/>
      <c r="IFT423"/>
      <c r="IFU423"/>
      <c r="IFV423"/>
      <c r="IFW423"/>
      <c r="IFX423"/>
      <c r="IFY423"/>
      <c r="IFZ423"/>
      <c r="IGA423"/>
      <c r="IGB423"/>
      <c r="IGC423"/>
      <c r="IGD423"/>
      <c r="IGE423"/>
      <c r="IGF423"/>
      <c r="IGG423"/>
      <c r="IGH423"/>
      <c r="IGI423"/>
      <c r="IGJ423"/>
      <c r="IGK423"/>
      <c r="IGL423"/>
      <c r="IGM423"/>
      <c r="IGN423"/>
      <c r="IGO423"/>
      <c r="IGP423"/>
      <c r="IGQ423"/>
      <c r="IGR423"/>
      <c r="IGS423"/>
      <c r="IGT423"/>
      <c r="IGU423"/>
      <c r="IGV423"/>
      <c r="IGW423"/>
      <c r="IGX423"/>
      <c r="IGY423"/>
      <c r="IGZ423"/>
      <c r="IHA423"/>
      <c r="IHB423"/>
      <c r="IHC423"/>
      <c r="IHD423"/>
      <c r="IHE423"/>
      <c r="IHF423"/>
      <c r="IHG423"/>
      <c r="IHH423"/>
      <c r="IHI423"/>
      <c r="IHJ423"/>
      <c r="IHK423"/>
      <c r="IHL423"/>
      <c r="IHM423"/>
      <c r="IHN423"/>
      <c r="IHO423"/>
      <c r="IHP423"/>
      <c r="IHQ423"/>
      <c r="IHR423"/>
      <c r="IHS423"/>
      <c r="IHT423"/>
      <c r="IHU423"/>
      <c r="IHV423"/>
      <c r="IHW423"/>
      <c r="IHX423"/>
      <c r="IHY423"/>
      <c r="IHZ423"/>
      <c r="IIA423"/>
      <c r="IIB423"/>
      <c r="IIC423"/>
      <c r="IID423"/>
      <c r="IIE423"/>
      <c r="IIF423"/>
      <c r="IIG423"/>
      <c r="IIH423"/>
      <c r="III423"/>
      <c r="IIJ423"/>
      <c r="IIK423"/>
      <c r="IIL423"/>
      <c r="IIM423"/>
      <c r="IIN423"/>
      <c r="IIO423"/>
      <c r="IIP423"/>
      <c r="IIQ423"/>
      <c r="IIR423"/>
      <c r="IIS423"/>
      <c r="IIT423"/>
      <c r="IIU423"/>
      <c r="IIV423"/>
      <c r="IIW423"/>
      <c r="IIX423"/>
      <c r="IIY423"/>
      <c r="IIZ423"/>
      <c r="IJA423"/>
      <c r="IJB423"/>
      <c r="IJC423"/>
      <c r="IJD423"/>
      <c r="IJE423"/>
      <c r="IJF423"/>
      <c r="IJG423"/>
      <c r="IJH423"/>
      <c r="IJI423"/>
      <c r="IJJ423"/>
      <c r="IJK423"/>
      <c r="IJL423"/>
      <c r="IJM423"/>
      <c r="IJN423"/>
      <c r="IJO423"/>
      <c r="IJP423"/>
      <c r="IJQ423"/>
      <c r="IJR423"/>
      <c r="IJS423"/>
      <c r="IJT423"/>
      <c r="IJU423"/>
      <c r="IJV423"/>
      <c r="IJW423"/>
      <c r="IJX423"/>
      <c r="IJY423"/>
      <c r="IJZ423"/>
      <c r="IKA423"/>
      <c r="IKB423"/>
      <c r="IKC423"/>
      <c r="IKD423"/>
      <c r="IKE423"/>
      <c r="IKF423"/>
      <c r="IKG423"/>
      <c r="IKH423"/>
      <c r="IKI423"/>
      <c r="IKJ423"/>
      <c r="IKK423"/>
      <c r="IKL423"/>
      <c r="IKM423"/>
      <c r="IKN423"/>
      <c r="IKO423"/>
      <c r="IKP423"/>
      <c r="IKQ423"/>
      <c r="IKR423"/>
      <c r="IKS423"/>
      <c r="IKT423"/>
      <c r="IKU423"/>
      <c r="IKV423"/>
      <c r="IKW423"/>
      <c r="IKX423"/>
      <c r="IKY423"/>
      <c r="IKZ423"/>
      <c r="ILA423"/>
      <c r="ILB423"/>
      <c r="ILC423"/>
      <c r="ILD423"/>
      <c r="ILE423"/>
      <c r="ILF423"/>
      <c r="ILG423"/>
      <c r="ILH423"/>
      <c r="ILI423"/>
      <c r="ILJ423"/>
      <c r="ILK423"/>
      <c r="ILL423"/>
      <c r="ILM423"/>
      <c r="ILN423"/>
      <c r="ILO423"/>
      <c r="ILP423"/>
      <c r="ILQ423"/>
      <c r="ILR423"/>
      <c r="ILS423"/>
      <c r="ILT423"/>
      <c r="ILU423"/>
      <c r="ILV423"/>
      <c r="ILW423"/>
      <c r="ILX423"/>
      <c r="ILY423"/>
      <c r="ILZ423"/>
      <c r="IMA423"/>
      <c r="IMB423"/>
      <c r="IMC423"/>
      <c r="IMD423"/>
      <c r="IME423"/>
      <c r="IMF423"/>
      <c r="IMG423"/>
      <c r="IMH423"/>
      <c r="IMI423"/>
      <c r="IMJ423"/>
      <c r="IMK423"/>
      <c r="IML423"/>
      <c r="IMM423"/>
      <c r="IMN423"/>
      <c r="IMO423"/>
      <c r="IMP423"/>
      <c r="IMQ423"/>
      <c r="IMR423"/>
      <c r="IMS423"/>
      <c r="IMT423"/>
      <c r="IMU423"/>
      <c r="IMV423"/>
      <c r="IMW423"/>
      <c r="IMX423"/>
      <c r="IMY423"/>
      <c r="IMZ423"/>
      <c r="INA423"/>
      <c r="INB423"/>
      <c r="INC423"/>
      <c r="IND423"/>
      <c r="INE423"/>
      <c r="INF423"/>
      <c r="ING423"/>
      <c r="INH423"/>
      <c r="INI423"/>
      <c r="INJ423"/>
      <c r="INK423"/>
      <c r="INL423"/>
      <c r="INM423"/>
      <c r="INN423"/>
      <c r="INO423"/>
      <c r="INP423"/>
      <c r="INQ423"/>
      <c r="INR423"/>
      <c r="INS423"/>
      <c r="INT423"/>
      <c r="INU423"/>
      <c r="INV423"/>
      <c r="INW423"/>
      <c r="INX423"/>
      <c r="INY423"/>
      <c r="INZ423"/>
      <c r="IOA423"/>
      <c r="IOB423"/>
      <c r="IOC423"/>
      <c r="IOD423"/>
      <c r="IOE423"/>
      <c r="IOF423"/>
      <c r="IOG423"/>
      <c r="IOH423"/>
      <c r="IOI423"/>
      <c r="IOJ423"/>
      <c r="IOK423"/>
      <c r="IOL423"/>
      <c r="IOM423"/>
      <c r="ION423"/>
      <c r="IOO423"/>
      <c r="IOP423"/>
      <c r="IOQ423"/>
      <c r="IOR423"/>
      <c r="IOS423"/>
      <c r="IOT423"/>
      <c r="IOU423"/>
      <c r="IOV423"/>
      <c r="IOW423"/>
      <c r="IOX423"/>
      <c r="IOY423"/>
      <c r="IOZ423"/>
      <c r="IPA423"/>
      <c r="IPB423"/>
      <c r="IPC423"/>
      <c r="IPD423"/>
      <c r="IPE423"/>
      <c r="IPF423"/>
      <c r="IPG423"/>
      <c r="IPH423"/>
      <c r="IPI423"/>
      <c r="IPJ423"/>
      <c r="IPK423"/>
      <c r="IPL423"/>
      <c r="IPM423"/>
      <c r="IPN423"/>
      <c r="IPO423"/>
      <c r="IPP423"/>
      <c r="IPQ423"/>
      <c r="IPR423"/>
      <c r="IPS423"/>
      <c r="IPT423"/>
      <c r="IPU423"/>
      <c r="IPV423"/>
      <c r="IPW423"/>
      <c r="IPX423"/>
      <c r="IPY423"/>
      <c r="IPZ423"/>
      <c r="IQA423"/>
      <c r="IQB423"/>
      <c r="IQC423"/>
      <c r="IQD423"/>
      <c r="IQE423"/>
      <c r="IQF423"/>
      <c r="IQG423"/>
      <c r="IQH423"/>
      <c r="IQI423"/>
      <c r="IQJ423"/>
      <c r="IQK423"/>
      <c r="IQL423"/>
      <c r="IQM423"/>
      <c r="IQN423"/>
      <c r="IQO423"/>
      <c r="IQP423"/>
      <c r="IQQ423"/>
      <c r="IQR423"/>
      <c r="IQS423"/>
      <c r="IQT423"/>
      <c r="IQU423"/>
      <c r="IQV423"/>
      <c r="IQW423"/>
      <c r="IQX423"/>
      <c r="IQY423"/>
      <c r="IQZ423"/>
      <c r="IRA423"/>
      <c r="IRB423"/>
      <c r="IRC423"/>
      <c r="IRD423"/>
      <c r="IRE423"/>
      <c r="IRF423"/>
      <c r="IRG423"/>
      <c r="IRH423"/>
      <c r="IRI423"/>
      <c r="IRJ423"/>
      <c r="IRK423"/>
      <c r="IRL423"/>
      <c r="IRM423"/>
      <c r="IRN423"/>
      <c r="IRO423"/>
      <c r="IRP423"/>
      <c r="IRQ423"/>
      <c r="IRR423"/>
      <c r="IRS423"/>
      <c r="IRT423"/>
      <c r="IRU423"/>
      <c r="IRV423"/>
      <c r="IRW423"/>
      <c r="IRX423"/>
      <c r="IRY423"/>
      <c r="IRZ423"/>
      <c r="ISA423"/>
      <c r="ISB423"/>
      <c r="ISC423"/>
      <c r="ISD423"/>
      <c r="ISE423"/>
      <c r="ISF423"/>
      <c r="ISG423"/>
      <c r="ISH423"/>
      <c r="ISI423"/>
      <c r="ISJ423"/>
      <c r="ISK423"/>
      <c r="ISL423"/>
      <c r="ISM423"/>
      <c r="ISN423"/>
      <c r="ISO423"/>
      <c r="ISP423"/>
      <c r="ISQ423"/>
      <c r="ISR423"/>
      <c r="ISS423"/>
      <c r="IST423"/>
      <c r="ISU423"/>
      <c r="ISV423"/>
      <c r="ISW423"/>
      <c r="ISX423"/>
      <c r="ISY423"/>
      <c r="ISZ423"/>
      <c r="ITA423"/>
      <c r="ITB423"/>
      <c r="ITC423"/>
      <c r="ITD423"/>
      <c r="ITE423"/>
      <c r="ITF423"/>
      <c r="ITG423"/>
      <c r="ITH423"/>
      <c r="ITI423"/>
      <c r="ITJ423"/>
      <c r="ITK423"/>
      <c r="ITL423"/>
      <c r="ITM423"/>
      <c r="ITN423"/>
      <c r="ITO423"/>
      <c r="ITP423"/>
      <c r="ITQ423"/>
      <c r="ITR423"/>
      <c r="ITS423"/>
      <c r="ITT423"/>
      <c r="ITU423"/>
      <c r="ITV423"/>
      <c r="ITW423"/>
      <c r="ITX423"/>
      <c r="ITY423"/>
      <c r="ITZ423"/>
      <c r="IUA423"/>
      <c r="IUB423"/>
      <c r="IUC423"/>
      <c r="IUD423"/>
      <c r="IUE423"/>
      <c r="IUF423"/>
      <c r="IUG423"/>
      <c r="IUH423"/>
      <c r="IUI423"/>
      <c r="IUJ423"/>
      <c r="IUK423"/>
      <c r="IUL423"/>
      <c r="IUM423"/>
      <c r="IUN423"/>
      <c r="IUO423"/>
      <c r="IUP423"/>
      <c r="IUQ423"/>
      <c r="IUR423"/>
      <c r="IUS423"/>
      <c r="IUT423"/>
      <c r="IUU423"/>
      <c r="IUV423"/>
      <c r="IUW423"/>
      <c r="IUX423"/>
      <c r="IUY423"/>
      <c r="IUZ423"/>
      <c r="IVA423"/>
      <c r="IVB423"/>
      <c r="IVC423"/>
      <c r="IVD423"/>
      <c r="IVE423"/>
      <c r="IVF423"/>
      <c r="IVG423"/>
      <c r="IVH423"/>
      <c r="IVI423"/>
      <c r="IVJ423"/>
      <c r="IVK423"/>
      <c r="IVL423"/>
      <c r="IVM423"/>
      <c r="IVN423"/>
      <c r="IVO423"/>
      <c r="IVP423"/>
      <c r="IVQ423"/>
      <c r="IVR423"/>
      <c r="IVS423"/>
      <c r="IVT423"/>
      <c r="IVU423"/>
      <c r="IVV423"/>
      <c r="IVW423"/>
      <c r="IVX423"/>
      <c r="IVY423"/>
      <c r="IVZ423"/>
      <c r="IWA423"/>
      <c r="IWB423"/>
      <c r="IWC423"/>
      <c r="IWD423"/>
      <c r="IWE423"/>
      <c r="IWF423"/>
      <c r="IWG423"/>
      <c r="IWH423"/>
      <c r="IWI423"/>
      <c r="IWJ423"/>
      <c r="IWK423"/>
      <c r="IWL423"/>
      <c r="IWM423"/>
      <c r="IWN423"/>
      <c r="IWO423"/>
      <c r="IWP423"/>
      <c r="IWQ423"/>
      <c r="IWR423"/>
      <c r="IWS423"/>
      <c r="IWT423"/>
      <c r="IWU423"/>
      <c r="IWV423"/>
      <c r="IWW423"/>
      <c r="IWX423"/>
      <c r="IWY423"/>
      <c r="IWZ423"/>
      <c r="IXA423"/>
      <c r="IXB423"/>
      <c r="IXC423"/>
      <c r="IXD423"/>
      <c r="IXE423"/>
      <c r="IXF423"/>
      <c r="IXG423"/>
      <c r="IXH423"/>
      <c r="IXI423"/>
      <c r="IXJ423"/>
      <c r="IXK423"/>
      <c r="IXL423"/>
      <c r="IXM423"/>
      <c r="IXN423"/>
      <c r="IXO423"/>
      <c r="IXP423"/>
      <c r="IXQ423"/>
      <c r="IXR423"/>
      <c r="IXS423"/>
      <c r="IXT423"/>
      <c r="IXU423"/>
      <c r="IXV423"/>
      <c r="IXW423"/>
      <c r="IXX423"/>
      <c r="IXY423"/>
      <c r="IXZ423"/>
      <c r="IYA423"/>
      <c r="IYB423"/>
      <c r="IYC423"/>
      <c r="IYD423"/>
      <c r="IYE423"/>
      <c r="IYF423"/>
      <c r="IYG423"/>
      <c r="IYH423"/>
      <c r="IYI423"/>
      <c r="IYJ423"/>
      <c r="IYK423"/>
      <c r="IYL423"/>
      <c r="IYM423"/>
      <c r="IYN423"/>
      <c r="IYO423"/>
      <c r="IYP423"/>
      <c r="IYQ423"/>
      <c r="IYR423"/>
      <c r="IYS423"/>
      <c r="IYT423"/>
      <c r="IYU423"/>
      <c r="IYV423"/>
      <c r="IYW423"/>
      <c r="IYX423"/>
      <c r="IYY423"/>
      <c r="IYZ423"/>
      <c r="IZA423"/>
      <c r="IZB423"/>
      <c r="IZC423"/>
      <c r="IZD423"/>
      <c r="IZE423"/>
      <c r="IZF423"/>
      <c r="IZG423"/>
      <c r="IZH423"/>
      <c r="IZI423"/>
      <c r="IZJ423"/>
      <c r="IZK423"/>
      <c r="IZL423"/>
      <c r="IZM423"/>
      <c r="IZN423"/>
      <c r="IZO423"/>
      <c r="IZP423"/>
      <c r="IZQ423"/>
      <c r="IZR423"/>
      <c r="IZS423"/>
      <c r="IZT423"/>
      <c r="IZU423"/>
      <c r="IZV423"/>
      <c r="IZW423"/>
      <c r="IZX423"/>
      <c r="IZY423"/>
      <c r="IZZ423"/>
      <c r="JAA423"/>
      <c r="JAB423"/>
      <c r="JAC423"/>
      <c r="JAD423"/>
      <c r="JAE423"/>
      <c r="JAF423"/>
      <c r="JAG423"/>
      <c r="JAH423"/>
      <c r="JAI423"/>
      <c r="JAJ423"/>
      <c r="JAK423"/>
      <c r="JAL423"/>
      <c r="JAM423"/>
      <c r="JAN423"/>
      <c r="JAO423"/>
      <c r="JAP423"/>
      <c r="JAQ423"/>
      <c r="JAR423"/>
      <c r="JAS423"/>
      <c r="JAT423"/>
      <c r="JAU423"/>
      <c r="JAV423"/>
      <c r="JAW423"/>
      <c r="JAX423"/>
      <c r="JAY423"/>
      <c r="JAZ423"/>
      <c r="JBA423"/>
      <c r="JBB423"/>
      <c r="JBC423"/>
      <c r="JBD423"/>
      <c r="JBE423"/>
      <c r="JBF423"/>
      <c r="JBG423"/>
      <c r="JBH423"/>
      <c r="JBI423"/>
      <c r="JBJ423"/>
      <c r="JBK423"/>
      <c r="JBL423"/>
      <c r="JBM423"/>
      <c r="JBN423"/>
      <c r="JBO423"/>
      <c r="JBP423"/>
      <c r="JBQ423"/>
      <c r="JBR423"/>
      <c r="JBS423"/>
      <c r="JBT423"/>
      <c r="JBU423"/>
      <c r="JBV423"/>
      <c r="JBW423"/>
      <c r="JBX423"/>
      <c r="JBY423"/>
      <c r="JBZ423"/>
      <c r="JCA423"/>
      <c r="JCB423"/>
      <c r="JCC423"/>
      <c r="JCD423"/>
      <c r="JCE423"/>
      <c r="JCF423"/>
      <c r="JCG423"/>
      <c r="JCH423"/>
      <c r="JCI423"/>
      <c r="JCJ423"/>
      <c r="JCK423"/>
      <c r="JCL423"/>
      <c r="JCM423"/>
      <c r="JCN423"/>
      <c r="JCO423"/>
      <c r="JCP423"/>
      <c r="JCQ423"/>
      <c r="JCR423"/>
      <c r="JCS423"/>
      <c r="JCT423"/>
      <c r="JCU423"/>
      <c r="JCV423"/>
      <c r="JCW423"/>
      <c r="JCX423"/>
      <c r="JCY423"/>
      <c r="JCZ423"/>
      <c r="JDA423"/>
      <c r="JDB423"/>
      <c r="JDC423"/>
      <c r="JDD423"/>
      <c r="JDE423"/>
      <c r="JDF423"/>
      <c r="JDG423"/>
      <c r="JDH423"/>
      <c r="JDI423"/>
      <c r="JDJ423"/>
      <c r="JDK423"/>
      <c r="JDL423"/>
      <c r="JDM423"/>
      <c r="JDN423"/>
      <c r="JDO423"/>
      <c r="JDP423"/>
      <c r="JDQ423"/>
      <c r="JDR423"/>
      <c r="JDS423"/>
      <c r="JDT423"/>
      <c r="JDU423"/>
      <c r="JDV423"/>
      <c r="JDW423"/>
      <c r="JDX423"/>
      <c r="JDY423"/>
      <c r="JDZ423"/>
      <c r="JEA423"/>
      <c r="JEB423"/>
      <c r="JEC423"/>
      <c r="JED423"/>
      <c r="JEE423"/>
      <c r="JEF423"/>
      <c r="JEG423"/>
      <c r="JEH423"/>
      <c r="JEI423"/>
      <c r="JEJ423"/>
      <c r="JEK423"/>
      <c r="JEL423"/>
      <c r="JEM423"/>
      <c r="JEN423"/>
      <c r="JEO423"/>
      <c r="JEP423"/>
      <c r="JEQ423"/>
      <c r="JER423"/>
      <c r="JES423"/>
      <c r="JET423"/>
      <c r="JEU423"/>
      <c r="JEV423"/>
      <c r="JEW423"/>
      <c r="JEX423"/>
      <c r="JEY423"/>
      <c r="JEZ423"/>
      <c r="JFA423"/>
      <c r="JFB423"/>
      <c r="JFC423"/>
      <c r="JFD423"/>
      <c r="JFE423"/>
      <c r="JFF423"/>
      <c r="JFG423"/>
      <c r="JFH423"/>
      <c r="JFI423"/>
      <c r="JFJ423"/>
      <c r="JFK423"/>
      <c r="JFL423"/>
      <c r="JFM423"/>
      <c r="JFN423"/>
      <c r="JFO423"/>
      <c r="JFP423"/>
      <c r="JFQ423"/>
      <c r="JFR423"/>
      <c r="JFS423"/>
      <c r="JFT423"/>
      <c r="JFU423"/>
      <c r="JFV423"/>
      <c r="JFW423"/>
      <c r="JFX423"/>
      <c r="JFY423"/>
      <c r="JFZ423"/>
      <c r="JGA423"/>
      <c r="JGB423"/>
      <c r="JGC423"/>
      <c r="JGD423"/>
      <c r="JGE423"/>
      <c r="JGF423"/>
      <c r="JGG423"/>
      <c r="JGH423"/>
      <c r="JGI423"/>
      <c r="JGJ423"/>
      <c r="JGK423"/>
      <c r="JGL423"/>
      <c r="JGM423"/>
      <c r="JGN423"/>
      <c r="JGO423"/>
      <c r="JGP423"/>
      <c r="JGQ423"/>
      <c r="JGR423"/>
      <c r="JGS423"/>
      <c r="JGT423"/>
      <c r="JGU423"/>
      <c r="JGV423"/>
      <c r="JGW423"/>
      <c r="JGX423"/>
      <c r="JGY423"/>
      <c r="JGZ423"/>
      <c r="JHA423"/>
      <c r="JHB423"/>
      <c r="JHC423"/>
      <c r="JHD423"/>
      <c r="JHE423"/>
      <c r="JHF423"/>
      <c r="JHG423"/>
      <c r="JHH423"/>
      <c r="JHI423"/>
      <c r="JHJ423"/>
      <c r="JHK423"/>
      <c r="JHL423"/>
      <c r="JHM423"/>
      <c r="JHN423"/>
      <c r="JHO423"/>
      <c r="JHP423"/>
      <c r="JHQ423"/>
      <c r="JHR423"/>
      <c r="JHS423"/>
      <c r="JHT423"/>
      <c r="JHU423"/>
      <c r="JHV423"/>
      <c r="JHW423"/>
      <c r="JHX423"/>
      <c r="JHY423"/>
      <c r="JHZ423"/>
      <c r="JIA423"/>
      <c r="JIB423"/>
      <c r="JIC423"/>
      <c r="JID423"/>
      <c r="JIE423"/>
      <c r="JIF423"/>
      <c r="JIG423"/>
      <c r="JIH423"/>
      <c r="JII423"/>
      <c r="JIJ423"/>
      <c r="JIK423"/>
      <c r="JIL423"/>
      <c r="JIM423"/>
      <c r="JIN423"/>
      <c r="JIO423"/>
      <c r="JIP423"/>
      <c r="JIQ423"/>
      <c r="JIR423"/>
      <c r="JIS423"/>
      <c r="JIT423"/>
      <c r="JIU423"/>
      <c r="JIV423"/>
      <c r="JIW423"/>
      <c r="JIX423"/>
      <c r="JIY423"/>
      <c r="JIZ423"/>
      <c r="JJA423"/>
      <c r="JJB423"/>
      <c r="JJC423"/>
      <c r="JJD423"/>
      <c r="JJE423"/>
      <c r="JJF423"/>
      <c r="JJG423"/>
      <c r="JJH423"/>
      <c r="JJI423"/>
      <c r="JJJ423"/>
      <c r="JJK423"/>
      <c r="JJL423"/>
      <c r="JJM423"/>
      <c r="JJN423"/>
      <c r="JJO423"/>
      <c r="JJP423"/>
      <c r="JJQ423"/>
      <c r="JJR423"/>
      <c r="JJS423"/>
      <c r="JJT423"/>
      <c r="JJU423"/>
      <c r="JJV423"/>
      <c r="JJW423"/>
      <c r="JJX423"/>
      <c r="JJY423"/>
      <c r="JJZ423"/>
      <c r="JKA423"/>
      <c r="JKB423"/>
      <c r="JKC423"/>
      <c r="JKD423"/>
      <c r="JKE423"/>
      <c r="JKF423"/>
      <c r="JKG423"/>
      <c r="JKH423"/>
      <c r="JKI423"/>
      <c r="JKJ423"/>
      <c r="JKK423"/>
      <c r="JKL423"/>
      <c r="JKM423"/>
      <c r="JKN423"/>
      <c r="JKO423"/>
      <c r="JKP423"/>
      <c r="JKQ423"/>
      <c r="JKR423"/>
      <c r="JKS423"/>
      <c r="JKT423"/>
      <c r="JKU423"/>
      <c r="JKV423"/>
      <c r="JKW423"/>
      <c r="JKX423"/>
      <c r="JKY423"/>
      <c r="JKZ423"/>
      <c r="JLA423"/>
      <c r="JLB423"/>
      <c r="JLC423"/>
      <c r="JLD423"/>
      <c r="JLE423"/>
      <c r="JLF423"/>
      <c r="JLG423"/>
      <c r="JLH423"/>
      <c r="JLI423"/>
      <c r="JLJ423"/>
      <c r="JLK423"/>
      <c r="JLL423"/>
      <c r="JLM423"/>
      <c r="JLN423"/>
      <c r="JLO423"/>
      <c r="JLP423"/>
      <c r="JLQ423"/>
      <c r="JLR423"/>
      <c r="JLS423"/>
      <c r="JLT423"/>
      <c r="JLU423"/>
      <c r="JLV423"/>
      <c r="JLW423"/>
      <c r="JLX423"/>
      <c r="JLY423"/>
      <c r="JLZ423"/>
      <c r="JMA423"/>
      <c r="JMB423"/>
      <c r="JMC423"/>
      <c r="JMD423"/>
      <c r="JME423"/>
      <c r="JMF423"/>
      <c r="JMG423"/>
      <c r="JMH423"/>
      <c r="JMI423"/>
      <c r="JMJ423"/>
      <c r="JMK423"/>
      <c r="JML423"/>
      <c r="JMM423"/>
      <c r="JMN423"/>
      <c r="JMO423"/>
      <c r="JMP423"/>
      <c r="JMQ423"/>
      <c r="JMR423"/>
      <c r="JMS423"/>
      <c r="JMT423"/>
      <c r="JMU423"/>
      <c r="JMV423"/>
      <c r="JMW423"/>
      <c r="JMX423"/>
      <c r="JMY423"/>
      <c r="JMZ423"/>
      <c r="JNA423"/>
      <c r="JNB423"/>
      <c r="JNC423"/>
      <c r="JND423"/>
      <c r="JNE423"/>
      <c r="JNF423"/>
      <c r="JNG423"/>
      <c r="JNH423"/>
      <c r="JNI423"/>
      <c r="JNJ423"/>
      <c r="JNK423"/>
      <c r="JNL423"/>
      <c r="JNM423"/>
      <c r="JNN423"/>
      <c r="JNO423"/>
      <c r="JNP423"/>
      <c r="JNQ423"/>
      <c r="JNR423"/>
      <c r="JNS423"/>
      <c r="JNT423"/>
      <c r="JNU423"/>
      <c r="JNV423"/>
      <c r="JNW423"/>
      <c r="JNX423"/>
      <c r="JNY423"/>
      <c r="JNZ423"/>
      <c r="JOA423"/>
      <c r="JOB423"/>
      <c r="JOC423"/>
      <c r="JOD423"/>
      <c r="JOE423"/>
      <c r="JOF423"/>
      <c r="JOG423"/>
      <c r="JOH423"/>
      <c r="JOI423"/>
      <c r="JOJ423"/>
      <c r="JOK423"/>
      <c r="JOL423"/>
      <c r="JOM423"/>
      <c r="JON423"/>
      <c r="JOO423"/>
      <c r="JOP423"/>
      <c r="JOQ423"/>
      <c r="JOR423"/>
      <c r="JOS423"/>
      <c r="JOT423"/>
      <c r="JOU423"/>
      <c r="JOV423"/>
      <c r="JOW423"/>
      <c r="JOX423"/>
      <c r="JOY423"/>
      <c r="JOZ423"/>
      <c r="JPA423"/>
      <c r="JPB423"/>
      <c r="JPC423"/>
      <c r="JPD423"/>
      <c r="JPE423"/>
      <c r="JPF423"/>
      <c r="JPG423"/>
      <c r="JPH423"/>
      <c r="JPI423"/>
      <c r="JPJ423"/>
      <c r="JPK423"/>
      <c r="JPL423"/>
      <c r="JPM423"/>
      <c r="JPN423"/>
      <c r="JPO423"/>
      <c r="JPP423"/>
      <c r="JPQ423"/>
      <c r="JPR423"/>
      <c r="JPS423"/>
      <c r="JPT423"/>
      <c r="JPU423"/>
      <c r="JPV423"/>
      <c r="JPW423"/>
      <c r="JPX423"/>
      <c r="JPY423"/>
      <c r="JPZ423"/>
      <c r="JQA423"/>
      <c r="JQB423"/>
      <c r="JQC423"/>
      <c r="JQD423"/>
      <c r="JQE423"/>
      <c r="JQF423"/>
      <c r="JQG423"/>
      <c r="JQH423"/>
      <c r="JQI423"/>
      <c r="JQJ423"/>
      <c r="JQK423"/>
      <c r="JQL423"/>
      <c r="JQM423"/>
      <c r="JQN423"/>
      <c r="JQO423"/>
      <c r="JQP423"/>
      <c r="JQQ423"/>
      <c r="JQR423"/>
      <c r="JQS423"/>
      <c r="JQT423"/>
      <c r="JQU423"/>
      <c r="JQV423"/>
      <c r="JQW423"/>
      <c r="JQX423"/>
      <c r="JQY423"/>
      <c r="JQZ423"/>
      <c r="JRA423"/>
      <c r="JRB423"/>
      <c r="JRC423"/>
      <c r="JRD423"/>
      <c r="JRE423"/>
      <c r="JRF423"/>
      <c r="JRG423"/>
      <c r="JRH423"/>
      <c r="JRI423"/>
      <c r="JRJ423"/>
      <c r="JRK423"/>
      <c r="JRL423"/>
      <c r="JRM423"/>
      <c r="JRN423"/>
      <c r="JRO423"/>
      <c r="JRP423"/>
      <c r="JRQ423"/>
      <c r="JRR423"/>
      <c r="JRS423"/>
      <c r="JRT423"/>
      <c r="JRU423"/>
      <c r="JRV423"/>
      <c r="JRW423"/>
      <c r="JRX423"/>
      <c r="JRY423"/>
      <c r="JRZ423"/>
      <c r="JSA423"/>
      <c r="JSB423"/>
      <c r="JSC423"/>
      <c r="JSD423"/>
      <c r="JSE423"/>
      <c r="JSF423"/>
      <c r="JSG423"/>
      <c r="JSH423"/>
      <c r="JSI423"/>
      <c r="JSJ423"/>
      <c r="JSK423"/>
      <c r="JSL423"/>
      <c r="JSM423"/>
      <c r="JSN423"/>
      <c r="JSO423"/>
      <c r="JSP423"/>
      <c r="JSQ423"/>
      <c r="JSR423"/>
      <c r="JSS423"/>
      <c r="JST423"/>
      <c r="JSU423"/>
      <c r="JSV423"/>
      <c r="JSW423"/>
      <c r="JSX423"/>
      <c r="JSY423"/>
      <c r="JSZ423"/>
      <c r="JTA423"/>
      <c r="JTB423"/>
      <c r="JTC423"/>
      <c r="JTD423"/>
      <c r="JTE423"/>
      <c r="JTF423"/>
      <c r="JTG423"/>
      <c r="JTH423"/>
      <c r="JTI423"/>
      <c r="JTJ423"/>
      <c r="JTK423"/>
      <c r="JTL423"/>
      <c r="JTM423"/>
      <c r="JTN423"/>
      <c r="JTO423"/>
      <c r="JTP423"/>
      <c r="JTQ423"/>
      <c r="JTR423"/>
      <c r="JTS423"/>
      <c r="JTT423"/>
      <c r="JTU423"/>
      <c r="JTV423"/>
      <c r="JTW423"/>
      <c r="JTX423"/>
      <c r="JTY423"/>
      <c r="JTZ423"/>
      <c r="JUA423"/>
      <c r="JUB423"/>
      <c r="JUC423"/>
      <c r="JUD423"/>
      <c r="JUE423"/>
      <c r="JUF423"/>
      <c r="JUG423"/>
      <c r="JUH423"/>
      <c r="JUI423"/>
      <c r="JUJ423"/>
      <c r="JUK423"/>
      <c r="JUL423"/>
      <c r="JUM423"/>
      <c r="JUN423"/>
      <c r="JUO423"/>
      <c r="JUP423"/>
      <c r="JUQ423"/>
      <c r="JUR423"/>
      <c r="JUS423"/>
      <c r="JUT423"/>
      <c r="JUU423"/>
      <c r="JUV423"/>
      <c r="JUW423"/>
      <c r="JUX423"/>
      <c r="JUY423"/>
      <c r="JUZ423"/>
      <c r="JVA423"/>
      <c r="JVB423"/>
      <c r="JVC423"/>
      <c r="JVD423"/>
      <c r="JVE423"/>
      <c r="JVF423"/>
      <c r="JVG423"/>
      <c r="JVH423"/>
      <c r="JVI423"/>
      <c r="JVJ423"/>
      <c r="JVK423"/>
      <c r="JVL423"/>
      <c r="JVM423"/>
      <c r="JVN423"/>
      <c r="JVO423"/>
      <c r="JVP423"/>
      <c r="JVQ423"/>
      <c r="JVR423"/>
      <c r="JVS423"/>
      <c r="JVT423"/>
      <c r="JVU423"/>
      <c r="JVV423"/>
      <c r="JVW423"/>
      <c r="JVX423"/>
      <c r="JVY423"/>
      <c r="JVZ423"/>
      <c r="JWA423"/>
      <c r="JWB423"/>
      <c r="JWC423"/>
      <c r="JWD423"/>
      <c r="JWE423"/>
      <c r="JWF423"/>
      <c r="JWG423"/>
      <c r="JWH423"/>
      <c r="JWI423"/>
      <c r="JWJ423"/>
      <c r="JWK423"/>
      <c r="JWL423"/>
      <c r="JWM423"/>
      <c r="JWN423"/>
      <c r="JWO423"/>
      <c r="JWP423"/>
      <c r="JWQ423"/>
      <c r="JWR423"/>
      <c r="JWS423"/>
      <c r="JWT423"/>
      <c r="JWU423"/>
      <c r="JWV423"/>
      <c r="JWW423"/>
      <c r="JWX423"/>
      <c r="JWY423"/>
      <c r="JWZ423"/>
      <c r="JXA423"/>
      <c r="JXB423"/>
      <c r="JXC423"/>
      <c r="JXD423"/>
      <c r="JXE423"/>
      <c r="JXF423"/>
      <c r="JXG423"/>
      <c r="JXH423"/>
      <c r="JXI423"/>
      <c r="JXJ423"/>
      <c r="JXK423"/>
      <c r="JXL423"/>
      <c r="JXM423"/>
      <c r="JXN423"/>
      <c r="JXO423"/>
      <c r="JXP423"/>
      <c r="JXQ423"/>
      <c r="JXR423"/>
      <c r="JXS423"/>
      <c r="JXT423"/>
      <c r="JXU423"/>
      <c r="JXV423"/>
      <c r="JXW423"/>
      <c r="JXX423"/>
      <c r="JXY423"/>
      <c r="JXZ423"/>
      <c r="JYA423"/>
      <c r="JYB423"/>
      <c r="JYC423"/>
      <c r="JYD423"/>
      <c r="JYE423"/>
      <c r="JYF423"/>
      <c r="JYG423"/>
      <c r="JYH423"/>
      <c r="JYI423"/>
      <c r="JYJ423"/>
      <c r="JYK423"/>
      <c r="JYL423"/>
      <c r="JYM423"/>
      <c r="JYN423"/>
      <c r="JYO423"/>
      <c r="JYP423"/>
      <c r="JYQ423"/>
      <c r="JYR423"/>
      <c r="JYS423"/>
      <c r="JYT423"/>
      <c r="JYU423"/>
      <c r="JYV423"/>
      <c r="JYW423"/>
      <c r="JYX423"/>
      <c r="JYY423"/>
      <c r="JYZ423"/>
      <c r="JZA423"/>
      <c r="JZB423"/>
      <c r="JZC423"/>
      <c r="JZD423"/>
      <c r="JZE423"/>
      <c r="JZF423"/>
      <c r="JZG423"/>
      <c r="JZH423"/>
      <c r="JZI423"/>
      <c r="JZJ423"/>
      <c r="JZK423"/>
      <c r="JZL423"/>
      <c r="JZM423"/>
      <c r="JZN423"/>
      <c r="JZO423"/>
      <c r="JZP423"/>
      <c r="JZQ423"/>
      <c r="JZR423"/>
      <c r="JZS423"/>
      <c r="JZT423"/>
      <c r="JZU423"/>
      <c r="JZV423"/>
      <c r="JZW423"/>
      <c r="JZX423"/>
      <c r="JZY423"/>
      <c r="JZZ423"/>
      <c r="KAA423"/>
      <c r="KAB423"/>
      <c r="KAC423"/>
      <c r="KAD423"/>
      <c r="KAE423"/>
      <c r="KAF423"/>
      <c r="KAG423"/>
      <c r="KAH423"/>
      <c r="KAI423"/>
      <c r="KAJ423"/>
      <c r="KAK423"/>
      <c r="KAL423"/>
      <c r="KAM423"/>
      <c r="KAN423"/>
      <c r="KAO423"/>
      <c r="KAP423"/>
      <c r="KAQ423"/>
      <c r="KAR423"/>
      <c r="KAS423"/>
      <c r="KAT423"/>
      <c r="KAU423"/>
      <c r="KAV423"/>
      <c r="KAW423"/>
      <c r="KAX423"/>
      <c r="KAY423"/>
      <c r="KAZ423"/>
      <c r="KBA423"/>
      <c r="KBB423"/>
      <c r="KBC423"/>
      <c r="KBD423"/>
      <c r="KBE423"/>
      <c r="KBF423"/>
      <c r="KBG423"/>
      <c r="KBH423"/>
      <c r="KBI423"/>
      <c r="KBJ423"/>
      <c r="KBK423"/>
      <c r="KBL423"/>
      <c r="KBM423"/>
      <c r="KBN423"/>
      <c r="KBO423"/>
      <c r="KBP423"/>
      <c r="KBQ423"/>
      <c r="KBR423"/>
      <c r="KBS423"/>
      <c r="KBT423"/>
      <c r="KBU423"/>
      <c r="KBV423"/>
      <c r="KBW423"/>
      <c r="KBX423"/>
      <c r="KBY423"/>
      <c r="KBZ423"/>
      <c r="KCA423"/>
      <c r="KCB423"/>
      <c r="KCC423"/>
      <c r="KCD423"/>
      <c r="KCE423"/>
      <c r="KCF423"/>
      <c r="KCG423"/>
      <c r="KCH423"/>
      <c r="KCI423"/>
      <c r="KCJ423"/>
      <c r="KCK423"/>
      <c r="KCL423"/>
      <c r="KCM423"/>
      <c r="KCN423"/>
      <c r="KCO423"/>
      <c r="KCP423"/>
      <c r="KCQ423"/>
      <c r="KCR423"/>
      <c r="KCS423"/>
      <c r="KCT423"/>
      <c r="KCU423"/>
      <c r="KCV423"/>
      <c r="KCW423"/>
      <c r="KCX423"/>
      <c r="KCY423"/>
      <c r="KCZ423"/>
      <c r="KDA423"/>
      <c r="KDB423"/>
      <c r="KDC423"/>
      <c r="KDD423"/>
      <c r="KDE423"/>
      <c r="KDF423"/>
      <c r="KDG423"/>
      <c r="KDH423"/>
      <c r="KDI423"/>
      <c r="KDJ423"/>
      <c r="KDK423"/>
      <c r="KDL423"/>
      <c r="KDM423"/>
      <c r="KDN423"/>
      <c r="KDO423"/>
      <c r="KDP423"/>
      <c r="KDQ423"/>
      <c r="KDR423"/>
      <c r="KDS423"/>
      <c r="KDT423"/>
      <c r="KDU423"/>
      <c r="KDV423"/>
      <c r="KDW423"/>
      <c r="KDX423"/>
      <c r="KDY423"/>
      <c r="KDZ423"/>
      <c r="KEA423"/>
      <c r="KEB423"/>
      <c r="KEC423"/>
      <c r="KED423"/>
      <c r="KEE423"/>
      <c r="KEF423"/>
      <c r="KEG423"/>
      <c r="KEH423"/>
      <c r="KEI423"/>
      <c r="KEJ423"/>
      <c r="KEK423"/>
      <c r="KEL423"/>
      <c r="KEM423"/>
      <c r="KEN423"/>
      <c r="KEO423"/>
      <c r="KEP423"/>
      <c r="KEQ423"/>
      <c r="KER423"/>
      <c r="KES423"/>
      <c r="KET423"/>
      <c r="KEU423"/>
      <c r="KEV423"/>
      <c r="KEW423"/>
      <c r="KEX423"/>
      <c r="KEY423"/>
      <c r="KEZ423"/>
      <c r="KFA423"/>
      <c r="KFB423"/>
      <c r="KFC423"/>
      <c r="KFD423"/>
      <c r="KFE423"/>
      <c r="KFF423"/>
      <c r="KFG423"/>
      <c r="KFH423"/>
      <c r="KFI423"/>
      <c r="KFJ423"/>
      <c r="KFK423"/>
      <c r="KFL423"/>
      <c r="KFM423"/>
      <c r="KFN423"/>
      <c r="KFO423"/>
      <c r="KFP423"/>
      <c r="KFQ423"/>
      <c r="KFR423"/>
      <c r="KFS423"/>
      <c r="KFT423"/>
      <c r="KFU423"/>
      <c r="KFV423"/>
      <c r="KFW423"/>
      <c r="KFX423"/>
      <c r="KFY423"/>
      <c r="KFZ423"/>
      <c r="KGA423"/>
      <c r="KGB423"/>
      <c r="KGC423"/>
      <c r="KGD423"/>
      <c r="KGE423"/>
      <c r="KGF423"/>
      <c r="KGG423"/>
      <c r="KGH423"/>
      <c r="KGI423"/>
      <c r="KGJ423"/>
      <c r="KGK423"/>
      <c r="KGL423"/>
      <c r="KGM423"/>
      <c r="KGN423"/>
      <c r="KGO423"/>
      <c r="KGP423"/>
      <c r="KGQ423"/>
      <c r="KGR423"/>
      <c r="KGS423"/>
      <c r="KGT423"/>
      <c r="KGU423"/>
      <c r="KGV423"/>
      <c r="KGW423"/>
      <c r="KGX423"/>
      <c r="KGY423"/>
      <c r="KGZ423"/>
      <c r="KHA423"/>
      <c r="KHB423"/>
      <c r="KHC423"/>
      <c r="KHD423"/>
      <c r="KHE423"/>
      <c r="KHF423"/>
      <c r="KHG423"/>
      <c r="KHH423"/>
      <c r="KHI423"/>
      <c r="KHJ423"/>
      <c r="KHK423"/>
      <c r="KHL423"/>
      <c r="KHM423"/>
      <c r="KHN423"/>
      <c r="KHO423"/>
      <c r="KHP423"/>
      <c r="KHQ423"/>
      <c r="KHR423"/>
      <c r="KHS423"/>
      <c r="KHT423"/>
      <c r="KHU423"/>
      <c r="KHV423"/>
      <c r="KHW423"/>
      <c r="KHX423"/>
      <c r="KHY423"/>
      <c r="KHZ423"/>
      <c r="KIA423"/>
      <c r="KIB423"/>
      <c r="KIC423"/>
      <c r="KID423"/>
      <c r="KIE423"/>
      <c r="KIF423"/>
      <c r="KIG423"/>
      <c r="KIH423"/>
      <c r="KII423"/>
      <c r="KIJ423"/>
      <c r="KIK423"/>
      <c r="KIL423"/>
      <c r="KIM423"/>
      <c r="KIN423"/>
      <c r="KIO423"/>
      <c r="KIP423"/>
      <c r="KIQ423"/>
      <c r="KIR423"/>
      <c r="KIS423"/>
      <c r="KIT423"/>
      <c r="KIU423"/>
      <c r="KIV423"/>
      <c r="KIW423"/>
      <c r="KIX423"/>
      <c r="KIY423"/>
      <c r="KIZ423"/>
      <c r="KJA423"/>
      <c r="KJB423"/>
      <c r="KJC423"/>
      <c r="KJD423"/>
      <c r="KJE423"/>
      <c r="KJF423"/>
      <c r="KJG423"/>
      <c r="KJH423"/>
      <c r="KJI423"/>
      <c r="KJJ423"/>
      <c r="KJK423"/>
      <c r="KJL423"/>
      <c r="KJM423"/>
      <c r="KJN423"/>
      <c r="KJO423"/>
      <c r="KJP423"/>
      <c r="KJQ423"/>
      <c r="KJR423"/>
      <c r="KJS423"/>
      <c r="KJT423"/>
      <c r="KJU423"/>
      <c r="KJV423"/>
      <c r="KJW423"/>
      <c r="KJX423"/>
      <c r="KJY423"/>
      <c r="KJZ423"/>
      <c r="KKA423"/>
      <c r="KKB423"/>
      <c r="KKC423"/>
      <c r="KKD423"/>
      <c r="KKE423"/>
      <c r="KKF423"/>
      <c r="KKG423"/>
      <c r="KKH423"/>
      <c r="KKI423"/>
      <c r="KKJ423"/>
      <c r="KKK423"/>
      <c r="KKL423"/>
      <c r="KKM423"/>
      <c r="KKN423"/>
      <c r="KKO423"/>
      <c r="KKP423"/>
      <c r="KKQ423"/>
      <c r="KKR423"/>
      <c r="KKS423"/>
      <c r="KKT423"/>
      <c r="KKU423"/>
      <c r="KKV423"/>
      <c r="KKW423"/>
      <c r="KKX423"/>
      <c r="KKY423"/>
      <c r="KKZ423"/>
      <c r="KLA423"/>
      <c r="KLB423"/>
      <c r="KLC423"/>
      <c r="KLD423"/>
      <c r="KLE423"/>
      <c r="KLF423"/>
      <c r="KLG423"/>
      <c r="KLH423"/>
      <c r="KLI423"/>
      <c r="KLJ423"/>
      <c r="KLK423"/>
      <c r="KLL423"/>
      <c r="KLM423"/>
      <c r="KLN423"/>
      <c r="KLO423"/>
      <c r="KLP423"/>
      <c r="KLQ423"/>
      <c r="KLR423"/>
      <c r="KLS423"/>
      <c r="KLT423"/>
      <c r="KLU423"/>
      <c r="KLV423"/>
      <c r="KLW423"/>
      <c r="KLX423"/>
      <c r="KLY423"/>
      <c r="KLZ423"/>
      <c r="KMA423"/>
      <c r="KMB423"/>
      <c r="KMC423"/>
      <c r="KMD423"/>
      <c r="KME423"/>
      <c r="KMF423"/>
      <c r="KMG423"/>
      <c r="KMH423"/>
      <c r="KMI423"/>
      <c r="KMJ423"/>
      <c r="KMK423"/>
      <c r="KML423"/>
      <c r="KMM423"/>
      <c r="KMN423"/>
      <c r="KMO423"/>
      <c r="KMP423"/>
      <c r="KMQ423"/>
      <c r="KMR423"/>
      <c r="KMS423"/>
      <c r="KMT423"/>
      <c r="KMU423"/>
      <c r="KMV423"/>
      <c r="KMW423"/>
      <c r="KMX423"/>
      <c r="KMY423"/>
      <c r="KMZ423"/>
      <c r="KNA423"/>
      <c r="KNB423"/>
      <c r="KNC423"/>
      <c r="KND423"/>
      <c r="KNE423"/>
      <c r="KNF423"/>
      <c r="KNG423"/>
      <c r="KNH423"/>
      <c r="KNI423"/>
      <c r="KNJ423"/>
      <c r="KNK423"/>
      <c r="KNL423"/>
      <c r="KNM423"/>
      <c r="KNN423"/>
      <c r="KNO423"/>
      <c r="KNP423"/>
      <c r="KNQ423"/>
      <c r="KNR423"/>
      <c r="KNS423"/>
      <c r="KNT423"/>
      <c r="KNU423"/>
      <c r="KNV423"/>
      <c r="KNW423"/>
      <c r="KNX423"/>
      <c r="KNY423"/>
      <c r="KNZ423"/>
      <c r="KOA423"/>
      <c r="KOB423"/>
      <c r="KOC423"/>
      <c r="KOD423"/>
      <c r="KOE423"/>
      <c r="KOF423"/>
      <c r="KOG423"/>
      <c r="KOH423"/>
      <c r="KOI423"/>
      <c r="KOJ423"/>
      <c r="KOK423"/>
      <c r="KOL423"/>
      <c r="KOM423"/>
      <c r="KON423"/>
      <c r="KOO423"/>
      <c r="KOP423"/>
      <c r="KOQ423"/>
      <c r="KOR423"/>
      <c r="KOS423"/>
      <c r="KOT423"/>
      <c r="KOU423"/>
      <c r="KOV423"/>
      <c r="KOW423"/>
      <c r="KOX423"/>
      <c r="KOY423"/>
      <c r="KOZ423"/>
      <c r="KPA423"/>
      <c r="KPB423"/>
      <c r="KPC423"/>
      <c r="KPD423"/>
      <c r="KPE423"/>
      <c r="KPF423"/>
      <c r="KPG423"/>
      <c r="KPH423"/>
      <c r="KPI423"/>
      <c r="KPJ423"/>
      <c r="KPK423"/>
      <c r="KPL423"/>
      <c r="KPM423"/>
      <c r="KPN423"/>
      <c r="KPO423"/>
      <c r="KPP423"/>
      <c r="KPQ423"/>
      <c r="KPR423"/>
      <c r="KPS423"/>
      <c r="KPT423"/>
      <c r="KPU423"/>
      <c r="KPV423"/>
      <c r="KPW423"/>
      <c r="KPX423"/>
      <c r="KPY423"/>
      <c r="KPZ423"/>
      <c r="KQA423"/>
      <c r="KQB423"/>
      <c r="KQC423"/>
      <c r="KQD423"/>
      <c r="KQE423"/>
      <c r="KQF423"/>
      <c r="KQG423"/>
      <c r="KQH423"/>
      <c r="KQI423"/>
      <c r="KQJ423"/>
      <c r="KQK423"/>
      <c r="KQL423"/>
      <c r="KQM423"/>
      <c r="KQN423"/>
      <c r="KQO423"/>
      <c r="KQP423"/>
      <c r="KQQ423"/>
      <c r="KQR423"/>
      <c r="KQS423"/>
      <c r="KQT423"/>
      <c r="KQU423"/>
      <c r="KQV423"/>
      <c r="KQW423"/>
      <c r="KQX423"/>
      <c r="KQY423"/>
      <c r="KQZ423"/>
      <c r="KRA423"/>
      <c r="KRB423"/>
      <c r="KRC423"/>
      <c r="KRD423"/>
      <c r="KRE423"/>
      <c r="KRF423"/>
      <c r="KRG423"/>
      <c r="KRH423"/>
      <c r="KRI423"/>
      <c r="KRJ423"/>
      <c r="KRK423"/>
      <c r="KRL423"/>
      <c r="KRM423"/>
      <c r="KRN423"/>
      <c r="KRO423"/>
      <c r="KRP423"/>
      <c r="KRQ423"/>
      <c r="KRR423"/>
      <c r="KRS423"/>
      <c r="KRT423"/>
      <c r="KRU423"/>
      <c r="KRV423"/>
      <c r="KRW423"/>
      <c r="KRX423"/>
      <c r="KRY423"/>
      <c r="KRZ423"/>
      <c r="KSA423"/>
      <c r="KSB423"/>
      <c r="KSC423"/>
      <c r="KSD423"/>
      <c r="KSE423"/>
      <c r="KSF423"/>
      <c r="KSG423"/>
      <c r="KSH423"/>
      <c r="KSI423"/>
      <c r="KSJ423"/>
      <c r="KSK423"/>
      <c r="KSL423"/>
      <c r="KSM423"/>
      <c r="KSN423"/>
      <c r="KSO423"/>
      <c r="KSP423"/>
      <c r="KSQ423"/>
      <c r="KSR423"/>
      <c r="KSS423"/>
      <c r="KST423"/>
      <c r="KSU423"/>
      <c r="KSV423"/>
      <c r="KSW423"/>
      <c r="KSX423"/>
      <c r="KSY423"/>
      <c r="KSZ423"/>
      <c r="KTA423"/>
      <c r="KTB423"/>
      <c r="KTC423"/>
      <c r="KTD423"/>
      <c r="KTE423"/>
      <c r="KTF423"/>
      <c r="KTG423"/>
      <c r="KTH423"/>
      <c r="KTI423"/>
      <c r="KTJ423"/>
      <c r="KTK423"/>
      <c r="KTL423"/>
      <c r="KTM423"/>
      <c r="KTN423"/>
      <c r="KTO423"/>
      <c r="KTP423"/>
      <c r="KTQ423"/>
      <c r="KTR423"/>
      <c r="KTS423"/>
      <c r="KTT423"/>
      <c r="KTU423"/>
      <c r="KTV423"/>
      <c r="KTW423"/>
      <c r="KTX423"/>
      <c r="KTY423"/>
      <c r="KTZ423"/>
      <c r="KUA423"/>
      <c r="KUB423"/>
      <c r="KUC423"/>
      <c r="KUD423"/>
      <c r="KUE423"/>
      <c r="KUF423"/>
      <c r="KUG423"/>
      <c r="KUH423"/>
      <c r="KUI423"/>
      <c r="KUJ423"/>
      <c r="KUK423"/>
      <c r="KUL423"/>
      <c r="KUM423"/>
      <c r="KUN423"/>
      <c r="KUO423"/>
      <c r="KUP423"/>
      <c r="KUQ423"/>
      <c r="KUR423"/>
      <c r="KUS423"/>
      <c r="KUT423"/>
      <c r="KUU423"/>
      <c r="KUV423"/>
      <c r="KUW423"/>
      <c r="KUX423"/>
      <c r="KUY423"/>
      <c r="KUZ423"/>
      <c r="KVA423"/>
      <c r="KVB423"/>
      <c r="KVC423"/>
      <c r="KVD423"/>
      <c r="KVE423"/>
      <c r="KVF423"/>
      <c r="KVG423"/>
      <c r="KVH423"/>
      <c r="KVI423"/>
      <c r="KVJ423"/>
      <c r="KVK423"/>
      <c r="KVL423"/>
      <c r="KVM423"/>
      <c r="KVN423"/>
      <c r="KVO423"/>
      <c r="KVP423"/>
      <c r="KVQ423"/>
      <c r="KVR423"/>
      <c r="KVS423"/>
      <c r="KVT423"/>
      <c r="KVU423"/>
      <c r="KVV423"/>
      <c r="KVW423"/>
      <c r="KVX423"/>
      <c r="KVY423"/>
      <c r="KVZ423"/>
      <c r="KWA423"/>
      <c r="KWB423"/>
      <c r="KWC423"/>
      <c r="KWD423"/>
      <c r="KWE423"/>
      <c r="KWF423"/>
      <c r="KWG423"/>
      <c r="KWH423"/>
      <c r="KWI423"/>
      <c r="KWJ423"/>
      <c r="KWK423"/>
      <c r="KWL423"/>
      <c r="KWM423"/>
      <c r="KWN423"/>
      <c r="KWO423"/>
      <c r="KWP423"/>
      <c r="KWQ423"/>
      <c r="KWR423"/>
      <c r="KWS423"/>
      <c r="KWT423"/>
      <c r="KWU423"/>
      <c r="KWV423"/>
      <c r="KWW423"/>
      <c r="KWX423"/>
      <c r="KWY423"/>
      <c r="KWZ423"/>
      <c r="KXA423"/>
      <c r="KXB423"/>
      <c r="KXC423"/>
      <c r="KXD423"/>
      <c r="KXE423"/>
      <c r="KXF423"/>
      <c r="KXG423"/>
      <c r="KXH423"/>
      <c r="KXI423"/>
      <c r="KXJ423"/>
      <c r="KXK423"/>
      <c r="KXL423"/>
      <c r="KXM423"/>
      <c r="KXN423"/>
      <c r="KXO423"/>
      <c r="KXP423"/>
      <c r="KXQ423"/>
      <c r="KXR423"/>
      <c r="KXS423"/>
      <c r="KXT423"/>
      <c r="KXU423"/>
      <c r="KXV423"/>
      <c r="KXW423"/>
      <c r="KXX423"/>
      <c r="KXY423"/>
      <c r="KXZ423"/>
      <c r="KYA423"/>
      <c r="KYB423"/>
      <c r="KYC423"/>
      <c r="KYD423"/>
      <c r="KYE423"/>
      <c r="KYF423"/>
      <c r="KYG423"/>
      <c r="KYH423"/>
      <c r="KYI423"/>
      <c r="KYJ423"/>
      <c r="KYK423"/>
      <c r="KYL423"/>
      <c r="KYM423"/>
      <c r="KYN423"/>
      <c r="KYO423"/>
      <c r="KYP423"/>
      <c r="KYQ423"/>
      <c r="KYR423"/>
      <c r="KYS423"/>
      <c r="KYT423"/>
      <c r="KYU423"/>
      <c r="KYV423"/>
      <c r="KYW423"/>
      <c r="KYX423"/>
      <c r="KYY423"/>
      <c r="KYZ423"/>
      <c r="KZA423"/>
      <c r="KZB423"/>
      <c r="KZC423"/>
      <c r="KZD423"/>
      <c r="KZE423"/>
      <c r="KZF423"/>
      <c r="KZG423"/>
      <c r="KZH423"/>
      <c r="KZI423"/>
      <c r="KZJ423"/>
      <c r="KZK423"/>
      <c r="KZL423"/>
      <c r="KZM423"/>
      <c r="KZN423"/>
      <c r="KZO423"/>
      <c r="KZP423"/>
      <c r="KZQ423"/>
      <c r="KZR423"/>
      <c r="KZS423"/>
      <c r="KZT423"/>
      <c r="KZU423"/>
      <c r="KZV423"/>
      <c r="KZW423"/>
      <c r="KZX423"/>
      <c r="KZY423"/>
      <c r="KZZ423"/>
      <c r="LAA423"/>
      <c r="LAB423"/>
      <c r="LAC423"/>
      <c r="LAD423"/>
      <c r="LAE423"/>
      <c r="LAF423"/>
      <c r="LAG423"/>
      <c r="LAH423"/>
      <c r="LAI423"/>
      <c r="LAJ423"/>
      <c r="LAK423"/>
      <c r="LAL423"/>
      <c r="LAM423"/>
      <c r="LAN423"/>
      <c r="LAO423"/>
      <c r="LAP423"/>
      <c r="LAQ423"/>
      <c r="LAR423"/>
      <c r="LAS423"/>
      <c r="LAT423"/>
      <c r="LAU423"/>
      <c r="LAV423"/>
      <c r="LAW423"/>
      <c r="LAX423"/>
      <c r="LAY423"/>
      <c r="LAZ423"/>
      <c r="LBA423"/>
      <c r="LBB423"/>
      <c r="LBC423"/>
      <c r="LBD423"/>
      <c r="LBE423"/>
      <c r="LBF423"/>
      <c r="LBG423"/>
      <c r="LBH423"/>
      <c r="LBI423"/>
      <c r="LBJ423"/>
      <c r="LBK423"/>
      <c r="LBL423"/>
      <c r="LBM423"/>
      <c r="LBN423"/>
      <c r="LBO423"/>
      <c r="LBP423"/>
      <c r="LBQ423"/>
      <c r="LBR423"/>
      <c r="LBS423"/>
      <c r="LBT423"/>
      <c r="LBU423"/>
      <c r="LBV423"/>
      <c r="LBW423"/>
      <c r="LBX423"/>
      <c r="LBY423"/>
      <c r="LBZ423"/>
      <c r="LCA423"/>
      <c r="LCB423"/>
      <c r="LCC423"/>
      <c r="LCD423"/>
      <c r="LCE423"/>
      <c r="LCF423"/>
      <c r="LCG423"/>
      <c r="LCH423"/>
      <c r="LCI423"/>
      <c r="LCJ423"/>
      <c r="LCK423"/>
      <c r="LCL423"/>
      <c r="LCM423"/>
      <c r="LCN423"/>
      <c r="LCO423"/>
      <c r="LCP423"/>
      <c r="LCQ423"/>
      <c r="LCR423"/>
      <c r="LCS423"/>
      <c r="LCT423"/>
      <c r="LCU423"/>
      <c r="LCV423"/>
      <c r="LCW423"/>
      <c r="LCX423"/>
      <c r="LCY423"/>
      <c r="LCZ423"/>
      <c r="LDA423"/>
      <c r="LDB423"/>
      <c r="LDC423"/>
      <c r="LDD423"/>
      <c r="LDE423"/>
      <c r="LDF423"/>
      <c r="LDG423"/>
      <c r="LDH423"/>
      <c r="LDI423"/>
      <c r="LDJ423"/>
      <c r="LDK423"/>
      <c r="LDL423"/>
      <c r="LDM423"/>
      <c r="LDN423"/>
      <c r="LDO423"/>
      <c r="LDP423"/>
      <c r="LDQ423"/>
      <c r="LDR423"/>
      <c r="LDS423"/>
      <c r="LDT423"/>
      <c r="LDU423"/>
      <c r="LDV423"/>
      <c r="LDW423"/>
      <c r="LDX423"/>
      <c r="LDY423"/>
      <c r="LDZ423"/>
      <c r="LEA423"/>
      <c r="LEB423"/>
      <c r="LEC423"/>
      <c r="LED423"/>
      <c r="LEE423"/>
      <c r="LEF423"/>
      <c r="LEG423"/>
      <c r="LEH423"/>
      <c r="LEI423"/>
      <c r="LEJ423"/>
      <c r="LEK423"/>
      <c r="LEL423"/>
      <c r="LEM423"/>
      <c r="LEN423"/>
      <c r="LEO423"/>
      <c r="LEP423"/>
      <c r="LEQ423"/>
      <c r="LER423"/>
      <c r="LES423"/>
      <c r="LET423"/>
      <c r="LEU423"/>
      <c r="LEV423"/>
      <c r="LEW423"/>
      <c r="LEX423"/>
      <c r="LEY423"/>
      <c r="LEZ423"/>
      <c r="LFA423"/>
      <c r="LFB423"/>
      <c r="LFC423"/>
      <c r="LFD423"/>
      <c r="LFE423"/>
      <c r="LFF423"/>
      <c r="LFG423"/>
      <c r="LFH423"/>
      <c r="LFI423"/>
      <c r="LFJ423"/>
      <c r="LFK423"/>
      <c r="LFL423"/>
      <c r="LFM423"/>
      <c r="LFN423"/>
      <c r="LFO423"/>
      <c r="LFP423"/>
      <c r="LFQ423"/>
      <c r="LFR423"/>
      <c r="LFS423"/>
      <c r="LFT423"/>
      <c r="LFU423"/>
      <c r="LFV423"/>
      <c r="LFW423"/>
      <c r="LFX423"/>
      <c r="LFY423"/>
      <c r="LFZ423"/>
      <c r="LGA423"/>
      <c r="LGB423"/>
      <c r="LGC423"/>
      <c r="LGD423"/>
      <c r="LGE423"/>
      <c r="LGF423"/>
      <c r="LGG423"/>
      <c r="LGH423"/>
      <c r="LGI423"/>
      <c r="LGJ423"/>
      <c r="LGK423"/>
      <c r="LGL423"/>
      <c r="LGM423"/>
      <c r="LGN423"/>
      <c r="LGO423"/>
      <c r="LGP423"/>
      <c r="LGQ423"/>
      <c r="LGR423"/>
      <c r="LGS423"/>
      <c r="LGT423"/>
      <c r="LGU423"/>
      <c r="LGV423"/>
      <c r="LGW423"/>
      <c r="LGX423"/>
      <c r="LGY423"/>
      <c r="LGZ423"/>
      <c r="LHA423"/>
      <c r="LHB423"/>
      <c r="LHC423"/>
      <c r="LHD423"/>
      <c r="LHE423"/>
      <c r="LHF423"/>
      <c r="LHG423"/>
      <c r="LHH423"/>
      <c r="LHI423"/>
      <c r="LHJ423"/>
      <c r="LHK423"/>
      <c r="LHL423"/>
      <c r="LHM423"/>
      <c r="LHN423"/>
      <c r="LHO423"/>
      <c r="LHP423"/>
      <c r="LHQ423"/>
      <c r="LHR423"/>
      <c r="LHS423"/>
      <c r="LHT423"/>
      <c r="LHU423"/>
      <c r="LHV423"/>
      <c r="LHW423"/>
      <c r="LHX423"/>
      <c r="LHY423"/>
      <c r="LHZ423"/>
      <c r="LIA423"/>
      <c r="LIB423"/>
      <c r="LIC423"/>
      <c r="LID423"/>
      <c r="LIE423"/>
      <c r="LIF423"/>
      <c r="LIG423"/>
      <c r="LIH423"/>
      <c r="LII423"/>
      <c r="LIJ423"/>
      <c r="LIK423"/>
      <c r="LIL423"/>
      <c r="LIM423"/>
      <c r="LIN423"/>
      <c r="LIO423"/>
      <c r="LIP423"/>
      <c r="LIQ423"/>
      <c r="LIR423"/>
      <c r="LIS423"/>
      <c r="LIT423"/>
      <c r="LIU423"/>
      <c r="LIV423"/>
      <c r="LIW423"/>
      <c r="LIX423"/>
      <c r="LIY423"/>
      <c r="LIZ423"/>
      <c r="LJA423"/>
      <c r="LJB423"/>
      <c r="LJC423"/>
      <c r="LJD423"/>
      <c r="LJE423"/>
      <c r="LJF423"/>
      <c r="LJG423"/>
      <c r="LJH423"/>
      <c r="LJI423"/>
      <c r="LJJ423"/>
      <c r="LJK423"/>
      <c r="LJL423"/>
      <c r="LJM423"/>
      <c r="LJN423"/>
      <c r="LJO423"/>
      <c r="LJP423"/>
      <c r="LJQ423"/>
      <c r="LJR423"/>
      <c r="LJS423"/>
      <c r="LJT423"/>
      <c r="LJU423"/>
      <c r="LJV423"/>
      <c r="LJW423"/>
      <c r="LJX423"/>
      <c r="LJY423"/>
      <c r="LJZ423"/>
      <c r="LKA423"/>
      <c r="LKB423"/>
      <c r="LKC423"/>
      <c r="LKD423"/>
      <c r="LKE423"/>
      <c r="LKF423"/>
      <c r="LKG423"/>
      <c r="LKH423"/>
      <c r="LKI423"/>
      <c r="LKJ423"/>
      <c r="LKK423"/>
      <c r="LKL423"/>
      <c r="LKM423"/>
      <c r="LKN423"/>
      <c r="LKO423"/>
      <c r="LKP423"/>
      <c r="LKQ423"/>
      <c r="LKR423"/>
      <c r="LKS423"/>
      <c r="LKT423"/>
      <c r="LKU423"/>
      <c r="LKV423"/>
      <c r="LKW423"/>
      <c r="LKX423"/>
      <c r="LKY423"/>
      <c r="LKZ423"/>
      <c r="LLA423"/>
      <c r="LLB423"/>
      <c r="LLC423"/>
      <c r="LLD423"/>
      <c r="LLE423"/>
      <c r="LLF423"/>
      <c r="LLG423"/>
      <c r="LLH423"/>
      <c r="LLI423"/>
      <c r="LLJ423"/>
      <c r="LLK423"/>
      <c r="LLL423"/>
      <c r="LLM423"/>
      <c r="LLN423"/>
      <c r="LLO423"/>
      <c r="LLP423"/>
      <c r="LLQ423"/>
      <c r="LLR423"/>
      <c r="LLS423"/>
      <c r="LLT423"/>
      <c r="LLU423"/>
      <c r="LLV423"/>
      <c r="LLW423"/>
      <c r="LLX423"/>
      <c r="LLY423"/>
      <c r="LLZ423"/>
      <c r="LMA423"/>
      <c r="LMB423"/>
      <c r="LMC423"/>
      <c r="LMD423"/>
      <c r="LME423"/>
      <c r="LMF423"/>
      <c r="LMG423"/>
      <c r="LMH423"/>
      <c r="LMI423"/>
      <c r="LMJ423"/>
      <c r="LMK423"/>
      <c r="LML423"/>
      <c r="LMM423"/>
      <c r="LMN423"/>
      <c r="LMO423"/>
      <c r="LMP423"/>
      <c r="LMQ423"/>
      <c r="LMR423"/>
      <c r="LMS423"/>
      <c r="LMT423"/>
      <c r="LMU423"/>
      <c r="LMV423"/>
      <c r="LMW423"/>
      <c r="LMX423"/>
      <c r="LMY423"/>
      <c r="LMZ423"/>
      <c r="LNA423"/>
      <c r="LNB423"/>
      <c r="LNC423"/>
      <c r="LND423"/>
      <c r="LNE423"/>
      <c r="LNF423"/>
      <c r="LNG423"/>
      <c r="LNH423"/>
      <c r="LNI423"/>
      <c r="LNJ423"/>
      <c r="LNK423"/>
      <c r="LNL423"/>
      <c r="LNM423"/>
      <c r="LNN423"/>
      <c r="LNO423"/>
      <c r="LNP423"/>
      <c r="LNQ423"/>
      <c r="LNR423"/>
      <c r="LNS423"/>
      <c r="LNT423"/>
      <c r="LNU423"/>
      <c r="LNV423"/>
      <c r="LNW423"/>
      <c r="LNX423"/>
      <c r="LNY423"/>
      <c r="LNZ423"/>
      <c r="LOA423"/>
      <c r="LOB423"/>
      <c r="LOC423"/>
      <c r="LOD423"/>
      <c r="LOE423"/>
      <c r="LOF423"/>
      <c r="LOG423"/>
      <c r="LOH423"/>
      <c r="LOI423"/>
      <c r="LOJ423"/>
      <c r="LOK423"/>
      <c r="LOL423"/>
      <c r="LOM423"/>
      <c r="LON423"/>
      <c r="LOO423"/>
      <c r="LOP423"/>
      <c r="LOQ423"/>
      <c r="LOR423"/>
      <c r="LOS423"/>
      <c r="LOT423"/>
      <c r="LOU423"/>
      <c r="LOV423"/>
      <c r="LOW423"/>
      <c r="LOX423"/>
      <c r="LOY423"/>
      <c r="LOZ423"/>
      <c r="LPA423"/>
      <c r="LPB423"/>
      <c r="LPC423"/>
      <c r="LPD423"/>
      <c r="LPE423"/>
      <c r="LPF423"/>
      <c r="LPG423"/>
      <c r="LPH423"/>
      <c r="LPI423"/>
      <c r="LPJ423"/>
      <c r="LPK423"/>
      <c r="LPL423"/>
      <c r="LPM423"/>
      <c r="LPN423"/>
      <c r="LPO423"/>
      <c r="LPP423"/>
      <c r="LPQ423"/>
      <c r="LPR423"/>
      <c r="LPS423"/>
      <c r="LPT423"/>
      <c r="LPU423"/>
      <c r="LPV423"/>
      <c r="LPW423"/>
      <c r="LPX423"/>
      <c r="LPY423"/>
      <c r="LPZ423"/>
      <c r="LQA423"/>
      <c r="LQB423"/>
      <c r="LQC423"/>
      <c r="LQD423"/>
      <c r="LQE423"/>
      <c r="LQF423"/>
      <c r="LQG423"/>
      <c r="LQH423"/>
      <c r="LQI423"/>
      <c r="LQJ423"/>
      <c r="LQK423"/>
      <c r="LQL423"/>
      <c r="LQM423"/>
      <c r="LQN423"/>
      <c r="LQO423"/>
      <c r="LQP423"/>
      <c r="LQQ423"/>
      <c r="LQR423"/>
      <c r="LQS423"/>
      <c r="LQT423"/>
      <c r="LQU423"/>
      <c r="LQV423"/>
      <c r="LQW423"/>
      <c r="LQX423"/>
      <c r="LQY423"/>
      <c r="LQZ423"/>
      <c r="LRA423"/>
      <c r="LRB423"/>
      <c r="LRC423"/>
      <c r="LRD423"/>
      <c r="LRE423"/>
      <c r="LRF423"/>
      <c r="LRG423"/>
      <c r="LRH423"/>
      <c r="LRI423"/>
      <c r="LRJ423"/>
      <c r="LRK423"/>
      <c r="LRL423"/>
      <c r="LRM423"/>
      <c r="LRN423"/>
      <c r="LRO423"/>
      <c r="LRP423"/>
      <c r="LRQ423"/>
      <c r="LRR423"/>
      <c r="LRS423"/>
      <c r="LRT423"/>
      <c r="LRU423"/>
      <c r="LRV423"/>
      <c r="LRW423"/>
      <c r="LRX423"/>
      <c r="LRY423"/>
      <c r="LRZ423"/>
      <c r="LSA423"/>
      <c r="LSB423"/>
      <c r="LSC423"/>
      <c r="LSD423"/>
      <c r="LSE423"/>
      <c r="LSF423"/>
      <c r="LSG423"/>
      <c r="LSH423"/>
      <c r="LSI423"/>
      <c r="LSJ423"/>
      <c r="LSK423"/>
      <c r="LSL423"/>
      <c r="LSM423"/>
      <c r="LSN423"/>
      <c r="LSO423"/>
      <c r="LSP423"/>
      <c r="LSQ423"/>
      <c r="LSR423"/>
      <c r="LSS423"/>
      <c r="LST423"/>
      <c r="LSU423"/>
      <c r="LSV423"/>
      <c r="LSW423"/>
      <c r="LSX423"/>
      <c r="LSY423"/>
      <c r="LSZ423"/>
      <c r="LTA423"/>
      <c r="LTB423"/>
      <c r="LTC423"/>
      <c r="LTD423"/>
      <c r="LTE423"/>
      <c r="LTF423"/>
      <c r="LTG423"/>
      <c r="LTH423"/>
      <c r="LTI423"/>
      <c r="LTJ423"/>
      <c r="LTK423"/>
      <c r="LTL423"/>
      <c r="LTM423"/>
      <c r="LTN423"/>
      <c r="LTO423"/>
      <c r="LTP423"/>
      <c r="LTQ423"/>
      <c r="LTR423"/>
      <c r="LTS423"/>
      <c r="LTT423"/>
      <c r="LTU423"/>
      <c r="LTV423"/>
      <c r="LTW423"/>
      <c r="LTX423"/>
      <c r="LTY423"/>
      <c r="LTZ423"/>
      <c r="LUA423"/>
      <c r="LUB423"/>
      <c r="LUC423"/>
      <c r="LUD423"/>
      <c r="LUE423"/>
      <c r="LUF423"/>
      <c r="LUG423"/>
      <c r="LUH423"/>
      <c r="LUI423"/>
      <c r="LUJ423"/>
      <c r="LUK423"/>
      <c r="LUL423"/>
      <c r="LUM423"/>
      <c r="LUN423"/>
      <c r="LUO423"/>
      <c r="LUP423"/>
      <c r="LUQ423"/>
      <c r="LUR423"/>
      <c r="LUS423"/>
      <c r="LUT423"/>
      <c r="LUU423"/>
      <c r="LUV423"/>
      <c r="LUW423"/>
      <c r="LUX423"/>
      <c r="LUY423"/>
      <c r="LUZ423"/>
      <c r="LVA423"/>
      <c r="LVB423"/>
      <c r="LVC423"/>
      <c r="LVD423"/>
      <c r="LVE423"/>
      <c r="LVF423"/>
      <c r="LVG423"/>
      <c r="LVH423"/>
      <c r="LVI423"/>
      <c r="LVJ423"/>
      <c r="LVK423"/>
      <c r="LVL423"/>
      <c r="LVM423"/>
      <c r="LVN423"/>
      <c r="LVO423"/>
      <c r="LVP423"/>
      <c r="LVQ423"/>
      <c r="LVR423"/>
      <c r="LVS423"/>
      <c r="LVT423"/>
      <c r="LVU423"/>
      <c r="LVV423"/>
      <c r="LVW423"/>
      <c r="LVX423"/>
      <c r="LVY423"/>
      <c r="LVZ423"/>
      <c r="LWA423"/>
      <c r="LWB423"/>
      <c r="LWC423"/>
      <c r="LWD423"/>
      <c r="LWE423"/>
      <c r="LWF423"/>
      <c r="LWG423"/>
      <c r="LWH423"/>
      <c r="LWI423"/>
      <c r="LWJ423"/>
      <c r="LWK423"/>
      <c r="LWL423"/>
      <c r="LWM423"/>
      <c r="LWN423"/>
      <c r="LWO423"/>
      <c r="LWP423"/>
      <c r="LWQ423"/>
      <c r="LWR423"/>
      <c r="LWS423"/>
      <c r="LWT423"/>
      <c r="LWU423"/>
      <c r="LWV423"/>
      <c r="LWW423"/>
      <c r="LWX423"/>
      <c r="LWY423"/>
      <c r="LWZ423"/>
      <c r="LXA423"/>
      <c r="LXB423"/>
      <c r="LXC423"/>
      <c r="LXD423"/>
      <c r="LXE423"/>
      <c r="LXF423"/>
      <c r="LXG423"/>
      <c r="LXH423"/>
      <c r="LXI423"/>
      <c r="LXJ423"/>
      <c r="LXK423"/>
      <c r="LXL423"/>
      <c r="LXM423"/>
      <c r="LXN423"/>
      <c r="LXO423"/>
      <c r="LXP423"/>
      <c r="LXQ423"/>
      <c r="LXR423"/>
      <c r="LXS423"/>
      <c r="LXT423"/>
      <c r="LXU423"/>
      <c r="LXV423"/>
      <c r="LXW423"/>
      <c r="LXX423"/>
      <c r="LXY423"/>
      <c r="LXZ423"/>
      <c r="LYA423"/>
      <c r="LYB423"/>
      <c r="LYC423"/>
      <c r="LYD423"/>
      <c r="LYE423"/>
      <c r="LYF423"/>
      <c r="LYG423"/>
      <c r="LYH423"/>
      <c r="LYI423"/>
      <c r="LYJ423"/>
      <c r="LYK423"/>
      <c r="LYL423"/>
      <c r="LYM423"/>
      <c r="LYN423"/>
      <c r="LYO423"/>
      <c r="LYP423"/>
      <c r="LYQ423"/>
      <c r="LYR423"/>
      <c r="LYS423"/>
      <c r="LYT423"/>
      <c r="LYU423"/>
      <c r="LYV423"/>
      <c r="LYW423"/>
      <c r="LYX423"/>
      <c r="LYY423"/>
      <c r="LYZ423"/>
      <c r="LZA423"/>
      <c r="LZB423"/>
      <c r="LZC423"/>
      <c r="LZD423"/>
      <c r="LZE423"/>
      <c r="LZF423"/>
      <c r="LZG423"/>
      <c r="LZH423"/>
      <c r="LZI423"/>
      <c r="LZJ423"/>
      <c r="LZK423"/>
      <c r="LZL423"/>
      <c r="LZM423"/>
      <c r="LZN423"/>
      <c r="LZO423"/>
      <c r="LZP423"/>
      <c r="LZQ423"/>
      <c r="LZR423"/>
      <c r="LZS423"/>
      <c r="LZT423"/>
      <c r="LZU423"/>
      <c r="LZV423"/>
      <c r="LZW423"/>
      <c r="LZX423"/>
      <c r="LZY423"/>
      <c r="LZZ423"/>
      <c r="MAA423"/>
      <c r="MAB423"/>
      <c r="MAC423"/>
      <c r="MAD423"/>
      <c r="MAE423"/>
      <c r="MAF423"/>
      <c r="MAG423"/>
      <c r="MAH423"/>
      <c r="MAI423"/>
      <c r="MAJ423"/>
      <c r="MAK423"/>
      <c r="MAL423"/>
      <c r="MAM423"/>
      <c r="MAN423"/>
      <c r="MAO423"/>
      <c r="MAP423"/>
      <c r="MAQ423"/>
      <c r="MAR423"/>
      <c r="MAS423"/>
      <c r="MAT423"/>
      <c r="MAU423"/>
      <c r="MAV423"/>
      <c r="MAW423"/>
      <c r="MAX423"/>
      <c r="MAY423"/>
      <c r="MAZ423"/>
      <c r="MBA423"/>
      <c r="MBB423"/>
      <c r="MBC423"/>
      <c r="MBD423"/>
      <c r="MBE423"/>
      <c r="MBF423"/>
      <c r="MBG423"/>
      <c r="MBH423"/>
      <c r="MBI423"/>
      <c r="MBJ423"/>
      <c r="MBK423"/>
      <c r="MBL423"/>
      <c r="MBM423"/>
      <c r="MBN423"/>
      <c r="MBO423"/>
      <c r="MBP423"/>
      <c r="MBQ423"/>
      <c r="MBR423"/>
      <c r="MBS423"/>
      <c r="MBT423"/>
      <c r="MBU423"/>
      <c r="MBV423"/>
      <c r="MBW423"/>
      <c r="MBX423"/>
      <c r="MBY423"/>
      <c r="MBZ423"/>
      <c r="MCA423"/>
      <c r="MCB423"/>
      <c r="MCC423"/>
      <c r="MCD423"/>
      <c r="MCE423"/>
      <c r="MCF423"/>
      <c r="MCG423"/>
      <c r="MCH423"/>
      <c r="MCI423"/>
      <c r="MCJ423"/>
      <c r="MCK423"/>
      <c r="MCL423"/>
      <c r="MCM423"/>
      <c r="MCN423"/>
      <c r="MCO423"/>
      <c r="MCP423"/>
      <c r="MCQ423"/>
      <c r="MCR423"/>
      <c r="MCS423"/>
      <c r="MCT423"/>
      <c r="MCU423"/>
      <c r="MCV423"/>
      <c r="MCW423"/>
      <c r="MCX423"/>
      <c r="MCY423"/>
      <c r="MCZ423"/>
      <c r="MDA423"/>
      <c r="MDB423"/>
      <c r="MDC423"/>
      <c r="MDD423"/>
      <c r="MDE423"/>
      <c r="MDF423"/>
      <c r="MDG423"/>
      <c r="MDH423"/>
      <c r="MDI423"/>
      <c r="MDJ423"/>
      <c r="MDK423"/>
      <c r="MDL423"/>
      <c r="MDM423"/>
      <c r="MDN423"/>
      <c r="MDO423"/>
      <c r="MDP423"/>
      <c r="MDQ423"/>
      <c r="MDR423"/>
      <c r="MDS423"/>
      <c r="MDT423"/>
      <c r="MDU423"/>
      <c r="MDV423"/>
      <c r="MDW423"/>
      <c r="MDX423"/>
      <c r="MDY423"/>
      <c r="MDZ423"/>
      <c r="MEA423"/>
      <c r="MEB423"/>
      <c r="MEC423"/>
      <c r="MED423"/>
      <c r="MEE423"/>
      <c r="MEF423"/>
      <c r="MEG423"/>
      <c r="MEH423"/>
      <c r="MEI423"/>
      <c r="MEJ423"/>
      <c r="MEK423"/>
      <c r="MEL423"/>
      <c r="MEM423"/>
      <c r="MEN423"/>
      <c r="MEO423"/>
      <c r="MEP423"/>
      <c r="MEQ423"/>
      <c r="MER423"/>
      <c r="MES423"/>
      <c r="MET423"/>
      <c r="MEU423"/>
      <c r="MEV423"/>
      <c r="MEW423"/>
      <c r="MEX423"/>
      <c r="MEY423"/>
      <c r="MEZ423"/>
      <c r="MFA423"/>
      <c r="MFB423"/>
      <c r="MFC423"/>
      <c r="MFD423"/>
      <c r="MFE423"/>
      <c r="MFF423"/>
      <c r="MFG423"/>
      <c r="MFH423"/>
      <c r="MFI423"/>
      <c r="MFJ423"/>
      <c r="MFK423"/>
      <c r="MFL423"/>
      <c r="MFM423"/>
      <c r="MFN423"/>
      <c r="MFO423"/>
      <c r="MFP423"/>
      <c r="MFQ423"/>
      <c r="MFR423"/>
      <c r="MFS423"/>
      <c r="MFT423"/>
      <c r="MFU423"/>
      <c r="MFV423"/>
      <c r="MFW423"/>
      <c r="MFX423"/>
      <c r="MFY423"/>
      <c r="MFZ423"/>
      <c r="MGA423"/>
      <c r="MGB423"/>
      <c r="MGC423"/>
      <c r="MGD423"/>
      <c r="MGE423"/>
      <c r="MGF423"/>
      <c r="MGG423"/>
      <c r="MGH423"/>
      <c r="MGI423"/>
      <c r="MGJ423"/>
      <c r="MGK423"/>
      <c r="MGL423"/>
      <c r="MGM423"/>
      <c r="MGN423"/>
      <c r="MGO423"/>
      <c r="MGP423"/>
      <c r="MGQ423"/>
      <c r="MGR423"/>
      <c r="MGS423"/>
      <c r="MGT423"/>
      <c r="MGU423"/>
      <c r="MGV423"/>
      <c r="MGW423"/>
      <c r="MGX423"/>
      <c r="MGY423"/>
      <c r="MGZ423"/>
      <c r="MHA423"/>
      <c r="MHB423"/>
      <c r="MHC423"/>
      <c r="MHD423"/>
      <c r="MHE423"/>
      <c r="MHF423"/>
      <c r="MHG423"/>
      <c r="MHH423"/>
      <c r="MHI423"/>
      <c r="MHJ423"/>
      <c r="MHK423"/>
      <c r="MHL423"/>
      <c r="MHM423"/>
      <c r="MHN423"/>
      <c r="MHO423"/>
      <c r="MHP423"/>
      <c r="MHQ423"/>
      <c r="MHR423"/>
      <c r="MHS423"/>
      <c r="MHT423"/>
      <c r="MHU423"/>
      <c r="MHV423"/>
      <c r="MHW423"/>
      <c r="MHX423"/>
      <c r="MHY423"/>
      <c r="MHZ423"/>
      <c r="MIA423"/>
      <c r="MIB423"/>
      <c r="MIC423"/>
      <c r="MID423"/>
      <c r="MIE423"/>
      <c r="MIF423"/>
      <c r="MIG423"/>
      <c r="MIH423"/>
      <c r="MII423"/>
      <c r="MIJ423"/>
      <c r="MIK423"/>
      <c r="MIL423"/>
      <c r="MIM423"/>
      <c r="MIN423"/>
      <c r="MIO423"/>
      <c r="MIP423"/>
      <c r="MIQ423"/>
      <c r="MIR423"/>
      <c r="MIS423"/>
      <c r="MIT423"/>
      <c r="MIU423"/>
      <c r="MIV423"/>
      <c r="MIW423"/>
      <c r="MIX423"/>
      <c r="MIY423"/>
      <c r="MIZ423"/>
      <c r="MJA423"/>
      <c r="MJB423"/>
      <c r="MJC423"/>
      <c r="MJD423"/>
      <c r="MJE423"/>
      <c r="MJF423"/>
      <c r="MJG423"/>
      <c r="MJH423"/>
      <c r="MJI423"/>
      <c r="MJJ423"/>
      <c r="MJK423"/>
      <c r="MJL423"/>
      <c r="MJM423"/>
      <c r="MJN423"/>
      <c r="MJO423"/>
      <c r="MJP423"/>
      <c r="MJQ423"/>
      <c r="MJR423"/>
      <c r="MJS423"/>
      <c r="MJT423"/>
      <c r="MJU423"/>
      <c r="MJV423"/>
      <c r="MJW423"/>
      <c r="MJX423"/>
      <c r="MJY423"/>
      <c r="MJZ423"/>
      <c r="MKA423"/>
      <c r="MKB423"/>
      <c r="MKC423"/>
      <c r="MKD423"/>
      <c r="MKE423"/>
      <c r="MKF423"/>
      <c r="MKG423"/>
      <c r="MKH423"/>
      <c r="MKI423"/>
      <c r="MKJ423"/>
      <c r="MKK423"/>
      <c r="MKL423"/>
      <c r="MKM423"/>
      <c r="MKN423"/>
      <c r="MKO423"/>
      <c r="MKP423"/>
      <c r="MKQ423"/>
      <c r="MKR423"/>
      <c r="MKS423"/>
      <c r="MKT423"/>
      <c r="MKU423"/>
      <c r="MKV423"/>
      <c r="MKW423"/>
      <c r="MKX423"/>
      <c r="MKY423"/>
      <c r="MKZ423"/>
      <c r="MLA423"/>
      <c r="MLB423"/>
      <c r="MLC423"/>
      <c r="MLD423"/>
      <c r="MLE423"/>
      <c r="MLF423"/>
      <c r="MLG423"/>
      <c r="MLH423"/>
      <c r="MLI423"/>
      <c r="MLJ423"/>
      <c r="MLK423"/>
      <c r="MLL423"/>
      <c r="MLM423"/>
      <c r="MLN423"/>
      <c r="MLO423"/>
      <c r="MLP423"/>
      <c r="MLQ423"/>
      <c r="MLR423"/>
      <c r="MLS423"/>
      <c r="MLT423"/>
      <c r="MLU423"/>
      <c r="MLV423"/>
      <c r="MLW423"/>
      <c r="MLX423"/>
      <c r="MLY423"/>
      <c r="MLZ423"/>
      <c r="MMA423"/>
      <c r="MMB423"/>
      <c r="MMC423"/>
      <c r="MMD423"/>
      <c r="MME423"/>
      <c r="MMF423"/>
      <c r="MMG423"/>
      <c r="MMH423"/>
      <c r="MMI423"/>
      <c r="MMJ423"/>
      <c r="MMK423"/>
      <c r="MML423"/>
      <c r="MMM423"/>
      <c r="MMN423"/>
      <c r="MMO423"/>
      <c r="MMP423"/>
      <c r="MMQ423"/>
      <c r="MMR423"/>
      <c r="MMS423"/>
      <c r="MMT423"/>
      <c r="MMU423"/>
      <c r="MMV423"/>
      <c r="MMW423"/>
      <c r="MMX423"/>
      <c r="MMY423"/>
      <c r="MMZ423"/>
      <c r="MNA423"/>
      <c r="MNB423"/>
      <c r="MNC423"/>
      <c r="MND423"/>
      <c r="MNE423"/>
      <c r="MNF423"/>
      <c r="MNG423"/>
      <c r="MNH423"/>
      <c r="MNI423"/>
      <c r="MNJ423"/>
      <c r="MNK423"/>
      <c r="MNL423"/>
      <c r="MNM423"/>
      <c r="MNN423"/>
      <c r="MNO423"/>
      <c r="MNP423"/>
      <c r="MNQ423"/>
      <c r="MNR423"/>
      <c r="MNS423"/>
      <c r="MNT423"/>
      <c r="MNU423"/>
      <c r="MNV423"/>
      <c r="MNW423"/>
      <c r="MNX423"/>
      <c r="MNY423"/>
      <c r="MNZ423"/>
      <c r="MOA423"/>
      <c r="MOB423"/>
      <c r="MOC423"/>
      <c r="MOD423"/>
      <c r="MOE423"/>
      <c r="MOF423"/>
      <c r="MOG423"/>
      <c r="MOH423"/>
      <c r="MOI423"/>
      <c r="MOJ423"/>
      <c r="MOK423"/>
      <c r="MOL423"/>
      <c r="MOM423"/>
      <c r="MON423"/>
      <c r="MOO423"/>
      <c r="MOP423"/>
      <c r="MOQ423"/>
      <c r="MOR423"/>
      <c r="MOS423"/>
      <c r="MOT423"/>
      <c r="MOU423"/>
      <c r="MOV423"/>
      <c r="MOW423"/>
      <c r="MOX423"/>
      <c r="MOY423"/>
      <c r="MOZ423"/>
      <c r="MPA423"/>
      <c r="MPB423"/>
      <c r="MPC423"/>
      <c r="MPD423"/>
      <c r="MPE423"/>
      <c r="MPF423"/>
      <c r="MPG423"/>
      <c r="MPH423"/>
      <c r="MPI423"/>
      <c r="MPJ423"/>
      <c r="MPK423"/>
      <c r="MPL423"/>
      <c r="MPM423"/>
      <c r="MPN423"/>
      <c r="MPO423"/>
      <c r="MPP423"/>
      <c r="MPQ423"/>
      <c r="MPR423"/>
      <c r="MPS423"/>
      <c r="MPT423"/>
      <c r="MPU423"/>
      <c r="MPV423"/>
      <c r="MPW423"/>
      <c r="MPX423"/>
      <c r="MPY423"/>
      <c r="MPZ423"/>
      <c r="MQA423"/>
      <c r="MQB423"/>
      <c r="MQC423"/>
      <c r="MQD423"/>
      <c r="MQE423"/>
      <c r="MQF423"/>
      <c r="MQG423"/>
      <c r="MQH423"/>
      <c r="MQI423"/>
      <c r="MQJ423"/>
      <c r="MQK423"/>
      <c r="MQL423"/>
      <c r="MQM423"/>
      <c r="MQN423"/>
      <c r="MQO423"/>
      <c r="MQP423"/>
      <c r="MQQ423"/>
      <c r="MQR423"/>
      <c r="MQS423"/>
      <c r="MQT423"/>
      <c r="MQU423"/>
      <c r="MQV423"/>
      <c r="MQW423"/>
      <c r="MQX423"/>
      <c r="MQY423"/>
      <c r="MQZ423"/>
      <c r="MRA423"/>
      <c r="MRB423"/>
      <c r="MRC423"/>
      <c r="MRD423"/>
      <c r="MRE423"/>
      <c r="MRF423"/>
      <c r="MRG423"/>
      <c r="MRH423"/>
      <c r="MRI423"/>
      <c r="MRJ423"/>
      <c r="MRK423"/>
      <c r="MRL423"/>
      <c r="MRM423"/>
      <c r="MRN423"/>
      <c r="MRO423"/>
      <c r="MRP423"/>
      <c r="MRQ423"/>
      <c r="MRR423"/>
      <c r="MRS423"/>
      <c r="MRT423"/>
      <c r="MRU423"/>
      <c r="MRV423"/>
      <c r="MRW423"/>
      <c r="MRX423"/>
      <c r="MRY423"/>
      <c r="MRZ423"/>
      <c r="MSA423"/>
      <c r="MSB423"/>
      <c r="MSC423"/>
      <c r="MSD423"/>
      <c r="MSE423"/>
      <c r="MSF423"/>
      <c r="MSG423"/>
      <c r="MSH423"/>
      <c r="MSI423"/>
      <c r="MSJ423"/>
      <c r="MSK423"/>
      <c r="MSL423"/>
      <c r="MSM423"/>
      <c r="MSN423"/>
      <c r="MSO423"/>
      <c r="MSP423"/>
      <c r="MSQ423"/>
      <c r="MSR423"/>
      <c r="MSS423"/>
      <c r="MST423"/>
      <c r="MSU423"/>
      <c r="MSV423"/>
      <c r="MSW423"/>
      <c r="MSX423"/>
      <c r="MSY423"/>
      <c r="MSZ423"/>
      <c r="MTA423"/>
      <c r="MTB423"/>
      <c r="MTC423"/>
      <c r="MTD423"/>
      <c r="MTE423"/>
      <c r="MTF423"/>
      <c r="MTG423"/>
      <c r="MTH423"/>
      <c r="MTI423"/>
      <c r="MTJ423"/>
      <c r="MTK423"/>
      <c r="MTL423"/>
      <c r="MTM423"/>
      <c r="MTN423"/>
      <c r="MTO423"/>
      <c r="MTP423"/>
      <c r="MTQ423"/>
      <c r="MTR423"/>
      <c r="MTS423"/>
      <c r="MTT423"/>
      <c r="MTU423"/>
      <c r="MTV423"/>
      <c r="MTW423"/>
      <c r="MTX423"/>
      <c r="MTY423"/>
      <c r="MTZ423"/>
      <c r="MUA423"/>
      <c r="MUB423"/>
      <c r="MUC423"/>
      <c r="MUD423"/>
      <c r="MUE423"/>
      <c r="MUF423"/>
      <c r="MUG423"/>
      <c r="MUH423"/>
      <c r="MUI423"/>
      <c r="MUJ423"/>
      <c r="MUK423"/>
      <c r="MUL423"/>
      <c r="MUM423"/>
      <c r="MUN423"/>
      <c r="MUO423"/>
      <c r="MUP423"/>
      <c r="MUQ423"/>
      <c r="MUR423"/>
      <c r="MUS423"/>
      <c r="MUT423"/>
      <c r="MUU423"/>
      <c r="MUV423"/>
      <c r="MUW423"/>
      <c r="MUX423"/>
      <c r="MUY423"/>
      <c r="MUZ423"/>
      <c r="MVA423"/>
      <c r="MVB423"/>
      <c r="MVC423"/>
      <c r="MVD423"/>
      <c r="MVE423"/>
      <c r="MVF423"/>
      <c r="MVG423"/>
      <c r="MVH423"/>
      <c r="MVI423"/>
      <c r="MVJ423"/>
      <c r="MVK423"/>
      <c r="MVL423"/>
      <c r="MVM423"/>
      <c r="MVN423"/>
      <c r="MVO423"/>
      <c r="MVP423"/>
      <c r="MVQ423"/>
      <c r="MVR423"/>
      <c r="MVS423"/>
      <c r="MVT423"/>
      <c r="MVU423"/>
      <c r="MVV423"/>
      <c r="MVW423"/>
      <c r="MVX423"/>
      <c r="MVY423"/>
      <c r="MVZ423"/>
      <c r="MWA423"/>
      <c r="MWB423"/>
      <c r="MWC423"/>
      <c r="MWD423"/>
      <c r="MWE423"/>
      <c r="MWF423"/>
      <c r="MWG423"/>
      <c r="MWH423"/>
      <c r="MWI423"/>
      <c r="MWJ423"/>
      <c r="MWK423"/>
      <c r="MWL423"/>
      <c r="MWM423"/>
      <c r="MWN423"/>
      <c r="MWO423"/>
      <c r="MWP423"/>
      <c r="MWQ423"/>
      <c r="MWR423"/>
      <c r="MWS423"/>
      <c r="MWT423"/>
      <c r="MWU423"/>
      <c r="MWV423"/>
      <c r="MWW423"/>
      <c r="MWX423"/>
      <c r="MWY423"/>
      <c r="MWZ423"/>
      <c r="MXA423"/>
      <c r="MXB423"/>
      <c r="MXC423"/>
      <c r="MXD423"/>
      <c r="MXE423"/>
      <c r="MXF423"/>
      <c r="MXG423"/>
      <c r="MXH423"/>
      <c r="MXI423"/>
      <c r="MXJ423"/>
      <c r="MXK423"/>
      <c r="MXL423"/>
      <c r="MXM423"/>
      <c r="MXN423"/>
      <c r="MXO423"/>
      <c r="MXP423"/>
      <c r="MXQ423"/>
      <c r="MXR423"/>
      <c r="MXS423"/>
      <c r="MXT423"/>
      <c r="MXU423"/>
      <c r="MXV423"/>
      <c r="MXW423"/>
      <c r="MXX423"/>
      <c r="MXY423"/>
      <c r="MXZ423"/>
      <c r="MYA423"/>
      <c r="MYB423"/>
      <c r="MYC423"/>
      <c r="MYD423"/>
      <c r="MYE423"/>
      <c r="MYF423"/>
      <c r="MYG423"/>
      <c r="MYH423"/>
      <c r="MYI423"/>
      <c r="MYJ423"/>
      <c r="MYK423"/>
      <c r="MYL423"/>
      <c r="MYM423"/>
      <c r="MYN423"/>
      <c r="MYO423"/>
      <c r="MYP423"/>
      <c r="MYQ423"/>
      <c r="MYR423"/>
      <c r="MYS423"/>
      <c r="MYT423"/>
      <c r="MYU423"/>
      <c r="MYV423"/>
      <c r="MYW423"/>
      <c r="MYX423"/>
      <c r="MYY423"/>
      <c r="MYZ423"/>
      <c r="MZA423"/>
      <c r="MZB423"/>
      <c r="MZC423"/>
      <c r="MZD423"/>
      <c r="MZE423"/>
      <c r="MZF423"/>
      <c r="MZG423"/>
      <c r="MZH423"/>
      <c r="MZI423"/>
      <c r="MZJ423"/>
      <c r="MZK423"/>
      <c r="MZL423"/>
      <c r="MZM423"/>
      <c r="MZN423"/>
      <c r="MZO423"/>
      <c r="MZP423"/>
      <c r="MZQ423"/>
      <c r="MZR423"/>
      <c r="MZS423"/>
      <c r="MZT423"/>
      <c r="MZU423"/>
      <c r="MZV423"/>
      <c r="MZW423"/>
      <c r="MZX423"/>
      <c r="MZY423"/>
      <c r="MZZ423"/>
      <c r="NAA423"/>
      <c r="NAB423"/>
      <c r="NAC423"/>
      <c r="NAD423"/>
      <c r="NAE423"/>
      <c r="NAF423"/>
      <c r="NAG423"/>
      <c r="NAH423"/>
      <c r="NAI423"/>
      <c r="NAJ423"/>
      <c r="NAK423"/>
      <c r="NAL423"/>
      <c r="NAM423"/>
      <c r="NAN423"/>
      <c r="NAO423"/>
      <c r="NAP423"/>
      <c r="NAQ423"/>
      <c r="NAR423"/>
      <c r="NAS423"/>
      <c r="NAT423"/>
      <c r="NAU423"/>
      <c r="NAV423"/>
      <c r="NAW423"/>
      <c r="NAX423"/>
      <c r="NAY423"/>
      <c r="NAZ423"/>
      <c r="NBA423"/>
      <c r="NBB423"/>
      <c r="NBC423"/>
      <c r="NBD423"/>
      <c r="NBE423"/>
      <c r="NBF423"/>
      <c r="NBG423"/>
      <c r="NBH423"/>
      <c r="NBI423"/>
      <c r="NBJ423"/>
      <c r="NBK423"/>
      <c r="NBL423"/>
      <c r="NBM423"/>
      <c r="NBN423"/>
      <c r="NBO423"/>
      <c r="NBP423"/>
      <c r="NBQ423"/>
      <c r="NBR423"/>
      <c r="NBS423"/>
      <c r="NBT423"/>
      <c r="NBU423"/>
      <c r="NBV423"/>
      <c r="NBW423"/>
      <c r="NBX423"/>
      <c r="NBY423"/>
      <c r="NBZ423"/>
      <c r="NCA423"/>
      <c r="NCB423"/>
      <c r="NCC423"/>
      <c r="NCD423"/>
      <c r="NCE423"/>
      <c r="NCF423"/>
      <c r="NCG423"/>
      <c r="NCH423"/>
      <c r="NCI423"/>
      <c r="NCJ423"/>
      <c r="NCK423"/>
      <c r="NCL423"/>
      <c r="NCM423"/>
      <c r="NCN423"/>
      <c r="NCO423"/>
      <c r="NCP423"/>
      <c r="NCQ423"/>
      <c r="NCR423"/>
      <c r="NCS423"/>
      <c r="NCT423"/>
      <c r="NCU423"/>
      <c r="NCV423"/>
      <c r="NCW423"/>
      <c r="NCX423"/>
      <c r="NCY423"/>
      <c r="NCZ423"/>
      <c r="NDA423"/>
      <c r="NDB423"/>
      <c r="NDC423"/>
      <c r="NDD423"/>
      <c r="NDE423"/>
      <c r="NDF423"/>
      <c r="NDG423"/>
      <c r="NDH423"/>
      <c r="NDI423"/>
      <c r="NDJ423"/>
      <c r="NDK423"/>
      <c r="NDL423"/>
      <c r="NDM423"/>
      <c r="NDN423"/>
      <c r="NDO423"/>
      <c r="NDP423"/>
      <c r="NDQ423"/>
      <c r="NDR423"/>
      <c r="NDS423"/>
      <c r="NDT423"/>
      <c r="NDU423"/>
      <c r="NDV423"/>
      <c r="NDW423"/>
      <c r="NDX423"/>
      <c r="NDY423"/>
      <c r="NDZ423"/>
      <c r="NEA423"/>
      <c r="NEB423"/>
      <c r="NEC423"/>
      <c r="NED423"/>
      <c r="NEE423"/>
      <c r="NEF423"/>
      <c r="NEG423"/>
      <c r="NEH423"/>
      <c r="NEI423"/>
      <c r="NEJ423"/>
      <c r="NEK423"/>
      <c r="NEL423"/>
      <c r="NEM423"/>
      <c r="NEN423"/>
      <c r="NEO423"/>
      <c r="NEP423"/>
      <c r="NEQ423"/>
      <c r="NER423"/>
      <c r="NES423"/>
      <c r="NET423"/>
      <c r="NEU423"/>
      <c r="NEV423"/>
      <c r="NEW423"/>
      <c r="NEX423"/>
      <c r="NEY423"/>
      <c r="NEZ423"/>
      <c r="NFA423"/>
      <c r="NFB423"/>
      <c r="NFC423"/>
      <c r="NFD423"/>
      <c r="NFE423"/>
      <c r="NFF423"/>
      <c r="NFG423"/>
      <c r="NFH423"/>
      <c r="NFI423"/>
      <c r="NFJ423"/>
      <c r="NFK423"/>
      <c r="NFL423"/>
      <c r="NFM423"/>
      <c r="NFN423"/>
      <c r="NFO423"/>
      <c r="NFP423"/>
      <c r="NFQ423"/>
      <c r="NFR423"/>
      <c r="NFS423"/>
      <c r="NFT423"/>
      <c r="NFU423"/>
      <c r="NFV423"/>
      <c r="NFW423"/>
      <c r="NFX423"/>
      <c r="NFY423"/>
      <c r="NFZ423"/>
      <c r="NGA423"/>
      <c r="NGB423"/>
      <c r="NGC423"/>
      <c r="NGD423"/>
      <c r="NGE423"/>
      <c r="NGF423"/>
      <c r="NGG423"/>
      <c r="NGH423"/>
      <c r="NGI423"/>
      <c r="NGJ423"/>
      <c r="NGK423"/>
      <c r="NGL423"/>
      <c r="NGM423"/>
      <c r="NGN423"/>
      <c r="NGO423"/>
      <c r="NGP423"/>
      <c r="NGQ423"/>
      <c r="NGR423"/>
      <c r="NGS423"/>
      <c r="NGT423"/>
      <c r="NGU423"/>
      <c r="NGV423"/>
      <c r="NGW423"/>
      <c r="NGX423"/>
      <c r="NGY423"/>
      <c r="NGZ423"/>
      <c r="NHA423"/>
      <c r="NHB423"/>
      <c r="NHC423"/>
      <c r="NHD423"/>
      <c r="NHE423"/>
      <c r="NHF423"/>
      <c r="NHG423"/>
      <c r="NHH423"/>
      <c r="NHI423"/>
      <c r="NHJ423"/>
      <c r="NHK423"/>
      <c r="NHL423"/>
      <c r="NHM423"/>
      <c r="NHN423"/>
      <c r="NHO423"/>
      <c r="NHP423"/>
      <c r="NHQ423"/>
      <c r="NHR423"/>
      <c r="NHS423"/>
      <c r="NHT423"/>
      <c r="NHU423"/>
      <c r="NHV423"/>
      <c r="NHW423"/>
      <c r="NHX423"/>
      <c r="NHY423"/>
      <c r="NHZ423"/>
      <c r="NIA423"/>
      <c r="NIB423"/>
      <c r="NIC423"/>
      <c r="NID423"/>
      <c r="NIE423"/>
      <c r="NIF423"/>
      <c r="NIG423"/>
      <c r="NIH423"/>
      <c r="NII423"/>
      <c r="NIJ423"/>
      <c r="NIK423"/>
      <c r="NIL423"/>
      <c r="NIM423"/>
      <c r="NIN423"/>
      <c r="NIO423"/>
      <c r="NIP423"/>
      <c r="NIQ423"/>
      <c r="NIR423"/>
      <c r="NIS423"/>
      <c r="NIT423"/>
      <c r="NIU423"/>
      <c r="NIV423"/>
      <c r="NIW423"/>
      <c r="NIX423"/>
      <c r="NIY423"/>
      <c r="NIZ423"/>
      <c r="NJA423"/>
      <c r="NJB423"/>
      <c r="NJC423"/>
      <c r="NJD423"/>
      <c r="NJE423"/>
      <c r="NJF423"/>
      <c r="NJG423"/>
      <c r="NJH423"/>
      <c r="NJI423"/>
      <c r="NJJ423"/>
      <c r="NJK423"/>
      <c r="NJL423"/>
      <c r="NJM423"/>
      <c r="NJN423"/>
      <c r="NJO423"/>
      <c r="NJP423"/>
      <c r="NJQ423"/>
      <c r="NJR423"/>
      <c r="NJS423"/>
      <c r="NJT423"/>
      <c r="NJU423"/>
      <c r="NJV423"/>
      <c r="NJW423"/>
      <c r="NJX423"/>
      <c r="NJY423"/>
      <c r="NJZ423"/>
      <c r="NKA423"/>
      <c r="NKB423"/>
      <c r="NKC423"/>
      <c r="NKD423"/>
      <c r="NKE423"/>
      <c r="NKF423"/>
      <c r="NKG423"/>
      <c r="NKH423"/>
      <c r="NKI423"/>
      <c r="NKJ423"/>
      <c r="NKK423"/>
      <c r="NKL423"/>
      <c r="NKM423"/>
      <c r="NKN423"/>
      <c r="NKO423"/>
      <c r="NKP423"/>
      <c r="NKQ423"/>
      <c r="NKR423"/>
      <c r="NKS423"/>
      <c r="NKT423"/>
      <c r="NKU423"/>
      <c r="NKV423"/>
      <c r="NKW423"/>
      <c r="NKX423"/>
      <c r="NKY423"/>
      <c r="NKZ423"/>
      <c r="NLA423"/>
      <c r="NLB423"/>
      <c r="NLC423"/>
      <c r="NLD423"/>
      <c r="NLE423"/>
      <c r="NLF423"/>
      <c r="NLG423"/>
      <c r="NLH423"/>
      <c r="NLI423"/>
      <c r="NLJ423"/>
      <c r="NLK423"/>
      <c r="NLL423"/>
      <c r="NLM423"/>
      <c r="NLN423"/>
      <c r="NLO423"/>
      <c r="NLP423"/>
      <c r="NLQ423"/>
      <c r="NLR423"/>
      <c r="NLS423"/>
      <c r="NLT423"/>
      <c r="NLU423"/>
      <c r="NLV423"/>
      <c r="NLW423"/>
      <c r="NLX423"/>
      <c r="NLY423"/>
      <c r="NLZ423"/>
      <c r="NMA423"/>
      <c r="NMB423"/>
      <c r="NMC423"/>
      <c r="NMD423"/>
      <c r="NME423"/>
      <c r="NMF423"/>
      <c r="NMG423"/>
      <c r="NMH423"/>
      <c r="NMI423"/>
      <c r="NMJ423"/>
      <c r="NMK423"/>
      <c r="NML423"/>
      <c r="NMM423"/>
      <c r="NMN423"/>
      <c r="NMO423"/>
      <c r="NMP423"/>
      <c r="NMQ423"/>
      <c r="NMR423"/>
      <c r="NMS423"/>
      <c r="NMT423"/>
      <c r="NMU423"/>
      <c r="NMV423"/>
      <c r="NMW423"/>
      <c r="NMX423"/>
      <c r="NMY423"/>
      <c r="NMZ423"/>
      <c r="NNA423"/>
      <c r="NNB423"/>
      <c r="NNC423"/>
      <c r="NND423"/>
      <c r="NNE423"/>
      <c r="NNF423"/>
      <c r="NNG423"/>
      <c r="NNH423"/>
      <c r="NNI423"/>
      <c r="NNJ423"/>
      <c r="NNK423"/>
      <c r="NNL423"/>
      <c r="NNM423"/>
      <c r="NNN423"/>
      <c r="NNO423"/>
      <c r="NNP423"/>
      <c r="NNQ423"/>
      <c r="NNR423"/>
      <c r="NNS423"/>
      <c r="NNT423"/>
      <c r="NNU423"/>
      <c r="NNV423"/>
      <c r="NNW423"/>
      <c r="NNX423"/>
      <c r="NNY423"/>
      <c r="NNZ423"/>
      <c r="NOA423"/>
      <c r="NOB423"/>
      <c r="NOC423"/>
      <c r="NOD423"/>
      <c r="NOE423"/>
      <c r="NOF423"/>
      <c r="NOG423"/>
      <c r="NOH423"/>
      <c r="NOI423"/>
      <c r="NOJ423"/>
      <c r="NOK423"/>
      <c r="NOL423"/>
      <c r="NOM423"/>
      <c r="NON423"/>
      <c r="NOO423"/>
      <c r="NOP423"/>
      <c r="NOQ423"/>
      <c r="NOR423"/>
      <c r="NOS423"/>
      <c r="NOT423"/>
      <c r="NOU423"/>
      <c r="NOV423"/>
      <c r="NOW423"/>
      <c r="NOX423"/>
      <c r="NOY423"/>
      <c r="NOZ423"/>
      <c r="NPA423"/>
      <c r="NPB423"/>
      <c r="NPC423"/>
      <c r="NPD423"/>
      <c r="NPE423"/>
      <c r="NPF423"/>
      <c r="NPG423"/>
      <c r="NPH423"/>
      <c r="NPI423"/>
      <c r="NPJ423"/>
      <c r="NPK423"/>
      <c r="NPL423"/>
      <c r="NPM423"/>
      <c r="NPN423"/>
      <c r="NPO423"/>
      <c r="NPP423"/>
      <c r="NPQ423"/>
      <c r="NPR423"/>
      <c r="NPS423"/>
      <c r="NPT423"/>
      <c r="NPU423"/>
      <c r="NPV423"/>
      <c r="NPW423"/>
      <c r="NPX423"/>
      <c r="NPY423"/>
      <c r="NPZ423"/>
      <c r="NQA423"/>
      <c r="NQB423"/>
      <c r="NQC423"/>
      <c r="NQD423"/>
      <c r="NQE423"/>
      <c r="NQF423"/>
      <c r="NQG423"/>
      <c r="NQH423"/>
      <c r="NQI423"/>
      <c r="NQJ423"/>
      <c r="NQK423"/>
      <c r="NQL423"/>
      <c r="NQM423"/>
      <c r="NQN423"/>
      <c r="NQO423"/>
      <c r="NQP423"/>
      <c r="NQQ423"/>
      <c r="NQR423"/>
      <c r="NQS423"/>
      <c r="NQT423"/>
      <c r="NQU423"/>
      <c r="NQV423"/>
      <c r="NQW423"/>
      <c r="NQX423"/>
      <c r="NQY423"/>
      <c r="NQZ423"/>
      <c r="NRA423"/>
      <c r="NRB423"/>
      <c r="NRC423"/>
      <c r="NRD423"/>
      <c r="NRE423"/>
      <c r="NRF423"/>
      <c r="NRG423"/>
      <c r="NRH423"/>
      <c r="NRI423"/>
      <c r="NRJ423"/>
      <c r="NRK423"/>
      <c r="NRL423"/>
      <c r="NRM423"/>
      <c r="NRN423"/>
      <c r="NRO423"/>
      <c r="NRP423"/>
      <c r="NRQ423"/>
      <c r="NRR423"/>
      <c r="NRS423"/>
      <c r="NRT423"/>
      <c r="NRU423"/>
      <c r="NRV423"/>
      <c r="NRW423"/>
      <c r="NRX423"/>
      <c r="NRY423"/>
      <c r="NRZ423"/>
      <c r="NSA423"/>
      <c r="NSB423"/>
      <c r="NSC423"/>
      <c r="NSD423"/>
      <c r="NSE423"/>
      <c r="NSF423"/>
      <c r="NSG423"/>
      <c r="NSH423"/>
      <c r="NSI423"/>
      <c r="NSJ423"/>
      <c r="NSK423"/>
      <c r="NSL423"/>
      <c r="NSM423"/>
      <c r="NSN423"/>
      <c r="NSO423"/>
      <c r="NSP423"/>
      <c r="NSQ423"/>
      <c r="NSR423"/>
      <c r="NSS423"/>
      <c r="NST423"/>
      <c r="NSU423"/>
      <c r="NSV423"/>
      <c r="NSW423"/>
      <c r="NSX423"/>
      <c r="NSY423"/>
      <c r="NSZ423"/>
      <c r="NTA423"/>
      <c r="NTB423"/>
      <c r="NTC423"/>
      <c r="NTD423"/>
      <c r="NTE423"/>
      <c r="NTF423"/>
      <c r="NTG423"/>
      <c r="NTH423"/>
      <c r="NTI423"/>
      <c r="NTJ423"/>
      <c r="NTK423"/>
      <c r="NTL423"/>
      <c r="NTM423"/>
      <c r="NTN423"/>
      <c r="NTO423"/>
      <c r="NTP423"/>
      <c r="NTQ423"/>
      <c r="NTR423"/>
      <c r="NTS423"/>
      <c r="NTT423"/>
      <c r="NTU423"/>
      <c r="NTV423"/>
      <c r="NTW423"/>
      <c r="NTX423"/>
      <c r="NTY423"/>
      <c r="NTZ423"/>
      <c r="NUA423"/>
      <c r="NUB423"/>
      <c r="NUC423"/>
      <c r="NUD423"/>
      <c r="NUE423"/>
      <c r="NUF423"/>
      <c r="NUG423"/>
      <c r="NUH423"/>
      <c r="NUI423"/>
      <c r="NUJ423"/>
      <c r="NUK423"/>
      <c r="NUL423"/>
      <c r="NUM423"/>
      <c r="NUN423"/>
      <c r="NUO423"/>
      <c r="NUP423"/>
      <c r="NUQ423"/>
      <c r="NUR423"/>
      <c r="NUS423"/>
      <c r="NUT423"/>
      <c r="NUU423"/>
      <c r="NUV423"/>
      <c r="NUW423"/>
      <c r="NUX423"/>
      <c r="NUY423"/>
      <c r="NUZ423"/>
      <c r="NVA423"/>
      <c r="NVB423"/>
      <c r="NVC423"/>
      <c r="NVD423"/>
      <c r="NVE423"/>
      <c r="NVF423"/>
      <c r="NVG423"/>
      <c r="NVH423"/>
      <c r="NVI423"/>
      <c r="NVJ423"/>
      <c r="NVK423"/>
      <c r="NVL423"/>
      <c r="NVM423"/>
      <c r="NVN423"/>
      <c r="NVO423"/>
      <c r="NVP423"/>
      <c r="NVQ423"/>
      <c r="NVR423"/>
      <c r="NVS423"/>
      <c r="NVT423"/>
      <c r="NVU423"/>
      <c r="NVV423"/>
      <c r="NVW423"/>
      <c r="NVX423"/>
      <c r="NVY423"/>
      <c r="NVZ423"/>
      <c r="NWA423"/>
      <c r="NWB423"/>
      <c r="NWC423"/>
      <c r="NWD423"/>
      <c r="NWE423"/>
      <c r="NWF423"/>
      <c r="NWG423"/>
      <c r="NWH423"/>
      <c r="NWI423"/>
      <c r="NWJ423"/>
      <c r="NWK423"/>
      <c r="NWL423"/>
      <c r="NWM423"/>
      <c r="NWN423"/>
      <c r="NWO423"/>
      <c r="NWP423"/>
      <c r="NWQ423"/>
      <c r="NWR423"/>
      <c r="NWS423"/>
      <c r="NWT423"/>
      <c r="NWU423"/>
      <c r="NWV423"/>
      <c r="NWW423"/>
      <c r="NWX423"/>
      <c r="NWY423"/>
      <c r="NWZ423"/>
      <c r="NXA423"/>
      <c r="NXB423"/>
      <c r="NXC423"/>
      <c r="NXD423"/>
      <c r="NXE423"/>
      <c r="NXF423"/>
      <c r="NXG423"/>
      <c r="NXH423"/>
      <c r="NXI423"/>
      <c r="NXJ423"/>
      <c r="NXK423"/>
      <c r="NXL423"/>
      <c r="NXM423"/>
      <c r="NXN423"/>
      <c r="NXO423"/>
      <c r="NXP423"/>
      <c r="NXQ423"/>
      <c r="NXR423"/>
      <c r="NXS423"/>
      <c r="NXT423"/>
      <c r="NXU423"/>
      <c r="NXV423"/>
      <c r="NXW423"/>
      <c r="NXX423"/>
      <c r="NXY423"/>
      <c r="NXZ423"/>
      <c r="NYA423"/>
      <c r="NYB423"/>
      <c r="NYC423"/>
      <c r="NYD423"/>
      <c r="NYE423"/>
      <c r="NYF423"/>
      <c r="NYG423"/>
      <c r="NYH423"/>
      <c r="NYI423"/>
      <c r="NYJ423"/>
      <c r="NYK423"/>
      <c r="NYL423"/>
      <c r="NYM423"/>
      <c r="NYN423"/>
      <c r="NYO423"/>
      <c r="NYP423"/>
      <c r="NYQ423"/>
      <c r="NYR423"/>
      <c r="NYS423"/>
      <c r="NYT423"/>
      <c r="NYU423"/>
      <c r="NYV423"/>
      <c r="NYW423"/>
      <c r="NYX423"/>
      <c r="NYY423"/>
      <c r="NYZ423"/>
      <c r="NZA423"/>
      <c r="NZB423"/>
      <c r="NZC423"/>
      <c r="NZD423"/>
      <c r="NZE423"/>
      <c r="NZF423"/>
      <c r="NZG423"/>
      <c r="NZH423"/>
      <c r="NZI423"/>
      <c r="NZJ423"/>
      <c r="NZK423"/>
      <c r="NZL423"/>
      <c r="NZM423"/>
      <c r="NZN423"/>
      <c r="NZO423"/>
      <c r="NZP423"/>
      <c r="NZQ423"/>
      <c r="NZR423"/>
      <c r="NZS423"/>
      <c r="NZT423"/>
      <c r="NZU423"/>
      <c r="NZV423"/>
      <c r="NZW423"/>
      <c r="NZX423"/>
      <c r="NZY423"/>
      <c r="NZZ423"/>
      <c r="OAA423"/>
      <c r="OAB423"/>
      <c r="OAC423"/>
      <c r="OAD423"/>
      <c r="OAE423"/>
      <c r="OAF423"/>
      <c r="OAG423"/>
      <c r="OAH423"/>
      <c r="OAI423"/>
      <c r="OAJ423"/>
      <c r="OAK423"/>
      <c r="OAL423"/>
      <c r="OAM423"/>
      <c r="OAN423"/>
      <c r="OAO423"/>
      <c r="OAP423"/>
      <c r="OAQ423"/>
      <c r="OAR423"/>
      <c r="OAS423"/>
      <c r="OAT423"/>
      <c r="OAU423"/>
      <c r="OAV423"/>
      <c r="OAW423"/>
      <c r="OAX423"/>
      <c r="OAY423"/>
      <c r="OAZ423"/>
      <c r="OBA423"/>
      <c r="OBB423"/>
      <c r="OBC423"/>
      <c r="OBD423"/>
      <c r="OBE423"/>
      <c r="OBF423"/>
      <c r="OBG423"/>
      <c r="OBH423"/>
      <c r="OBI423"/>
      <c r="OBJ423"/>
      <c r="OBK423"/>
      <c r="OBL423"/>
      <c r="OBM423"/>
      <c r="OBN423"/>
      <c r="OBO423"/>
      <c r="OBP423"/>
      <c r="OBQ423"/>
      <c r="OBR423"/>
      <c r="OBS423"/>
      <c r="OBT423"/>
      <c r="OBU423"/>
      <c r="OBV423"/>
      <c r="OBW423"/>
      <c r="OBX423"/>
      <c r="OBY423"/>
      <c r="OBZ423"/>
      <c r="OCA423"/>
      <c r="OCB423"/>
      <c r="OCC423"/>
      <c r="OCD423"/>
      <c r="OCE423"/>
      <c r="OCF423"/>
      <c r="OCG423"/>
      <c r="OCH423"/>
      <c r="OCI423"/>
      <c r="OCJ423"/>
      <c r="OCK423"/>
      <c r="OCL423"/>
      <c r="OCM423"/>
      <c r="OCN423"/>
      <c r="OCO423"/>
      <c r="OCP423"/>
      <c r="OCQ423"/>
      <c r="OCR423"/>
      <c r="OCS423"/>
      <c r="OCT423"/>
      <c r="OCU423"/>
      <c r="OCV423"/>
      <c r="OCW423"/>
      <c r="OCX423"/>
      <c r="OCY423"/>
      <c r="OCZ423"/>
      <c r="ODA423"/>
      <c r="ODB423"/>
      <c r="ODC423"/>
      <c r="ODD423"/>
      <c r="ODE423"/>
      <c r="ODF423"/>
      <c r="ODG423"/>
      <c r="ODH423"/>
      <c r="ODI423"/>
      <c r="ODJ423"/>
      <c r="ODK423"/>
      <c r="ODL423"/>
      <c r="ODM423"/>
      <c r="ODN423"/>
      <c r="ODO423"/>
      <c r="ODP423"/>
      <c r="ODQ423"/>
      <c r="ODR423"/>
      <c r="ODS423"/>
      <c r="ODT423"/>
      <c r="ODU423"/>
      <c r="ODV423"/>
      <c r="ODW423"/>
      <c r="ODX423"/>
      <c r="ODY423"/>
      <c r="ODZ423"/>
      <c r="OEA423"/>
      <c r="OEB423"/>
      <c r="OEC423"/>
      <c r="OED423"/>
      <c r="OEE423"/>
      <c r="OEF423"/>
      <c r="OEG423"/>
      <c r="OEH423"/>
      <c r="OEI423"/>
      <c r="OEJ423"/>
      <c r="OEK423"/>
      <c r="OEL423"/>
      <c r="OEM423"/>
      <c r="OEN423"/>
      <c r="OEO423"/>
      <c r="OEP423"/>
      <c r="OEQ423"/>
      <c r="OER423"/>
      <c r="OES423"/>
      <c r="OET423"/>
      <c r="OEU423"/>
      <c r="OEV423"/>
      <c r="OEW423"/>
      <c r="OEX423"/>
      <c r="OEY423"/>
      <c r="OEZ423"/>
      <c r="OFA423"/>
      <c r="OFB423"/>
      <c r="OFC423"/>
      <c r="OFD423"/>
      <c r="OFE423"/>
      <c r="OFF423"/>
      <c r="OFG423"/>
      <c r="OFH423"/>
      <c r="OFI423"/>
      <c r="OFJ423"/>
      <c r="OFK423"/>
      <c r="OFL423"/>
      <c r="OFM423"/>
      <c r="OFN423"/>
      <c r="OFO423"/>
      <c r="OFP423"/>
      <c r="OFQ423"/>
      <c r="OFR423"/>
      <c r="OFS423"/>
      <c r="OFT423"/>
      <c r="OFU423"/>
      <c r="OFV423"/>
      <c r="OFW423"/>
      <c r="OFX423"/>
      <c r="OFY423"/>
      <c r="OFZ423"/>
      <c r="OGA423"/>
      <c r="OGB423"/>
      <c r="OGC423"/>
      <c r="OGD423"/>
      <c r="OGE423"/>
      <c r="OGF423"/>
      <c r="OGG423"/>
      <c r="OGH423"/>
      <c r="OGI423"/>
      <c r="OGJ423"/>
      <c r="OGK423"/>
      <c r="OGL423"/>
      <c r="OGM423"/>
      <c r="OGN423"/>
      <c r="OGO423"/>
      <c r="OGP423"/>
      <c r="OGQ423"/>
      <c r="OGR423"/>
      <c r="OGS423"/>
      <c r="OGT423"/>
      <c r="OGU423"/>
      <c r="OGV423"/>
      <c r="OGW423"/>
      <c r="OGX423"/>
      <c r="OGY423"/>
      <c r="OGZ423"/>
      <c r="OHA423"/>
      <c r="OHB423"/>
      <c r="OHC423"/>
      <c r="OHD423"/>
      <c r="OHE423"/>
      <c r="OHF423"/>
      <c r="OHG423"/>
      <c r="OHH423"/>
      <c r="OHI423"/>
      <c r="OHJ423"/>
      <c r="OHK423"/>
      <c r="OHL423"/>
      <c r="OHM423"/>
      <c r="OHN423"/>
      <c r="OHO423"/>
      <c r="OHP423"/>
      <c r="OHQ423"/>
      <c r="OHR423"/>
      <c r="OHS423"/>
      <c r="OHT423"/>
      <c r="OHU423"/>
      <c r="OHV423"/>
      <c r="OHW423"/>
      <c r="OHX423"/>
      <c r="OHY423"/>
      <c r="OHZ423"/>
      <c r="OIA423"/>
      <c r="OIB423"/>
      <c r="OIC423"/>
      <c r="OID423"/>
      <c r="OIE423"/>
      <c r="OIF423"/>
      <c r="OIG423"/>
      <c r="OIH423"/>
      <c r="OII423"/>
      <c r="OIJ423"/>
      <c r="OIK423"/>
      <c r="OIL423"/>
      <c r="OIM423"/>
      <c r="OIN423"/>
      <c r="OIO423"/>
      <c r="OIP423"/>
      <c r="OIQ423"/>
      <c r="OIR423"/>
      <c r="OIS423"/>
      <c r="OIT423"/>
      <c r="OIU423"/>
      <c r="OIV423"/>
      <c r="OIW423"/>
      <c r="OIX423"/>
      <c r="OIY423"/>
      <c r="OIZ423"/>
      <c r="OJA423"/>
      <c r="OJB423"/>
      <c r="OJC423"/>
      <c r="OJD423"/>
      <c r="OJE423"/>
      <c r="OJF423"/>
      <c r="OJG423"/>
      <c r="OJH423"/>
      <c r="OJI423"/>
      <c r="OJJ423"/>
      <c r="OJK423"/>
      <c r="OJL423"/>
      <c r="OJM423"/>
      <c r="OJN423"/>
      <c r="OJO423"/>
      <c r="OJP423"/>
      <c r="OJQ423"/>
      <c r="OJR423"/>
      <c r="OJS423"/>
      <c r="OJT423"/>
      <c r="OJU423"/>
      <c r="OJV423"/>
      <c r="OJW423"/>
      <c r="OJX423"/>
      <c r="OJY423"/>
      <c r="OJZ423"/>
      <c r="OKA423"/>
      <c r="OKB423"/>
      <c r="OKC423"/>
      <c r="OKD423"/>
      <c r="OKE423"/>
      <c r="OKF423"/>
      <c r="OKG423"/>
      <c r="OKH423"/>
      <c r="OKI423"/>
      <c r="OKJ423"/>
      <c r="OKK423"/>
      <c r="OKL423"/>
      <c r="OKM423"/>
      <c r="OKN423"/>
      <c r="OKO423"/>
      <c r="OKP423"/>
      <c r="OKQ423"/>
      <c r="OKR423"/>
      <c r="OKS423"/>
      <c r="OKT423"/>
      <c r="OKU423"/>
      <c r="OKV423"/>
      <c r="OKW423"/>
      <c r="OKX423"/>
      <c r="OKY423"/>
      <c r="OKZ423"/>
      <c r="OLA423"/>
      <c r="OLB423"/>
      <c r="OLC423"/>
      <c r="OLD423"/>
      <c r="OLE423"/>
      <c r="OLF423"/>
      <c r="OLG423"/>
      <c r="OLH423"/>
      <c r="OLI423"/>
      <c r="OLJ423"/>
      <c r="OLK423"/>
      <c r="OLL423"/>
      <c r="OLM423"/>
      <c r="OLN423"/>
      <c r="OLO423"/>
      <c r="OLP423"/>
      <c r="OLQ423"/>
      <c r="OLR423"/>
      <c r="OLS423"/>
      <c r="OLT423"/>
      <c r="OLU423"/>
      <c r="OLV423"/>
      <c r="OLW423"/>
      <c r="OLX423"/>
      <c r="OLY423"/>
      <c r="OLZ423"/>
      <c r="OMA423"/>
      <c r="OMB423"/>
      <c r="OMC423"/>
      <c r="OMD423"/>
      <c r="OME423"/>
      <c r="OMF423"/>
      <c r="OMG423"/>
      <c r="OMH423"/>
      <c r="OMI423"/>
      <c r="OMJ423"/>
      <c r="OMK423"/>
      <c r="OML423"/>
      <c r="OMM423"/>
      <c r="OMN423"/>
      <c r="OMO423"/>
      <c r="OMP423"/>
      <c r="OMQ423"/>
      <c r="OMR423"/>
      <c r="OMS423"/>
      <c r="OMT423"/>
      <c r="OMU423"/>
      <c r="OMV423"/>
      <c r="OMW423"/>
      <c r="OMX423"/>
      <c r="OMY423"/>
      <c r="OMZ423"/>
      <c r="ONA423"/>
      <c r="ONB423"/>
      <c r="ONC423"/>
      <c r="OND423"/>
      <c r="ONE423"/>
      <c r="ONF423"/>
      <c r="ONG423"/>
      <c r="ONH423"/>
      <c r="ONI423"/>
      <c r="ONJ423"/>
      <c r="ONK423"/>
      <c r="ONL423"/>
      <c r="ONM423"/>
      <c r="ONN423"/>
      <c r="ONO423"/>
      <c r="ONP423"/>
      <c r="ONQ423"/>
      <c r="ONR423"/>
      <c r="ONS423"/>
      <c r="ONT423"/>
      <c r="ONU423"/>
      <c r="ONV423"/>
      <c r="ONW423"/>
      <c r="ONX423"/>
      <c r="ONY423"/>
      <c r="ONZ423"/>
      <c r="OOA423"/>
      <c r="OOB423"/>
      <c r="OOC423"/>
      <c r="OOD423"/>
      <c r="OOE423"/>
      <c r="OOF423"/>
      <c r="OOG423"/>
      <c r="OOH423"/>
      <c r="OOI423"/>
      <c r="OOJ423"/>
      <c r="OOK423"/>
      <c r="OOL423"/>
      <c r="OOM423"/>
      <c r="OON423"/>
      <c r="OOO423"/>
      <c r="OOP423"/>
      <c r="OOQ423"/>
      <c r="OOR423"/>
      <c r="OOS423"/>
      <c r="OOT423"/>
      <c r="OOU423"/>
      <c r="OOV423"/>
      <c r="OOW423"/>
      <c r="OOX423"/>
      <c r="OOY423"/>
      <c r="OOZ423"/>
      <c r="OPA423"/>
      <c r="OPB423"/>
      <c r="OPC423"/>
      <c r="OPD423"/>
      <c r="OPE423"/>
      <c r="OPF423"/>
      <c r="OPG423"/>
      <c r="OPH423"/>
      <c r="OPI423"/>
      <c r="OPJ423"/>
      <c r="OPK423"/>
      <c r="OPL423"/>
      <c r="OPM423"/>
      <c r="OPN423"/>
      <c r="OPO423"/>
      <c r="OPP423"/>
      <c r="OPQ423"/>
      <c r="OPR423"/>
      <c r="OPS423"/>
      <c r="OPT423"/>
      <c r="OPU423"/>
      <c r="OPV423"/>
      <c r="OPW423"/>
      <c r="OPX423"/>
      <c r="OPY423"/>
      <c r="OPZ423"/>
      <c r="OQA423"/>
      <c r="OQB423"/>
      <c r="OQC423"/>
      <c r="OQD423"/>
      <c r="OQE423"/>
      <c r="OQF423"/>
      <c r="OQG423"/>
      <c r="OQH423"/>
      <c r="OQI423"/>
      <c r="OQJ423"/>
      <c r="OQK423"/>
      <c r="OQL423"/>
      <c r="OQM423"/>
      <c r="OQN423"/>
      <c r="OQO423"/>
      <c r="OQP423"/>
      <c r="OQQ423"/>
      <c r="OQR423"/>
      <c r="OQS423"/>
      <c r="OQT423"/>
      <c r="OQU423"/>
      <c r="OQV423"/>
      <c r="OQW423"/>
      <c r="OQX423"/>
      <c r="OQY423"/>
      <c r="OQZ423"/>
      <c r="ORA423"/>
      <c r="ORB423"/>
      <c r="ORC423"/>
      <c r="ORD423"/>
      <c r="ORE423"/>
      <c r="ORF423"/>
      <c r="ORG423"/>
      <c r="ORH423"/>
      <c r="ORI423"/>
      <c r="ORJ423"/>
      <c r="ORK423"/>
      <c r="ORL423"/>
      <c r="ORM423"/>
      <c r="ORN423"/>
      <c r="ORO423"/>
      <c r="ORP423"/>
      <c r="ORQ423"/>
      <c r="ORR423"/>
      <c r="ORS423"/>
      <c r="ORT423"/>
      <c r="ORU423"/>
      <c r="ORV423"/>
      <c r="ORW423"/>
      <c r="ORX423"/>
      <c r="ORY423"/>
      <c r="ORZ423"/>
      <c r="OSA423"/>
      <c r="OSB423"/>
      <c r="OSC423"/>
      <c r="OSD423"/>
      <c r="OSE423"/>
      <c r="OSF423"/>
      <c r="OSG423"/>
      <c r="OSH423"/>
      <c r="OSI423"/>
      <c r="OSJ423"/>
      <c r="OSK423"/>
      <c r="OSL423"/>
      <c r="OSM423"/>
      <c r="OSN423"/>
      <c r="OSO423"/>
      <c r="OSP423"/>
      <c r="OSQ423"/>
      <c r="OSR423"/>
      <c r="OSS423"/>
      <c r="OST423"/>
      <c r="OSU423"/>
      <c r="OSV423"/>
      <c r="OSW423"/>
      <c r="OSX423"/>
      <c r="OSY423"/>
      <c r="OSZ423"/>
      <c r="OTA423"/>
      <c r="OTB423"/>
      <c r="OTC423"/>
      <c r="OTD423"/>
      <c r="OTE423"/>
      <c r="OTF423"/>
      <c r="OTG423"/>
      <c r="OTH423"/>
      <c r="OTI423"/>
      <c r="OTJ423"/>
      <c r="OTK423"/>
      <c r="OTL423"/>
      <c r="OTM423"/>
      <c r="OTN423"/>
      <c r="OTO423"/>
      <c r="OTP423"/>
      <c r="OTQ423"/>
      <c r="OTR423"/>
      <c r="OTS423"/>
      <c r="OTT423"/>
      <c r="OTU423"/>
      <c r="OTV423"/>
      <c r="OTW423"/>
      <c r="OTX423"/>
      <c r="OTY423"/>
      <c r="OTZ423"/>
      <c r="OUA423"/>
      <c r="OUB423"/>
      <c r="OUC423"/>
      <c r="OUD423"/>
      <c r="OUE423"/>
      <c r="OUF423"/>
      <c r="OUG423"/>
      <c r="OUH423"/>
      <c r="OUI423"/>
      <c r="OUJ423"/>
      <c r="OUK423"/>
      <c r="OUL423"/>
      <c r="OUM423"/>
      <c r="OUN423"/>
      <c r="OUO423"/>
      <c r="OUP423"/>
      <c r="OUQ423"/>
      <c r="OUR423"/>
      <c r="OUS423"/>
      <c r="OUT423"/>
      <c r="OUU423"/>
      <c r="OUV423"/>
      <c r="OUW423"/>
      <c r="OUX423"/>
      <c r="OUY423"/>
      <c r="OUZ423"/>
      <c r="OVA423"/>
      <c r="OVB423"/>
      <c r="OVC423"/>
      <c r="OVD423"/>
      <c r="OVE423"/>
      <c r="OVF423"/>
      <c r="OVG423"/>
      <c r="OVH423"/>
      <c r="OVI423"/>
      <c r="OVJ423"/>
      <c r="OVK423"/>
      <c r="OVL423"/>
      <c r="OVM423"/>
      <c r="OVN423"/>
      <c r="OVO423"/>
      <c r="OVP423"/>
      <c r="OVQ423"/>
      <c r="OVR423"/>
      <c r="OVS423"/>
      <c r="OVT423"/>
      <c r="OVU423"/>
      <c r="OVV423"/>
      <c r="OVW423"/>
      <c r="OVX423"/>
      <c r="OVY423"/>
      <c r="OVZ423"/>
      <c r="OWA423"/>
      <c r="OWB423"/>
      <c r="OWC423"/>
      <c r="OWD423"/>
      <c r="OWE423"/>
      <c r="OWF423"/>
      <c r="OWG423"/>
      <c r="OWH423"/>
      <c r="OWI423"/>
      <c r="OWJ423"/>
      <c r="OWK423"/>
      <c r="OWL423"/>
      <c r="OWM423"/>
      <c r="OWN423"/>
      <c r="OWO423"/>
      <c r="OWP423"/>
      <c r="OWQ423"/>
      <c r="OWR423"/>
      <c r="OWS423"/>
      <c r="OWT423"/>
      <c r="OWU423"/>
      <c r="OWV423"/>
      <c r="OWW423"/>
      <c r="OWX423"/>
      <c r="OWY423"/>
      <c r="OWZ423"/>
      <c r="OXA423"/>
      <c r="OXB423"/>
      <c r="OXC423"/>
      <c r="OXD423"/>
      <c r="OXE423"/>
      <c r="OXF423"/>
      <c r="OXG423"/>
      <c r="OXH423"/>
      <c r="OXI423"/>
      <c r="OXJ423"/>
      <c r="OXK423"/>
      <c r="OXL423"/>
      <c r="OXM423"/>
      <c r="OXN423"/>
      <c r="OXO423"/>
      <c r="OXP423"/>
      <c r="OXQ423"/>
      <c r="OXR423"/>
      <c r="OXS423"/>
      <c r="OXT423"/>
      <c r="OXU423"/>
      <c r="OXV423"/>
      <c r="OXW423"/>
      <c r="OXX423"/>
      <c r="OXY423"/>
      <c r="OXZ423"/>
      <c r="OYA423"/>
      <c r="OYB423"/>
      <c r="OYC423"/>
      <c r="OYD423"/>
      <c r="OYE423"/>
      <c r="OYF423"/>
      <c r="OYG423"/>
      <c r="OYH423"/>
      <c r="OYI423"/>
      <c r="OYJ423"/>
      <c r="OYK423"/>
      <c r="OYL423"/>
      <c r="OYM423"/>
      <c r="OYN423"/>
      <c r="OYO423"/>
      <c r="OYP423"/>
      <c r="OYQ423"/>
      <c r="OYR423"/>
      <c r="OYS423"/>
      <c r="OYT423"/>
      <c r="OYU423"/>
      <c r="OYV423"/>
      <c r="OYW423"/>
      <c r="OYX423"/>
      <c r="OYY423"/>
      <c r="OYZ423"/>
      <c r="OZA423"/>
      <c r="OZB423"/>
      <c r="OZC423"/>
      <c r="OZD423"/>
      <c r="OZE423"/>
      <c r="OZF423"/>
      <c r="OZG423"/>
      <c r="OZH423"/>
      <c r="OZI423"/>
      <c r="OZJ423"/>
      <c r="OZK423"/>
      <c r="OZL423"/>
      <c r="OZM423"/>
      <c r="OZN423"/>
      <c r="OZO423"/>
      <c r="OZP423"/>
      <c r="OZQ423"/>
      <c r="OZR423"/>
      <c r="OZS423"/>
      <c r="OZT423"/>
      <c r="OZU423"/>
      <c r="OZV423"/>
      <c r="OZW423"/>
      <c r="OZX423"/>
      <c r="OZY423"/>
      <c r="OZZ423"/>
      <c r="PAA423"/>
      <c r="PAB423"/>
      <c r="PAC423"/>
      <c r="PAD423"/>
      <c r="PAE423"/>
      <c r="PAF423"/>
      <c r="PAG423"/>
      <c r="PAH423"/>
      <c r="PAI423"/>
      <c r="PAJ423"/>
      <c r="PAK423"/>
      <c r="PAL423"/>
      <c r="PAM423"/>
      <c r="PAN423"/>
      <c r="PAO423"/>
      <c r="PAP423"/>
      <c r="PAQ423"/>
      <c r="PAR423"/>
      <c r="PAS423"/>
      <c r="PAT423"/>
      <c r="PAU423"/>
      <c r="PAV423"/>
      <c r="PAW423"/>
      <c r="PAX423"/>
      <c r="PAY423"/>
      <c r="PAZ423"/>
      <c r="PBA423"/>
      <c r="PBB423"/>
      <c r="PBC423"/>
      <c r="PBD423"/>
      <c r="PBE423"/>
      <c r="PBF423"/>
      <c r="PBG423"/>
      <c r="PBH423"/>
      <c r="PBI423"/>
      <c r="PBJ423"/>
      <c r="PBK423"/>
      <c r="PBL423"/>
      <c r="PBM423"/>
      <c r="PBN423"/>
      <c r="PBO423"/>
      <c r="PBP423"/>
      <c r="PBQ423"/>
      <c r="PBR423"/>
      <c r="PBS423"/>
      <c r="PBT423"/>
      <c r="PBU423"/>
      <c r="PBV423"/>
      <c r="PBW423"/>
      <c r="PBX423"/>
      <c r="PBY423"/>
      <c r="PBZ423"/>
      <c r="PCA423"/>
      <c r="PCB423"/>
      <c r="PCC423"/>
      <c r="PCD423"/>
      <c r="PCE423"/>
      <c r="PCF423"/>
      <c r="PCG423"/>
      <c r="PCH423"/>
      <c r="PCI423"/>
      <c r="PCJ423"/>
      <c r="PCK423"/>
      <c r="PCL423"/>
      <c r="PCM423"/>
      <c r="PCN423"/>
      <c r="PCO423"/>
      <c r="PCP423"/>
      <c r="PCQ423"/>
      <c r="PCR423"/>
      <c r="PCS423"/>
      <c r="PCT423"/>
      <c r="PCU423"/>
      <c r="PCV423"/>
      <c r="PCW423"/>
      <c r="PCX423"/>
      <c r="PCY423"/>
      <c r="PCZ423"/>
      <c r="PDA423"/>
      <c r="PDB423"/>
      <c r="PDC423"/>
      <c r="PDD423"/>
      <c r="PDE423"/>
      <c r="PDF423"/>
      <c r="PDG423"/>
      <c r="PDH423"/>
      <c r="PDI423"/>
      <c r="PDJ423"/>
      <c r="PDK423"/>
      <c r="PDL423"/>
      <c r="PDM423"/>
      <c r="PDN423"/>
      <c r="PDO423"/>
      <c r="PDP423"/>
      <c r="PDQ423"/>
      <c r="PDR423"/>
      <c r="PDS423"/>
      <c r="PDT423"/>
      <c r="PDU423"/>
      <c r="PDV423"/>
      <c r="PDW423"/>
      <c r="PDX423"/>
      <c r="PDY423"/>
      <c r="PDZ423"/>
      <c r="PEA423"/>
      <c r="PEB423"/>
      <c r="PEC423"/>
      <c r="PED423"/>
      <c r="PEE423"/>
      <c r="PEF423"/>
      <c r="PEG423"/>
      <c r="PEH423"/>
      <c r="PEI423"/>
      <c r="PEJ423"/>
      <c r="PEK423"/>
      <c r="PEL423"/>
      <c r="PEM423"/>
      <c r="PEN423"/>
      <c r="PEO423"/>
      <c r="PEP423"/>
      <c r="PEQ423"/>
      <c r="PER423"/>
      <c r="PES423"/>
      <c r="PET423"/>
      <c r="PEU423"/>
      <c r="PEV423"/>
      <c r="PEW423"/>
      <c r="PEX423"/>
      <c r="PEY423"/>
      <c r="PEZ423"/>
      <c r="PFA423"/>
      <c r="PFB423"/>
      <c r="PFC423"/>
      <c r="PFD423"/>
      <c r="PFE423"/>
      <c r="PFF423"/>
      <c r="PFG423"/>
      <c r="PFH423"/>
      <c r="PFI423"/>
      <c r="PFJ423"/>
      <c r="PFK423"/>
      <c r="PFL423"/>
      <c r="PFM423"/>
      <c r="PFN423"/>
      <c r="PFO423"/>
      <c r="PFP423"/>
      <c r="PFQ423"/>
      <c r="PFR423"/>
      <c r="PFS423"/>
      <c r="PFT423"/>
      <c r="PFU423"/>
      <c r="PFV423"/>
      <c r="PFW423"/>
      <c r="PFX423"/>
      <c r="PFY423"/>
      <c r="PFZ423"/>
      <c r="PGA423"/>
      <c r="PGB423"/>
      <c r="PGC423"/>
      <c r="PGD423"/>
      <c r="PGE423"/>
      <c r="PGF423"/>
      <c r="PGG423"/>
      <c r="PGH423"/>
      <c r="PGI423"/>
      <c r="PGJ423"/>
      <c r="PGK423"/>
      <c r="PGL423"/>
      <c r="PGM423"/>
      <c r="PGN423"/>
      <c r="PGO423"/>
      <c r="PGP423"/>
      <c r="PGQ423"/>
      <c r="PGR423"/>
      <c r="PGS423"/>
      <c r="PGT423"/>
      <c r="PGU423"/>
      <c r="PGV423"/>
      <c r="PGW423"/>
      <c r="PGX423"/>
      <c r="PGY423"/>
      <c r="PGZ423"/>
      <c r="PHA423"/>
      <c r="PHB423"/>
      <c r="PHC423"/>
      <c r="PHD423"/>
      <c r="PHE423"/>
      <c r="PHF423"/>
      <c r="PHG423"/>
      <c r="PHH423"/>
      <c r="PHI423"/>
      <c r="PHJ423"/>
      <c r="PHK423"/>
      <c r="PHL423"/>
      <c r="PHM423"/>
      <c r="PHN423"/>
      <c r="PHO423"/>
      <c r="PHP423"/>
      <c r="PHQ423"/>
      <c r="PHR423"/>
      <c r="PHS423"/>
      <c r="PHT423"/>
      <c r="PHU423"/>
      <c r="PHV423"/>
      <c r="PHW423"/>
      <c r="PHX423"/>
      <c r="PHY423"/>
      <c r="PHZ423"/>
      <c r="PIA423"/>
      <c r="PIB423"/>
      <c r="PIC423"/>
      <c r="PID423"/>
      <c r="PIE423"/>
      <c r="PIF423"/>
      <c r="PIG423"/>
      <c r="PIH423"/>
      <c r="PII423"/>
      <c r="PIJ423"/>
      <c r="PIK423"/>
      <c r="PIL423"/>
      <c r="PIM423"/>
      <c r="PIN423"/>
      <c r="PIO423"/>
      <c r="PIP423"/>
      <c r="PIQ423"/>
      <c r="PIR423"/>
      <c r="PIS423"/>
      <c r="PIT423"/>
      <c r="PIU423"/>
      <c r="PIV423"/>
      <c r="PIW423"/>
      <c r="PIX423"/>
      <c r="PIY423"/>
      <c r="PIZ423"/>
      <c r="PJA423"/>
      <c r="PJB423"/>
      <c r="PJC423"/>
      <c r="PJD423"/>
      <c r="PJE423"/>
      <c r="PJF423"/>
      <c r="PJG423"/>
      <c r="PJH423"/>
      <c r="PJI423"/>
      <c r="PJJ423"/>
      <c r="PJK423"/>
      <c r="PJL423"/>
      <c r="PJM423"/>
      <c r="PJN423"/>
      <c r="PJO423"/>
      <c r="PJP423"/>
      <c r="PJQ423"/>
      <c r="PJR423"/>
      <c r="PJS423"/>
      <c r="PJT423"/>
      <c r="PJU423"/>
      <c r="PJV423"/>
      <c r="PJW423"/>
      <c r="PJX423"/>
      <c r="PJY423"/>
      <c r="PJZ423"/>
      <c r="PKA423"/>
      <c r="PKB423"/>
      <c r="PKC423"/>
      <c r="PKD423"/>
      <c r="PKE423"/>
      <c r="PKF423"/>
      <c r="PKG423"/>
      <c r="PKH423"/>
      <c r="PKI423"/>
      <c r="PKJ423"/>
      <c r="PKK423"/>
      <c r="PKL423"/>
      <c r="PKM423"/>
      <c r="PKN423"/>
      <c r="PKO423"/>
      <c r="PKP423"/>
      <c r="PKQ423"/>
      <c r="PKR423"/>
      <c r="PKS423"/>
      <c r="PKT423"/>
      <c r="PKU423"/>
      <c r="PKV423"/>
      <c r="PKW423"/>
      <c r="PKX423"/>
      <c r="PKY423"/>
      <c r="PKZ423"/>
      <c r="PLA423"/>
      <c r="PLB423"/>
      <c r="PLC423"/>
      <c r="PLD423"/>
      <c r="PLE423"/>
      <c r="PLF423"/>
      <c r="PLG423"/>
      <c r="PLH423"/>
      <c r="PLI423"/>
      <c r="PLJ423"/>
      <c r="PLK423"/>
      <c r="PLL423"/>
      <c r="PLM423"/>
      <c r="PLN423"/>
      <c r="PLO423"/>
      <c r="PLP423"/>
      <c r="PLQ423"/>
      <c r="PLR423"/>
      <c r="PLS423"/>
      <c r="PLT423"/>
      <c r="PLU423"/>
      <c r="PLV423"/>
      <c r="PLW423"/>
      <c r="PLX423"/>
      <c r="PLY423"/>
      <c r="PLZ423"/>
      <c r="PMA423"/>
      <c r="PMB423"/>
      <c r="PMC423"/>
      <c r="PMD423"/>
      <c r="PME423"/>
      <c r="PMF423"/>
      <c r="PMG423"/>
      <c r="PMH423"/>
      <c r="PMI423"/>
      <c r="PMJ423"/>
      <c r="PMK423"/>
      <c r="PML423"/>
      <c r="PMM423"/>
      <c r="PMN423"/>
      <c r="PMO423"/>
      <c r="PMP423"/>
      <c r="PMQ423"/>
      <c r="PMR423"/>
      <c r="PMS423"/>
      <c r="PMT423"/>
      <c r="PMU423"/>
      <c r="PMV423"/>
      <c r="PMW423"/>
      <c r="PMX423"/>
      <c r="PMY423"/>
      <c r="PMZ423"/>
      <c r="PNA423"/>
      <c r="PNB423"/>
      <c r="PNC423"/>
      <c r="PND423"/>
      <c r="PNE423"/>
      <c r="PNF423"/>
      <c r="PNG423"/>
      <c r="PNH423"/>
      <c r="PNI423"/>
      <c r="PNJ423"/>
      <c r="PNK423"/>
      <c r="PNL423"/>
      <c r="PNM423"/>
      <c r="PNN423"/>
      <c r="PNO423"/>
      <c r="PNP423"/>
      <c r="PNQ423"/>
      <c r="PNR423"/>
      <c r="PNS423"/>
      <c r="PNT423"/>
      <c r="PNU423"/>
      <c r="PNV423"/>
      <c r="PNW423"/>
      <c r="PNX423"/>
      <c r="PNY423"/>
      <c r="PNZ423"/>
      <c r="POA423"/>
      <c r="POB423"/>
      <c r="POC423"/>
      <c r="POD423"/>
      <c r="POE423"/>
      <c r="POF423"/>
      <c r="POG423"/>
      <c r="POH423"/>
      <c r="POI423"/>
      <c r="POJ423"/>
      <c r="POK423"/>
      <c r="POL423"/>
      <c r="POM423"/>
      <c r="PON423"/>
      <c r="POO423"/>
      <c r="POP423"/>
      <c r="POQ423"/>
      <c r="POR423"/>
      <c r="POS423"/>
      <c r="POT423"/>
      <c r="POU423"/>
      <c r="POV423"/>
      <c r="POW423"/>
      <c r="POX423"/>
      <c r="POY423"/>
      <c r="POZ423"/>
      <c r="PPA423"/>
      <c r="PPB423"/>
      <c r="PPC423"/>
      <c r="PPD423"/>
      <c r="PPE423"/>
      <c r="PPF423"/>
      <c r="PPG423"/>
      <c r="PPH423"/>
      <c r="PPI423"/>
      <c r="PPJ423"/>
      <c r="PPK423"/>
      <c r="PPL423"/>
      <c r="PPM423"/>
      <c r="PPN423"/>
      <c r="PPO423"/>
      <c r="PPP423"/>
      <c r="PPQ423"/>
      <c r="PPR423"/>
      <c r="PPS423"/>
      <c r="PPT423"/>
      <c r="PPU423"/>
      <c r="PPV423"/>
      <c r="PPW423"/>
      <c r="PPX423"/>
      <c r="PPY423"/>
      <c r="PPZ423"/>
      <c r="PQA423"/>
      <c r="PQB423"/>
      <c r="PQC423"/>
      <c r="PQD423"/>
      <c r="PQE423"/>
      <c r="PQF423"/>
      <c r="PQG423"/>
      <c r="PQH423"/>
      <c r="PQI423"/>
      <c r="PQJ423"/>
      <c r="PQK423"/>
      <c r="PQL423"/>
      <c r="PQM423"/>
      <c r="PQN423"/>
      <c r="PQO423"/>
      <c r="PQP423"/>
      <c r="PQQ423"/>
      <c r="PQR423"/>
      <c r="PQS423"/>
      <c r="PQT423"/>
      <c r="PQU423"/>
      <c r="PQV423"/>
      <c r="PQW423"/>
      <c r="PQX423"/>
      <c r="PQY423"/>
      <c r="PQZ423"/>
      <c r="PRA423"/>
      <c r="PRB423"/>
      <c r="PRC423"/>
      <c r="PRD423"/>
      <c r="PRE423"/>
      <c r="PRF423"/>
      <c r="PRG423"/>
      <c r="PRH423"/>
      <c r="PRI423"/>
      <c r="PRJ423"/>
      <c r="PRK423"/>
      <c r="PRL423"/>
      <c r="PRM423"/>
      <c r="PRN423"/>
      <c r="PRO423"/>
      <c r="PRP423"/>
      <c r="PRQ423"/>
      <c r="PRR423"/>
      <c r="PRS423"/>
      <c r="PRT423"/>
      <c r="PRU423"/>
      <c r="PRV423"/>
      <c r="PRW423"/>
      <c r="PRX423"/>
      <c r="PRY423"/>
      <c r="PRZ423"/>
      <c r="PSA423"/>
      <c r="PSB423"/>
      <c r="PSC423"/>
      <c r="PSD423"/>
      <c r="PSE423"/>
      <c r="PSF423"/>
      <c r="PSG423"/>
      <c r="PSH423"/>
      <c r="PSI423"/>
      <c r="PSJ423"/>
      <c r="PSK423"/>
      <c r="PSL423"/>
      <c r="PSM423"/>
      <c r="PSN423"/>
      <c r="PSO423"/>
      <c r="PSP423"/>
      <c r="PSQ423"/>
      <c r="PSR423"/>
      <c r="PSS423"/>
      <c r="PST423"/>
      <c r="PSU423"/>
      <c r="PSV423"/>
      <c r="PSW423"/>
      <c r="PSX423"/>
      <c r="PSY423"/>
      <c r="PSZ423"/>
      <c r="PTA423"/>
      <c r="PTB423"/>
      <c r="PTC423"/>
      <c r="PTD423"/>
      <c r="PTE423"/>
      <c r="PTF423"/>
      <c r="PTG423"/>
      <c r="PTH423"/>
      <c r="PTI423"/>
      <c r="PTJ423"/>
      <c r="PTK423"/>
      <c r="PTL423"/>
      <c r="PTM423"/>
      <c r="PTN423"/>
      <c r="PTO423"/>
      <c r="PTP423"/>
      <c r="PTQ423"/>
      <c r="PTR423"/>
      <c r="PTS423"/>
      <c r="PTT423"/>
      <c r="PTU423"/>
      <c r="PTV423"/>
      <c r="PTW423"/>
      <c r="PTX423"/>
      <c r="PTY423"/>
      <c r="PTZ423"/>
      <c r="PUA423"/>
      <c r="PUB423"/>
      <c r="PUC423"/>
      <c r="PUD423"/>
      <c r="PUE423"/>
      <c r="PUF423"/>
      <c r="PUG423"/>
      <c r="PUH423"/>
      <c r="PUI423"/>
      <c r="PUJ423"/>
      <c r="PUK423"/>
      <c r="PUL423"/>
      <c r="PUM423"/>
      <c r="PUN423"/>
      <c r="PUO423"/>
      <c r="PUP423"/>
      <c r="PUQ423"/>
      <c r="PUR423"/>
      <c r="PUS423"/>
      <c r="PUT423"/>
      <c r="PUU423"/>
      <c r="PUV423"/>
      <c r="PUW423"/>
      <c r="PUX423"/>
      <c r="PUY423"/>
      <c r="PUZ423"/>
      <c r="PVA423"/>
      <c r="PVB423"/>
      <c r="PVC423"/>
      <c r="PVD423"/>
      <c r="PVE423"/>
      <c r="PVF423"/>
      <c r="PVG423"/>
      <c r="PVH423"/>
      <c r="PVI423"/>
      <c r="PVJ423"/>
      <c r="PVK423"/>
      <c r="PVL423"/>
      <c r="PVM423"/>
      <c r="PVN423"/>
      <c r="PVO423"/>
      <c r="PVP423"/>
      <c r="PVQ423"/>
      <c r="PVR423"/>
      <c r="PVS423"/>
      <c r="PVT423"/>
      <c r="PVU423"/>
      <c r="PVV423"/>
      <c r="PVW423"/>
      <c r="PVX423"/>
      <c r="PVY423"/>
      <c r="PVZ423"/>
      <c r="PWA423"/>
      <c r="PWB423"/>
      <c r="PWC423"/>
      <c r="PWD423"/>
      <c r="PWE423"/>
      <c r="PWF423"/>
      <c r="PWG423"/>
      <c r="PWH423"/>
      <c r="PWI423"/>
      <c r="PWJ423"/>
      <c r="PWK423"/>
      <c r="PWL423"/>
      <c r="PWM423"/>
      <c r="PWN423"/>
      <c r="PWO423"/>
      <c r="PWP423"/>
      <c r="PWQ423"/>
      <c r="PWR423"/>
      <c r="PWS423"/>
      <c r="PWT423"/>
      <c r="PWU423"/>
      <c r="PWV423"/>
      <c r="PWW423"/>
      <c r="PWX423"/>
      <c r="PWY423"/>
      <c r="PWZ423"/>
      <c r="PXA423"/>
      <c r="PXB423"/>
      <c r="PXC423"/>
      <c r="PXD423"/>
      <c r="PXE423"/>
      <c r="PXF423"/>
      <c r="PXG423"/>
      <c r="PXH423"/>
      <c r="PXI423"/>
      <c r="PXJ423"/>
      <c r="PXK423"/>
      <c r="PXL423"/>
      <c r="PXM423"/>
      <c r="PXN423"/>
      <c r="PXO423"/>
      <c r="PXP423"/>
      <c r="PXQ423"/>
      <c r="PXR423"/>
      <c r="PXS423"/>
      <c r="PXT423"/>
      <c r="PXU423"/>
      <c r="PXV423"/>
      <c r="PXW423"/>
      <c r="PXX423"/>
      <c r="PXY423"/>
      <c r="PXZ423"/>
      <c r="PYA423"/>
      <c r="PYB423"/>
      <c r="PYC423"/>
      <c r="PYD423"/>
      <c r="PYE423"/>
      <c r="PYF423"/>
      <c r="PYG423"/>
      <c r="PYH423"/>
      <c r="PYI423"/>
      <c r="PYJ423"/>
      <c r="PYK423"/>
      <c r="PYL423"/>
      <c r="PYM423"/>
      <c r="PYN423"/>
      <c r="PYO423"/>
      <c r="PYP423"/>
      <c r="PYQ423"/>
      <c r="PYR423"/>
      <c r="PYS423"/>
      <c r="PYT423"/>
      <c r="PYU423"/>
      <c r="PYV423"/>
      <c r="PYW423"/>
      <c r="PYX423"/>
      <c r="PYY423"/>
      <c r="PYZ423"/>
      <c r="PZA423"/>
      <c r="PZB423"/>
      <c r="PZC423"/>
      <c r="PZD423"/>
      <c r="PZE423"/>
      <c r="PZF423"/>
      <c r="PZG423"/>
      <c r="PZH423"/>
      <c r="PZI423"/>
      <c r="PZJ423"/>
      <c r="PZK423"/>
      <c r="PZL423"/>
      <c r="PZM423"/>
      <c r="PZN423"/>
      <c r="PZO423"/>
      <c r="PZP423"/>
      <c r="PZQ423"/>
      <c r="PZR423"/>
      <c r="PZS423"/>
      <c r="PZT423"/>
      <c r="PZU423"/>
      <c r="PZV423"/>
      <c r="PZW423"/>
      <c r="PZX423"/>
      <c r="PZY423"/>
      <c r="PZZ423"/>
      <c r="QAA423"/>
      <c r="QAB423"/>
      <c r="QAC423"/>
      <c r="QAD423"/>
      <c r="QAE423"/>
      <c r="QAF423"/>
      <c r="QAG423"/>
      <c r="QAH423"/>
      <c r="QAI423"/>
      <c r="QAJ423"/>
      <c r="QAK423"/>
      <c r="QAL423"/>
      <c r="QAM423"/>
      <c r="QAN423"/>
      <c r="QAO423"/>
      <c r="QAP423"/>
      <c r="QAQ423"/>
      <c r="QAR423"/>
      <c r="QAS423"/>
      <c r="QAT423"/>
      <c r="QAU423"/>
      <c r="QAV423"/>
      <c r="QAW423"/>
      <c r="QAX423"/>
      <c r="QAY423"/>
      <c r="QAZ423"/>
      <c r="QBA423"/>
      <c r="QBB423"/>
      <c r="QBC423"/>
      <c r="QBD423"/>
      <c r="QBE423"/>
      <c r="QBF423"/>
      <c r="QBG423"/>
      <c r="QBH423"/>
      <c r="QBI423"/>
      <c r="QBJ423"/>
      <c r="QBK423"/>
      <c r="QBL423"/>
      <c r="QBM423"/>
      <c r="QBN423"/>
      <c r="QBO423"/>
      <c r="QBP423"/>
      <c r="QBQ423"/>
      <c r="QBR423"/>
      <c r="QBS423"/>
      <c r="QBT423"/>
      <c r="QBU423"/>
      <c r="QBV423"/>
      <c r="QBW423"/>
      <c r="QBX423"/>
      <c r="QBY423"/>
      <c r="QBZ423"/>
      <c r="QCA423"/>
      <c r="QCB423"/>
      <c r="QCC423"/>
      <c r="QCD423"/>
      <c r="QCE423"/>
      <c r="QCF423"/>
      <c r="QCG423"/>
      <c r="QCH423"/>
      <c r="QCI423"/>
      <c r="QCJ423"/>
      <c r="QCK423"/>
      <c r="QCL423"/>
      <c r="QCM423"/>
      <c r="QCN423"/>
      <c r="QCO423"/>
      <c r="QCP423"/>
      <c r="QCQ423"/>
      <c r="QCR423"/>
      <c r="QCS423"/>
      <c r="QCT423"/>
      <c r="QCU423"/>
      <c r="QCV423"/>
      <c r="QCW423"/>
      <c r="QCX423"/>
      <c r="QCY423"/>
      <c r="QCZ423"/>
      <c r="QDA423"/>
      <c r="QDB423"/>
      <c r="QDC423"/>
      <c r="QDD423"/>
      <c r="QDE423"/>
      <c r="QDF423"/>
      <c r="QDG423"/>
      <c r="QDH423"/>
      <c r="QDI423"/>
      <c r="QDJ423"/>
      <c r="QDK423"/>
      <c r="QDL423"/>
      <c r="QDM423"/>
      <c r="QDN423"/>
      <c r="QDO423"/>
      <c r="QDP423"/>
      <c r="QDQ423"/>
      <c r="QDR423"/>
      <c r="QDS423"/>
      <c r="QDT423"/>
      <c r="QDU423"/>
      <c r="QDV423"/>
      <c r="QDW423"/>
      <c r="QDX423"/>
      <c r="QDY423"/>
      <c r="QDZ423"/>
      <c r="QEA423"/>
      <c r="QEB423"/>
      <c r="QEC423"/>
      <c r="QED423"/>
      <c r="QEE423"/>
      <c r="QEF423"/>
      <c r="QEG423"/>
      <c r="QEH423"/>
      <c r="QEI423"/>
      <c r="QEJ423"/>
      <c r="QEK423"/>
      <c r="QEL423"/>
      <c r="QEM423"/>
      <c r="QEN423"/>
      <c r="QEO423"/>
      <c r="QEP423"/>
      <c r="QEQ423"/>
      <c r="QER423"/>
      <c r="QES423"/>
      <c r="QET423"/>
      <c r="QEU423"/>
      <c r="QEV423"/>
      <c r="QEW423"/>
      <c r="QEX423"/>
      <c r="QEY423"/>
      <c r="QEZ423"/>
      <c r="QFA423"/>
      <c r="QFB423"/>
      <c r="QFC423"/>
      <c r="QFD423"/>
      <c r="QFE423"/>
      <c r="QFF423"/>
      <c r="QFG423"/>
      <c r="QFH423"/>
      <c r="QFI423"/>
      <c r="QFJ423"/>
      <c r="QFK423"/>
      <c r="QFL423"/>
      <c r="QFM423"/>
      <c r="QFN423"/>
      <c r="QFO423"/>
      <c r="QFP423"/>
      <c r="QFQ423"/>
      <c r="QFR423"/>
      <c r="QFS423"/>
      <c r="QFT423"/>
      <c r="QFU423"/>
      <c r="QFV423"/>
      <c r="QFW423"/>
      <c r="QFX423"/>
      <c r="QFY423"/>
      <c r="QFZ423"/>
      <c r="QGA423"/>
      <c r="QGB423"/>
      <c r="QGC423"/>
      <c r="QGD423"/>
      <c r="QGE423"/>
      <c r="QGF423"/>
      <c r="QGG423"/>
      <c r="QGH423"/>
      <c r="QGI423"/>
      <c r="QGJ423"/>
      <c r="QGK423"/>
      <c r="QGL423"/>
      <c r="QGM423"/>
      <c r="QGN423"/>
      <c r="QGO423"/>
      <c r="QGP423"/>
      <c r="QGQ423"/>
      <c r="QGR423"/>
      <c r="QGS423"/>
      <c r="QGT423"/>
      <c r="QGU423"/>
      <c r="QGV423"/>
      <c r="QGW423"/>
      <c r="QGX423"/>
      <c r="QGY423"/>
      <c r="QGZ423"/>
      <c r="QHA423"/>
      <c r="QHB423"/>
      <c r="QHC423"/>
      <c r="QHD423"/>
      <c r="QHE423"/>
      <c r="QHF423"/>
      <c r="QHG423"/>
      <c r="QHH423"/>
      <c r="QHI423"/>
      <c r="QHJ423"/>
      <c r="QHK423"/>
      <c r="QHL423"/>
      <c r="QHM423"/>
      <c r="QHN423"/>
      <c r="QHO423"/>
      <c r="QHP423"/>
      <c r="QHQ423"/>
      <c r="QHR423"/>
      <c r="QHS423"/>
      <c r="QHT423"/>
      <c r="QHU423"/>
      <c r="QHV423"/>
      <c r="QHW423"/>
      <c r="QHX423"/>
      <c r="QHY423"/>
      <c r="QHZ423"/>
      <c r="QIA423"/>
      <c r="QIB423"/>
      <c r="QIC423"/>
      <c r="QID423"/>
      <c r="QIE423"/>
      <c r="QIF423"/>
      <c r="QIG423"/>
      <c r="QIH423"/>
      <c r="QII423"/>
      <c r="QIJ423"/>
      <c r="QIK423"/>
      <c r="QIL423"/>
      <c r="QIM423"/>
      <c r="QIN423"/>
      <c r="QIO423"/>
      <c r="QIP423"/>
      <c r="QIQ423"/>
      <c r="QIR423"/>
      <c r="QIS423"/>
      <c r="QIT423"/>
      <c r="QIU423"/>
      <c r="QIV423"/>
      <c r="QIW423"/>
      <c r="QIX423"/>
      <c r="QIY423"/>
      <c r="QIZ423"/>
      <c r="QJA423"/>
      <c r="QJB423"/>
      <c r="QJC423"/>
      <c r="QJD423"/>
      <c r="QJE423"/>
      <c r="QJF423"/>
      <c r="QJG423"/>
      <c r="QJH423"/>
      <c r="QJI423"/>
      <c r="QJJ423"/>
      <c r="QJK423"/>
      <c r="QJL423"/>
      <c r="QJM423"/>
      <c r="QJN423"/>
      <c r="QJO423"/>
      <c r="QJP423"/>
      <c r="QJQ423"/>
      <c r="QJR423"/>
      <c r="QJS423"/>
      <c r="QJT423"/>
      <c r="QJU423"/>
      <c r="QJV423"/>
      <c r="QJW423"/>
      <c r="QJX423"/>
      <c r="QJY423"/>
      <c r="QJZ423"/>
      <c r="QKA423"/>
      <c r="QKB423"/>
      <c r="QKC423"/>
      <c r="QKD423"/>
      <c r="QKE423"/>
      <c r="QKF423"/>
      <c r="QKG423"/>
      <c r="QKH423"/>
      <c r="QKI423"/>
      <c r="QKJ423"/>
      <c r="QKK423"/>
      <c r="QKL423"/>
      <c r="QKM423"/>
      <c r="QKN423"/>
      <c r="QKO423"/>
      <c r="QKP423"/>
      <c r="QKQ423"/>
      <c r="QKR423"/>
      <c r="QKS423"/>
      <c r="QKT423"/>
      <c r="QKU423"/>
      <c r="QKV423"/>
      <c r="QKW423"/>
      <c r="QKX423"/>
      <c r="QKY423"/>
      <c r="QKZ423"/>
      <c r="QLA423"/>
      <c r="QLB423"/>
      <c r="QLC423"/>
      <c r="QLD423"/>
      <c r="QLE423"/>
      <c r="QLF423"/>
      <c r="QLG423"/>
      <c r="QLH423"/>
      <c r="QLI423"/>
      <c r="QLJ423"/>
      <c r="QLK423"/>
      <c r="QLL423"/>
      <c r="QLM423"/>
      <c r="QLN423"/>
      <c r="QLO423"/>
      <c r="QLP423"/>
      <c r="QLQ423"/>
      <c r="QLR423"/>
      <c r="QLS423"/>
      <c r="QLT423"/>
      <c r="QLU423"/>
      <c r="QLV423"/>
      <c r="QLW423"/>
      <c r="QLX423"/>
      <c r="QLY423"/>
      <c r="QLZ423"/>
      <c r="QMA423"/>
      <c r="QMB423"/>
      <c r="QMC423"/>
      <c r="QMD423"/>
      <c r="QME423"/>
      <c r="QMF423"/>
      <c r="QMG423"/>
      <c r="QMH423"/>
      <c r="QMI423"/>
      <c r="QMJ423"/>
      <c r="QMK423"/>
      <c r="QML423"/>
      <c r="QMM423"/>
      <c r="QMN423"/>
      <c r="QMO423"/>
      <c r="QMP423"/>
      <c r="QMQ423"/>
      <c r="QMR423"/>
      <c r="QMS423"/>
      <c r="QMT423"/>
      <c r="QMU423"/>
      <c r="QMV423"/>
      <c r="QMW423"/>
      <c r="QMX423"/>
      <c r="QMY423"/>
      <c r="QMZ423"/>
      <c r="QNA423"/>
      <c r="QNB423"/>
      <c r="QNC423"/>
      <c r="QND423"/>
      <c r="QNE423"/>
      <c r="QNF423"/>
      <c r="QNG423"/>
      <c r="QNH423"/>
      <c r="QNI423"/>
      <c r="QNJ423"/>
      <c r="QNK423"/>
      <c r="QNL423"/>
      <c r="QNM423"/>
      <c r="QNN423"/>
      <c r="QNO423"/>
      <c r="QNP423"/>
      <c r="QNQ423"/>
      <c r="QNR423"/>
      <c r="QNS423"/>
      <c r="QNT423"/>
      <c r="QNU423"/>
      <c r="QNV423"/>
      <c r="QNW423"/>
      <c r="QNX423"/>
      <c r="QNY423"/>
      <c r="QNZ423"/>
      <c r="QOA423"/>
      <c r="QOB423"/>
      <c r="QOC423"/>
      <c r="QOD423"/>
      <c r="QOE423"/>
      <c r="QOF423"/>
      <c r="QOG423"/>
      <c r="QOH423"/>
      <c r="QOI423"/>
      <c r="QOJ423"/>
      <c r="QOK423"/>
      <c r="QOL423"/>
      <c r="QOM423"/>
      <c r="QON423"/>
      <c r="QOO423"/>
      <c r="QOP423"/>
      <c r="QOQ423"/>
      <c r="QOR423"/>
      <c r="QOS423"/>
      <c r="QOT423"/>
      <c r="QOU423"/>
      <c r="QOV423"/>
      <c r="QOW423"/>
      <c r="QOX423"/>
      <c r="QOY423"/>
      <c r="QOZ423"/>
      <c r="QPA423"/>
      <c r="QPB423"/>
      <c r="QPC423"/>
      <c r="QPD423"/>
      <c r="QPE423"/>
      <c r="QPF423"/>
      <c r="QPG423"/>
      <c r="QPH423"/>
      <c r="QPI423"/>
      <c r="QPJ423"/>
      <c r="QPK423"/>
      <c r="QPL423"/>
      <c r="QPM423"/>
      <c r="QPN423"/>
      <c r="QPO423"/>
      <c r="QPP423"/>
      <c r="QPQ423"/>
      <c r="QPR423"/>
      <c r="QPS423"/>
      <c r="QPT423"/>
      <c r="QPU423"/>
      <c r="QPV423"/>
      <c r="QPW423"/>
      <c r="QPX423"/>
      <c r="QPY423"/>
      <c r="QPZ423"/>
      <c r="QQA423"/>
      <c r="QQB423"/>
      <c r="QQC423"/>
      <c r="QQD423"/>
      <c r="QQE423"/>
      <c r="QQF423"/>
      <c r="QQG423"/>
      <c r="QQH423"/>
      <c r="QQI423"/>
      <c r="QQJ423"/>
      <c r="QQK423"/>
      <c r="QQL423"/>
      <c r="QQM423"/>
      <c r="QQN423"/>
      <c r="QQO423"/>
      <c r="QQP423"/>
      <c r="QQQ423"/>
      <c r="QQR423"/>
      <c r="QQS423"/>
      <c r="QQT423"/>
      <c r="QQU423"/>
      <c r="QQV423"/>
      <c r="QQW423"/>
      <c r="QQX423"/>
      <c r="QQY423"/>
      <c r="QQZ423"/>
      <c r="QRA423"/>
      <c r="QRB423"/>
      <c r="QRC423"/>
      <c r="QRD423"/>
      <c r="QRE423"/>
      <c r="QRF423"/>
      <c r="QRG423"/>
      <c r="QRH423"/>
      <c r="QRI423"/>
      <c r="QRJ423"/>
      <c r="QRK423"/>
      <c r="QRL423"/>
      <c r="QRM423"/>
      <c r="QRN423"/>
      <c r="QRO423"/>
      <c r="QRP423"/>
      <c r="QRQ423"/>
      <c r="QRR423"/>
      <c r="QRS423"/>
      <c r="QRT423"/>
      <c r="QRU423"/>
      <c r="QRV423"/>
      <c r="QRW423"/>
      <c r="QRX423"/>
      <c r="QRY423"/>
      <c r="QRZ423"/>
      <c r="QSA423"/>
      <c r="QSB423"/>
      <c r="QSC423"/>
      <c r="QSD423"/>
      <c r="QSE423"/>
      <c r="QSF423"/>
      <c r="QSG423"/>
      <c r="QSH423"/>
      <c r="QSI423"/>
      <c r="QSJ423"/>
      <c r="QSK423"/>
      <c r="QSL423"/>
      <c r="QSM423"/>
      <c r="QSN423"/>
      <c r="QSO423"/>
      <c r="QSP423"/>
      <c r="QSQ423"/>
      <c r="QSR423"/>
      <c r="QSS423"/>
      <c r="QST423"/>
      <c r="QSU423"/>
      <c r="QSV423"/>
      <c r="QSW423"/>
      <c r="QSX423"/>
      <c r="QSY423"/>
      <c r="QSZ423"/>
      <c r="QTA423"/>
      <c r="QTB423"/>
      <c r="QTC423"/>
      <c r="QTD423"/>
      <c r="QTE423"/>
      <c r="QTF423"/>
      <c r="QTG423"/>
      <c r="QTH423"/>
      <c r="QTI423"/>
      <c r="QTJ423"/>
      <c r="QTK423"/>
      <c r="QTL423"/>
      <c r="QTM423"/>
      <c r="QTN423"/>
      <c r="QTO423"/>
      <c r="QTP423"/>
      <c r="QTQ423"/>
      <c r="QTR423"/>
      <c r="QTS423"/>
      <c r="QTT423"/>
      <c r="QTU423"/>
      <c r="QTV423"/>
      <c r="QTW423"/>
      <c r="QTX423"/>
      <c r="QTY423"/>
      <c r="QTZ423"/>
      <c r="QUA423"/>
      <c r="QUB423"/>
      <c r="QUC423"/>
      <c r="QUD423"/>
      <c r="QUE423"/>
      <c r="QUF423"/>
      <c r="QUG423"/>
      <c r="QUH423"/>
      <c r="QUI423"/>
      <c r="QUJ423"/>
      <c r="QUK423"/>
      <c r="QUL423"/>
      <c r="QUM423"/>
      <c r="QUN423"/>
      <c r="QUO423"/>
      <c r="QUP423"/>
      <c r="QUQ423"/>
      <c r="QUR423"/>
      <c r="QUS423"/>
      <c r="QUT423"/>
      <c r="QUU423"/>
      <c r="QUV423"/>
      <c r="QUW423"/>
      <c r="QUX423"/>
      <c r="QUY423"/>
      <c r="QUZ423"/>
      <c r="QVA423"/>
      <c r="QVB423"/>
      <c r="QVC423"/>
      <c r="QVD423"/>
      <c r="QVE423"/>
      <c r="QVF423"/>
      <c r="QVG423"/>
      <c r="QVH423"/>
      <c r="QVI423"/>
      <c r="QVJ423"/>
      <c r="QVK423"/>
      <c r="QVL423"/>
      <c r="QVM423"/>
      <c r="QVN423"/>
      <c r="QVO423"/>
      <c r="QVP423"/>
      <c r="QVQ423"/>
      <c r="QVR423"/>
      <c r="QVS423"/>
      <c r="QVT423"/>
      <c r="QVU423"/>
      <c r="QVV423"/>
      <c r="QVW423"/>
      <c r="QVX423"/>
      <c r="QVY423"/>
      <c r="QVZ423"/>
      <c r="QWA423"/>
      <c r="QWB423"/>
      <c r="QWC423"/>
      <c r="QWD423"/>
      <c r="QWE423"/>
      <c r="QWF423"/>
      <c r="QWG423"/>
      <c r="QWH423"/>
      <c r="QWI423"/>
      <c r="QWJ423"/>
      <c r="QWK423"/>
      <c r="QWL423"/>
      <c r="QWM423"/>
      <c r="QWN423"/>
      <c r="QWO423"/>
      <c r="QWP423"/>
      <c r="QWQ423"/>
      <c r="QWR423"/>
      <c r="QWS423"/>
      <c r="QWT423"/>
      <c r="QWU423"/>
      <c r="QWV423"/>
      <c r="QWW423"/>
      <c r="QWX423"/>
      <c r="QWY423"/>
      <c r="QWZ423"/>
      <c r="QXA423"/>
      <c r="QXB423"/>
      <c r="QXC423"/>
      <c r="QXD423"/>
      <c r="QXE423"/>
      <c r="QXF423"/>
      <c r="QXG423"/>
      <c r="QXH423"/>
      <c r="QXI423"/>
      <c r="QXJ423"/>
      <c r="QXK423"/>
      <c r="QXL423"/>
      <c r="QXM423"/>
      <c r="QXN423"/>
      <c r="QXO423"/>
      <c r="QXP423"/>
      <c r="QXQ423"/>
      <c r="QXR423"/>
      <c r="QXS423"/>
      <c r="QXT423"/>
      <c r="QXU423"/>
      <c r="QXV423"/>
      <c r="QXW423"/>
      <c r="QXX423"/>
      <c r="QXY423"/>
      <c r="QXZ423"/>
      <c r="QYA423"/>
      <c r="QYB423"/>
      <c r="QYC423"/>
      <c r="QYD423"/>
      <c r="QYE423"/>
      <c r="QYF423"/>
      <c r="QYG423"/>
      <c r="QYH423"/>
      <c r="QYI423"/>
      <c r="QYJ423"/>
      <c r="QYK423"/>
      <c r="QYL423"/>
      <c r="QYM423"/>
      <c r="QYN423"/>
      <c r="QYO423"/>
      <c r="QYP423"/>
      <c r="QYQ423"/>
      <c r="QYR423"/>
      <c r="QYS423"/>
      <c r="QYT423"/>
      <c r="QYU423"/>
      <c r="QYV423"/>
      <c r="QYW423"/>
      <c r="QYX423"/>
      <c r="QYY423"/>
      <c r="QYZ423"/>
      <c r="QZA423"/>
      <c r="QZB423"/>
      <c r="QZC423"/>
      <c r="QZD423"/>
      <c r="QZE423"/>
      <c r="QZF423"/>
      <c r="QZG423"/>
      <c r="QZH423"/>
      <c r="QZI423"/>
      <c r="QZJ423"/>
      <c r="QZK423"/>
      <c r="QZL423"/>
      <c r="QZM423"/>
      <c r="QZN423"/>
      <c r="QZO423"/>
      <c r="QZP423"/>
      <c r="QZQ423"/>
      <c r="QZR423"/>
      <c r="QZS423"/>
      <c r="QZT423"/>
      <c r="QZU423"/>
      <c r="QZV423"/>
      <c r="QZW423"/>
      <c r="QZX423"/>
      <c r="QZY423"/>
      <c r="QZZ423"/>
      <c r="RAA423"/>
      <c r="RAB423"/>
      <c r="RAC423"/>
      <c r="RAD423"/>
      <c r="RAE423"/>
      <c r="RAF423"/>
      <c r="RAG423"/>
      <c r="RAH423"/>
      <c r="RAI423"/>
      <c r="RAJ423"/>
      <c r="RAK423"/>
      <c r="RAL423"/>
      <c r="RAM423"/>
      <c r="RAN423"/>
      <c r="RAO423"/>
      <c r="RAP423"/>
      <c r="RAQ423"/>
      <c r="RAR423"/>
      <c r="RAS423"/>
      <c r="RAT423"/>
      <c r="RAU423"/>
      <c r="RAV423"/>
      <c r="RAW423"/>
      <c r="RAX423"/>
      <c r="RAY423"/>
      <c r="RAZ423"/>
      <c r="RBA423"/>
      <c r="RBB423"/>
      <c r="RBC423"/>
      <c r="RBD423"/>
      <c r="RBE423"/>
      <c r="RBF423"/>
      <c r="RBG423"/>
      <c r="RBH423"/>
      <c r="RBI423"/>
      <c r="RBJ423"/>
      <c r="RBK423"/>
      <c r="RBL423"/>
      <c r="RBM423"/>
      <c r="RBN423"/>
      <c r="RBO423"/>
      <c r="RBP423"/>
      <c r="RBQ423"/>
      <c r="RBR423"/>
      <c r="RBS423"/>
      <c r="RBT423"/>
      <c r="RBU423"/>
      <c r="RBV423"/>
      <c r="RBW423"/>
      <c r="RBX423"/>
      <c r="RBY423"/>
      <c r="RBZ423"/>
      <c r="RCA423"/>
      <c r="RCB423"/>
      <c r="RCC423"/>
      <c r="RCD423"/>
      <c r="RCE423"/>
      <c r="RCF423"/>
      <c r="RCG423"/>
      <c r="RCH423"/>
      <c r="RCI423"/>
      <c r="RCJ423"/>
      <c r="RCK423"/>
      <c r="RCL423"/>
      <c r="RCM423"/>
      <c r="RCN423"/>
      <c r="RCO423"/>
      <c r="RCP423"/>
      <c r="RCQ423"/>
      <c r="RCR423"/>
      <c r="RCS423"/>
      <c r="RCT423"/>
      <c r="RCU423"/>
      <c r="RCV423"/>
      <c r="RCW423"/>
      <c r="RCX423"/>
      <c r="RCY423"/>
      <c r="RCZ423"/>
      <c r="RDA423"/>
      <c r="RDB423"/>
      <c r="RDC423"/>
      <c r="RDD423"/>
      <c r="RDE423"/>
      <c r="RDF423"/>
      <c r="RDG423"/>
      <c r="RDH423"/>
      <c r="RDI423"/>
      <c r="RDJ423"/>
      <c r="RDK423"/>
      <c r="RDL423"/>
      <c r="RDM423"/>
      <c r="RDN423"/>
      <c r="RDO423"/>
      <c r="RDP423"/>
      <c r="RDQ423"/>
      <c r="RDR423"/>
      <c r="RDS423"/>
      <c r="RDT423"/>
      <c r="RDU423"/>
      <c r="RDV423"/>
      <c r="RDW423"/>
      <c r="RDX423"/>
      <c r="RDY423"/>
      <c r="RDZ423"/>
      <c r="REA423"/>
      <c r="REB423"/>
      <c r="REC423"/>
      <c r="RED423"/>
      <c r="REE423"/>
      <c r="REF423"/>
      <c r="REG423"/>
      <c r="REH423"/>
      <c r="REI423"/>
      <c r="REJ423"/>
      <c r="REK423"/>
      <c r="REL423"/>
      <c r="REM423"/>
      <c r="REN423"/>
      <c r="REO423"/>
      <c r="REP423"/>
      <c r="REQ423"/>
      <c r="RER423"/>
      <c r="RES423"/>
      <c r="RET423"/>
      <c r="REU423"/>
      <c r="REV423"/>
      <c r="REW423"/>
      <c r="REX423"/>
      <c r="REY423"/>
      <c r="REZ423"/>
      <c r="RFA423"/>
      <c r="RFB423"/>
      <c r="RFC423"/>
      <c r="RFD423"/>
      <c r="RFE423"/>
      <c r="RFF423"/>
      <c r="RFG423"/>
      <c r="RFH423"/>
      <c r="RFI423"/>
      <c r="RFJ423"/>
      <c r="RFK423"/>
      <c r="RFL423"/>
      <c r="RFM423"/>
      <c r="RFN423"/>
      <c r="RFO423"/>
      <c r="RFP423"/>
      <c r="RFQ423"/>
      <c r="RFR423"/>
      <c r="RFS423"/>
      <c r="RFT423"/>
      <c r="RFU423"/>
      <c r="RFV423"/>
      <c r="RFW423"/>
      <c r="RFX423"/>
      <c r="RFY423"/>
      <c r="RFZ423"/>
      <c r="RGA423"/>
      <c r="RGB423"/>
      <c r="RGC423"/>
      <c r="RGD423"/>
      <c r="RGE423"/>
      <c r="RGF423"/>
      <c r="RGG423"/>
      <c r="RGH423"/>
      <c r="RGI423"/>
      <c r="RGJ423"/>
      <c r="RGK423"/>
      <c r="RGL423"/>
      <c r="RGM423"/>
      <c r="RGN423"/>
      <c r="RGO423"/>
      <c r="RGP423"/>
      <c r="RGQ423"/>
      <c r="RGR423"/>
      <c r="RGS423"/>
      <c r="RGT423"/>
      <c r="RGU423"/>
      <c r="RGV423"/>
      <c r="RGW423"/>
      <c r="RGX423"/>
      <c r="RGY423"/>
      <c r="RGZ423"/>
      <c r="RHA423"/>
      <c r="RHB423"/>
      <c r="RHC423"/>
      <c r="RHD423"/>
      <c r="RHE423"/>
      <c r="RHF423"/>
      <c r="RHG423"/>
      <c r="RHH423"/>
      <c r="RHI423"/>
      <c r="RHJ423"/>
      <c r="RHK423"/>
      <c r="RHL423"/>
      <c r="RHM423"/>
      <c r="RHN423"/>
      <c r="RHO423"/>
      <c r="RHP423"/>
      <c r="RHQ423"/>
      <c r="RHR423"/>
      <c r="RHS423"/>
      <c r="RHT423"/>
      <c r="RHU423"/>
      <c r="RHV423"/>
      <c r="RHW423"/>
      <c r="RHX423"/>
      <c r="RHY423"/>
      <c r="RHZ423"/>
      <c r="RIA423"/>
      <c r="RIB423"/>
      <c r="RIC423"/>
      <c r="RID423"/>
      <c r="RIE423"/>
      <c r="RIF423"/>
      <c r="RIG423"/>
      <c r="RIH423"/>
      <c r="RII423"/>
      <c r="RIJ423"/>
      <c r="RIK423"/>
      <c r="RIL423"/>
      <c r="RIM423"/>
      <c r="RIN423"/>
      <c r="RIO423"/>
      <c r="RIP423"/>
      <c r="RIQ423"/>
      <c r="RIR423"/>
      <c r="RIS423"/>
      <c r="RIT423"/>
      <c r="RIU423"/>
      <c r="RIV423"/>
      <c r="RIW423"/>
      <c r="RIX423"/>
      <c r="RIY423"/>
      <c r="RIZ423"/>
      <c r="RJA423"/>
      <c r="RJB423"/>
      <c r="RJC423"/>
      <c r="RJD423"/>
      <c r="RJE423"/>
      <c r="RJF423"/>
      <c r="RJG423"/>
      <c r="RJH423"/>
      <c r="RJI423"/>
      <c r="RJJ423"/>
      <c r="RJK423"/>
      <c r="RJL423"/>
      <c r="RJM423"/>
      <c r="RJN423"/>
      <c r="RJO423"/>
      <c r="RJP423"/>
      <c r="RJQ423"/>
      <c r="RJR423"/>
      <c r="RJS423"/>
      <c r="RJT423"/>
      <c r="RJU423"/>
      <c r="RJV423"/>
      <c r="RJW423"/>
      <c r="RJX423"/>
      <c r="RJY423"/>
      <c r="RJZ423"/>
      <c r="RKA423"/>
      <c r="RKB423"/>
      <c r="RKC423"/>
      <c r="RKD423"/>
      <c r="RKE423"/>
      <c r="RKF423"/>
      <c r="RKG423"/>
      <c r="RKH423"/>
      <c r="RKI423"/>
      <c r="RKJ423"/>
      <c r="RKK423"/>
      <c r="RKL423"/>
      <c r="RKM423"/>
      <c r="RKN423"/>
      <c r="RKO423"/>
      <c r="RKP423"/>
      <c r="RKQ423"/>
      <c r="RKR423"/>
      <c r="RKS423"/>
      <c r="RKT423"/>
      <c r="RKU423"/>
      <c r="RKV423"/>
      <c r="RKW423"/>
      <c r="RKX423"/>
      <c r="RKY423"/>
      <c r="RKZ423"/>
      <c r="RLA423"/>
      <c r="RLB423"/>
      <c r="RLC423"/>
      <c r="RLD423"/>
      <c r="RLE423"/>
      <c r="RLF423"/>
      <c r="RLG423"/>
      <c r="RLH423"/>
      <c r="RLI423"/>
      <c r="RLJ423"/>
      <c r="RLK423"/>
      <c r="RLL423"/>
      <c r="RLM423"/>
      <c r="RLN423"/>
      <c r="RLO423"/>
      <c r="RLP423"/>
      <c r="RLQ423"/>
      <c r="RLR423"/>
      <c r="RLS423"/>
      <c r="RLT423"/>
      <c r="RLU423"/>
      <c r="RLV423"/>
      <c r="RLW423"/>
      <c r="RLX423"/>
      <c r="RLY423"/>
      <c r="RLZ423"/>
      <c r="RMA423"/>
      <c r="RMB423"/>
      <c r="RMC423"/>
      <c r="RMD423"/>
      <c r="RME423"/>
      <c r="RMF423"/>
      <c r="RMG423"/>
      <c r="RMH423"/>
      <c r="RMI423"/>
      <c r="RMJ423"/>
      <c r="RMK423"/>
      <c r="RML423"/>
      <c r="RMM423"/>
      <c r="RMN423"/>
      <c r="RMO423"/>
      <c r="RMP423"/>
      <c r="RMQ423"/>
      <c r="RMR423"/>
      <c r="RMS423"/>
      <c r="RMT423"/>
      <c r="RMU423"/>
      <c r="RMV423"/>
      <c r="RMW423"/>
      <c r="RMX423"/>
      <c r="RMY423"/>
      <c r="RMZ423"/>
      <c r="RNA423"/>
      <c r="RNB423"/>
      <c r="RNC423"/>
      <c r="RND423"/>
      <c r="RNE423"/>
      <c r="RNF423"/>
      <c r="RNG423"/>
      <c r="RNH423"/>
      <c r="RNI423"/>
      <c r="RNJ423"/>
      <c r="RNK423"/>
      <c r="RNL423"/>
      <c r="RNM423"/>
      <c r="RNN423"/>
      <c r="RNO423"/>
      <c r="RNP423"/>
      <c r="RNQ423"/>
      <c r="RNR423"/>
      <c r="RNS423"/>
      <c r="RNT423"/>
      <c r="RNU423"/>
      <c r="RNV423"/>
      <c r="RNW423"/>
      <c r="RNX423"/>
      <c r="RNY423"/>
      <c r="RNZ423"/>
      <c r="ROA423"/>
      <c r="ROB423"/>
      <c r="ROC423"/>
      <c r="ROD423"/>
      <c r="ROE423"/>
      <c r="ROF423"/>
      <c r="ROG423"/>
      <c r="ROH423"/>
      <c r="ROI423"/>
      <c r="ROJ423"/>
      <c r="ROK423"/>
      <c r="ROL423"/>
      <c r="ROM423"/>
      <c r="RON423"/>
      <c r="ROO423"/>
      <c r="ROP423"/>
      <c r="ROQ423"/>
      <c r="ROR423"/>
      <c r="ROS423"/>
      <c r="ROT423"/>
      <c r="ROU423"/>
      <c r="ROV423"/>
      <c r="ROW423"/>
      <c r="ROX423"/>
      <c r="ROY423"/>
      <c r="ROZ423"/>
      <c r="RPA423"/>
      <c r="RPB423"/>
      <c r="RPC423"/>
      <c r="RPD423"/>
      <c r="RPE423"/>
      <c r="RPF423"/>
      <c r="RPG423"/>
      <c r="RPH423"/>
      <c r="RPI423"/>
      <c r="RPJ423"/>
      <c r="RPK423"/>
      <c r="RPL423"/>
      <c r="RPM423"/>
      <c r="RPN423"/>
      <c r="RPO423"/>
      <c r="RPP423"/>
      <c r="RPQ423"/>
      <c r="RPR423"/>
      <c r="RPS423"/>
      <c r="RPT423"/>
      <c r="RPU423"/>
      <c r="RPV423"/>
      <c r="RPW423"/>
      <c r="RPX423"/>
      <c r="RPY423"/>
      <c r="RPZ423"/>
      <c r="RQA423"/>
      <c r="RQB423"/>
      <c r="RQC423"/>
      <c r="RQD423"/>
      <c r="RQE423"/>
      <c r="RQF423"/>
      <c r="RQG423"/>
      <c r="RQH423"/>
      <c r="RQI423"/>
      <c r="RQJ423"/>
      <c r="RQK423"/>
      <c r="RQL423"/>
      <c r="RQM423"/>
      <c r="RQN423"/>
      <c r="RQO423"/>
      <c r="RQP423"/>
      <c r="RQQ423"/>
      <c r="RQR423"/>
      <c r="RQS423"/>
      <c r="RQT423"/>
      <c r="RQU423"/>
      <c r="RQV423"/>
      <c r="RQW423"/>
      <c r="RQX423"/>
      <c r="RQY423"/>
      <c r="RQZ423"/>
      <c r="RRA423"/>
      <c r="RRB423"/>
      <c r="RRC423"/>
      <c r="RRD423"/>
      <c r="RRE423"/>
      <c r="RRF423"/>
      <c r="RRG423"/>
      <c r="RRH423"/>
      <c r="RRI423"/>
      <c r="RRJ423"/>
      <c r="RRK423"/>
      <c r="RRL423"/>
      <c r="RRM423"/>
      <c r="RRN423"/>
      <c r="RRO423"/>
      <c r="RRP423"/>
      <c r="RRQ423"/>
      <c r="RRR423"/>
      <c r="RRS423"/>
      <c r="RRT423"/>
      <c r="RRU423"/>
      <c r="RRV423"/>
      <c r="RRW423"/>
      <c r="RRX423"/>
      <c r="RRY423"/>
      <c r="RRZ423"/>
      <c r="RSA423"/>
      <c r="RSB423"/>
      <c r="RSC423"/>
      <c r="RSD423"/>
      <c r="RSE423"/>
      <c r="RSF423"/>
      <c r="RSG423"/>
      <c r="RSH423"/>
      <c r="RSI423"/>
      <c r="RSJ423"/>
      <c r="RSK423"/>
      <c r="RSL423"/>
      <c r="RSM423"/>
      <c r="RSN423"/>
      <c r="RSO423"/>
      <c r="RSP423"/>
      <c r="RSQ423"/>
      <c r="RSR423"/>
      <c r="RSS423"/>
      <c r="RST423"/>
      <c r="RSU423"/>
      <c r="RSV423"/>
      <c r="RSW423"/>
      <c r="RSX423"/>
      <c r="RSY423"/>
      <c r="RSZ423"/>
      <c r="RTA423"/>
      <c r="RTB423"/>
      <c r="RTC423"/>
      <c r="RTD423"/>
      <c r="RTE423"/>
      <c r="RTF423"/>
      <c r="RTG423"/>
      <c r="RTH423"/>
      <c r="RTI423"/>
      <c r="RTJ423"/>
      <c r="RTK423"/>
      <c r="RTL423"/>
      <c r="RTM423"/>
      <c r="RTN423"/>
      <c r="RTO423"/>
      <c r="RTP423"/>
      <c r="RTQ423"/>
      <c r="RTR423"/>
      <c r="RTS423"/>
      <c r="RTT423"/>
      <c r="RTU423"/>
      <c r="RTV423"/>
      <c r="RTW423"/>
      <c r="RTX423"/>
      <c r="RTY423"/>
      <c r="RTZ423"/>
      <c r="RUA423"/>
      <c r="RUB423"/>
      <c r="RUC423"/>
      <c r="RUD423"/>
      <c r="RUE423"/>
      <c r="RUF423"/>
      <c r="RUG423"/>
      <c r="RUH423"/>
      <c r="RUI423"/>
      <c r="RUJ423"/>
      <c r="RUK423"/>
      <c r="RUL423"/>
      <c r="RUM423"/>
      <c r="RUN423"/>
      <c r="RUO423"/>
      <c r="RUP423"/>
      <c r="RUQ423"/>
      <c r="RUR423"/>
      <c r="RUS423"/>
      <c r="RUT423"/>
      <c r="RUU423"/>
      <c r="RUV423"/>
      <c r="RUW423"/>
      <c r="RUX423"/>
      <c r="RUY423"/>
      <c r="RUZ423"/>
      <c r="RVA423"/>
      <c r="RVB423"/>
      <c r="RVC423"/>
      <c r="RVD423"/>
      <c r="RVE423"/>
      <c r="RVF423"/>
      <c r="RVG423"/>
      <c r="RVH423"/>
      <c r="RVI423"/>
      <c r="RVJ423"/>
      <c r="RVK423"/>
      <c r="RVL423"/>
      <c r="RVM423"/>
      <c r="RVN423"/>
      <c r="RVO423"/>
      <c r="RVP423"/>
      <c r="RVQ423"/>
      <c r="RVR423"/>
      <c r="RVS423"/>
      <c r="RVT423"/>
      <c r="RVU423"/>
      <c r="RVV423"/>
      <c r="RVW423"/>
      <c r="RVX423"/>
      <c r="RVY423"/>
      <c r="RVZ423"/>
      <c r="RWA423"/>
      <c r="RWB423"/>
      <c r="RWC423"/>
      <c r="RWD423"/>
      <c r="RWE423"/>
      <c r="RWF423"/>
      <c r="RWG423"/>
      <c r="RWH423"/>
      <c r="RWI423"/>
      <c r="RWJ423"/>
      <c r="RWK423"/>
      <c r="RWL423"/>
      <c r="RWM423"/>
      <c r="RWN423"/>
      <c r="RWO423"/>
      <c r="RWP423"/>
      <c r="RWQ423"/>
      <c r="RWR423"/>
      <c r="RWS423"/>
      <c r="RWT423"/>
      <c r="RWU423"/>
      <c r="RWV423"/>
      <c r="RWW423"/>
      <c r="RWX423"/>
      <c r="RWY423"/>
      <c r="RWZ423"/>
      <c r="RXA423"/>
      <c r="RXB423"/>
      <c r="RXC423"/>
      <c r="RXD423"/>
      <c r="RXE423"/>
      <c r="RXF423"/>
      <c r="RXG423"/>
      <c r="RXH423"/>
      <c r="RXI423"/>
      <c r="RXJ423"/>
      <c r="RXK423"/>
      <c r="RXL423"/>
      <c r="RXM423"/>
      <c r="RXN423"/>
      <c r="RXO423"/>
      <c r="RXP423"/>
      <c r="RXQ423"/>
      <c r="RXR423"/>
      <c r="RXS423"/>
      <c r="RXT423"/>
      <c r="RXU423"/>
      <c r="RXV423"/>
      <c r="RXW423"/>
      <c r="RXX423"/>
      <c r="RXY423"/>
      <c r="RXZ423"/>
      <c r="RYA423"/>
      <c r="RYB423"/>
      <c r="RYC423"/>
      <c r="RYD423"/>
      <c r="RYE423"/>
      <c r="RYF423"/>
      <c r="RYG423"/>
      <c r="RYH423"/>
      <c r="RYI423"/>
      <c r="RYJ423"/>
      <c r="RYK423"/>
      <c r="RYL423"/>
      <c r="RYM423"/>
      <c r="RYN423"/>
      <c r="RYO423"/>
      <c r="RYP423"/>
      <c r="RYQ423"/>
      <c r="RYR423"/>
      <c r="RYS423"/>
      <c r="RYT423"/>
      <c r="RYU423"/>
      <c r="RYV423"/>
      <c r="RYW423"/>
      <c r="RYX423"/>
      <c r="RYY423"/>
      <c r="RYZ423"/>
      <c r="RZA423"/>
      <c r="RZB423"/>
      <c r="RZC423"/>
      <c r="RZD423"/>
      <c r="RZE423"/>
      <c r="RZF423"/>
      <c r="RZG423"/>
      <c r="RZH423"/>
      <c r="RZI423"/>
      <c r="RZJ423"/>
      <c r="RZK423"/>
      <c r="RZL423"/>
      <c r="RZM423"/>
      <c r="RZN423"/>
      <c r="RZO423"/>
      <c r="RZP423"/>
      <c r="RZQ423"/>
      <c r="RZR423"/>
      <c r="RZS423"/>
      <c r="RZT423"/>
      <c r="RZU423"/>
      <c r="RZV423"/>
      <c r="RZW423"/>
      <c r="RZX423"/>
      <c r="RZY423"/>
      <c r="RZZ423"/>
      <c r="SAA423"/>
      <c r="SAB423"/>
      <c r="SAC423"/>
      <c r="SAD423"/>
      <c r="SAE423"/>
      <c r="SAF423"/>
      <c r="SAG423"/>
      <c r="SAH423"/>
      <c r="SAI423"/>
      <c r="SAJ423"/>
      <c r="SAK423"/>
      <c r="SAL423"/>
      <c r="SAM423"/>
      <c r="SAN423"/>
      <c r="SAO423"/>
      <c r="SAP423"/>
      <c r="SAQ423"/>
      <c r="SAR423"/>
      <c r="SAS423"/>
      <c r="SAT423"/>
      <c r="SAU423"/>
      <c r="SAV423"/>
      <c r="SAW423"/>
      <c r="SAX423"/>
      <c r="SAY423"/>
      <c r="SAZ423"/>
      <c r="SBA423"/>
      <c r="SBB423"/>
      <c r="SBC423"/>
      <c r="SBD423"/>
      <c r="SBE423"/>
      <c r="SBF423"/>
      <c r="SBG423"/>
      <c r="SBH423"/>
      <c r="SBI423"/>
      <c r="SBJ423"/>
      <c r="SBK423"/>
      <c r="SBL423"/>
      <c r="SBM423"/>
      <c r="SBN423"/>
      <c r="SBO423"/>
      <c r="SBP423"/>
      <c r="SBQ423"/>
      <c r="SBR423"/>
      <c r="SBS423"/>
      <c r="SBT423"/>
      <c r="SBU423"/>
      <c r="SBV423"/>
      <c r="SBW423"/>
      <c r="SBX423"/>
      <c r="SBY423"/>
      <c r="SBZ423"/>
      <c r="SCA423"/>
      <c r="SCB423"/>
      <c r="SCC423"/>
      <c r="SCD423"/>
      <c r="SCE423"/>
      <c r="SCF423"/>
      <c r="SCG423"/>
      <c r="SCH423"/>
      <c r="SCI423"/>
      <c r="SCJ423"/>
      <c r="SCK423"/>
      <c r="SCL423"/>
      <c r="SCM423"/>
      <c r="SCN423"/>
      <c r="SCO423"/>
      <c r="SCP423"/>
      <c r="SCQ423"/>
      <c r="SCR423"/>
      <c r="SCS423"/>
      <c r="SCT423"/>
      <c r="SCU423"/>
      <c r="SCV423"/>
      <c r="SCW423"/>
      <c r="SCX423"/>
      <c r="SCY423"/>
      <c r="SCZ423"/>
      <c r="SDA423"/>
      <c r="SDB423"/>
      <c r="SDC423"/>
      <c r="SDD423"/>
      <c r="SDE423"/>
      <c r="SDF423"/>
      <c r="SDG423"/>
      <c r="SDH423"/>
      <c r="SDI423"/>
      <c r="SDJ423"/>
      <c r="SDK423"/>
      <c r="SDL423"/>
      <c r="SDM423"/>
      <c r="SDN423"/>
      <c r="SDO423"/>
      <c r="SDP423"/>
      <c r="SDQ423"/>
      <c r="SDR423"/>
      <c r="SDS423"/>
      <c r="SDT423"/>
      <c r="SDU423"/>
      <c r="SDV423"/>
      <c r="SDW423"/>
      <c r="SDX423"/>
      <c r="SDY423"/>
      <c r="SDZ423"/>
      <c r="SEA423"/>
      <c r="SEB423"/>
      <c r="SEC423"/>
      <c r="SED423"/>
      <c r="SEE423"/>
      <c r="SEF423"/>
      <c r="SEG423"/>
      <c r="SEH423"/>
      <c r="SEI423"/>
      <c r="SEJ423"/>
      <c r="SEK423"/>
      <c r="SEL423"/>
      <c r="SEM423"/>
      <c r="SEN423"/>
      <c r="SEO423"/>
      <c r="SEP423"/>
      <c r="SEQ423"/>
      <c r="SER423"/>
      <c r="SES423"/>
      <c r="SET423"/>
      <c r="SEU423"/>
      <c r="SEV423"/>
      <c r="SEW423"/>
      <c r="SEX423"/>
      <c r="SEY423"/>
      <c r="SEZ423"/>
      <c r="SFA423"/>
      <c r="SFB423"/>
      <c r="SFC423"/>
      <c r="SFD423"/>
      <c r="SFE423"/>
      <c r="SFF423"/>
      <c r="SFG423"/>
      <c r="SFH423"/>
      <c r="SFI423"/>
      <c r="SFJ423"/>
      <c r="SFK423"/>
      <c r="SFL423"/>
      <c r="SFM423"/>
      <c r="SFN423"/>
      <c r="SFO423"/>
      <c r="SFP423"/>
      <c r="SFQ423"/>
      <c r="SFR423"/>
      <c r="SFS423"/>
      <c r="SFT423"/>
      <c r="SFU423"/>
      <c r="SFV423"/>
      <c r="SFW423"/>
      <c r="SFX423"/>
      <c r="SFY423"/>
      <c r="SFZ423"/>
      <c r="SGA423"/>
      <c r="SGB423"/>
      <c r="SGC423"/>
      <c r="SGD423"/>
      <c r="SGE423"/>
      <c r="SGF423"/>
      <c r="SGG423"/>
      <c r="SGH423"/>
      <c r="SGI423"/>
      <c r="SGJ423"/>
      <c r="SGK423"/>
      <c r="SGL423"/>
      <c r="SGM423"/>
      <c r="SGN423"/>
      <c r="SGO423"/>
      <c r="SGP423"/>
      <c r="SGQ423"/>
      <c r="SGR423"/>
      <c r="SGS423"/>
      <c r="SGT423"/>
      <c r="SGU423"/>
      <c r="SGV423"/>
      <c r="SGW423"/>
      <c r="SGX423"/>
      <c r="SGY423"/>
      <c r="SGZ423"/>
      <c r="SHA423"/>
      <c r="SHB423"/>
      <c r="SHC423"/>
      <c r="SHD423"/>
      <c r="SHE423"/>
      <c r="SHF423"/>
      <c r="SHG423"/>
      <c r="SHH423"/>
      <c r="SHI423"/>
      <c r="SHJ423"/>
      <c r="SHK423"/>
      <c r="SHL423"/>
      <c r="SHM423"/>
      <c r="SHN423"/>
      <c r="SHO423"/>
      <c r="SHP423"/>
      <c r="SHQ423"/>
      <c r="SHR423"/>
      <c r="SHS423"/>
      <c r="SHT423"/>
      <c r="SHU423"/>
      <c r="SHV423"/>
      <c r="SHW423"/>
      <c r="SHX423"/>
      <c r="SHY423"/>
      <c r="SHZ423"/>
      <c r="SIA423"/>
      <c r="SIB423"/>
      <c r="SIC423"/>
      <c r="SID423"/>
      <c r="SIE423"/>
      <c r="SIF423"/>
      <c r="SIG423"/>
      <c r="SIH423"/>
      <c r="SII423"/>
      <c r="SIJ423"/>
      <c r="SIK423"/>
      <c r="SIL423"/>
      <c r="SIM423"/>
      <c r="SIN423"/>
      <c r="SIO423"/>
      <c r="SIP423"/>
      <c r="SIQ423"/>
      <c r="SIR423"/>
      <c r="SIS423"/>
      <c r="SIT423"/>
      <c r="SIU423"/>
      <c r="SIV423"/>
      <c r="SIW423"/>
      <c r="SIX423"/>
      <c r="SIY423"/>
      <c r="SIZ423"/>
      <c r="SJA423"/>
      <c r="SJB423"/>
      <c r="SJC423"/>
      <c r="SJD423"/>
      <c r="SJE423"/>
      <c r="SJF423"/>
      <c r="SJG423"/>
      <c r="SJH423"/>
      <c r="SJI423"/>
      <c r="SJJ423"/>
      <c r="SJK423"/>
      <c r="SJL423"/>
      <c r="SJM423"/>
      <c r="SJN423"/>
      <c r="SJO423"/>
      <c r="SJP423"/>
      <c r="SJQ423"/>
      <c r="SJR423"/>
      <c r="SJS423"/>
      <c r="SJT423"/>
      <c r="SJU423"/>
      <c r="SJV423"/>
      <c r="SJW423"/>
      <c r="SJX423"/>
      <c r="SJY423"/>
      <c r="SJZ423"/>
      <c r="SKA423"/>
      <c r="SKB423"/>
      <c r="SKC423"/>
      <c r="SKD423"/>
      <c r="SKE423"/>
      <c r="SKF423"/>
      <c r="SKG423"/>
      <c r="SKH423"/>
      <c r="SKI423"/>
      <c r="SKJ423"/>
      <c r="SKK423"/>
      <c r="SKL423"/>
      <c r="SKM423"/>
      <c r="SKN423"/>
      <c r="SKO423"/>
      <c r="SKP423"/>
      <c r="SKQ423"/>
      <c r="SKR423"/>
      <c r="SKS423"/>
      <c r="SKT423"/>
      <c r="SKU423"/>
      <c r="SKV423"/>
      <c r="SKW423"/>
      <c r="SKX423"/>
      <c r="SKY423"/>
      <c r="SKZ423"/>
      <c r="SLA423"/>
      <c r="SLB423"/>
      <c r="SLC423"/>
      <c r="SLD423"/>
      <c r="SLE423"/>
      <c r="SLF423"/>
      <c r="SLG423"/>
      <c r="SLH423"/>
      <c r="SLI423"/>
      <c r="SLJ423"/>
      <c r="SLK423"/>
      <c r="SLL423"/>
      <c r="SLM423"/>
      <c r="SLN423"/>
      <c r="SLO423"/>
      <c r="SLP423"/>
      <c r="SLQ423"/>
      <c r="SLR423"/>
      <c r="SLS423"/>
      <c r="SLT423"/>
      <c r="SLU423"/>
      <c r="SLV423"/>
      <c r="SLW423"/>
      <c r="SLX423"/>
      <c r="SLY423"/>
      <c r="SLZ423"/>
      <c r="SMA423"/>
      <c r="SMB423"/>
      <c r="SMC423"/>
      <c r="SMD423"/>
      <c r="SME423"/>
      <c r="SMF423"/>
      <c r="SMG423"/>
      <c r="SMH423"/>
      <c r="SMI423"/>
      <c r="SMJ423"/>
      <c r="SMK423"/>
      <c r="SML423"/>
      <c r="SMM423"/>
      <c r="SMN423"/>
      <c r="SMO423"/>
      <c r="SMP423"/>
      <c r="SMQ423"/>
      <c r="SMR423"/>
      <c r="SMS423"/>
      <c r="SMT423"/>
      <c r="SMU423"/>
      <c r="SMV423"/>
      <c r="SMW423"/>
      <c r="SMX423"/>
      <c r="SMY423"/>
      <c r="SMZ423"/>
      <c r="SNA423"/>
      <c r="SNB423"/>
      <c r="SNC423"/>
      <c r="SND423"/>
      <c r="SNE423"/>
      <c r="SNF423"/>
      <c r="SNG423"/>
      <c r="SNH423"/>
      <c r="SNI423"/>
      <c r="SNJ423"/>
      <c r="SNK423"/>
      <c r="SNL423"/>
      <c r="SNM423"/>
      <c r="SNN423"/>
      <c r="SNO423"/>
      <c r="SNP423"/>
      <c r="SNQ423"/>
      <c r="SNR423"/>
      <c r="SNS423"/>
      <c r="SNT423"/>
      <c r="SNU423"/>
      <c r="SNV423"/>
      <c r="SNW423"/>
      <c r="SNX423"/>
      <c r="SNY423"/>
      <c r="SNZ423"/>
      <c r="SOA423"/>
      <c r="SOB423"/>
      <c r="SOC423"/>
      <c r="SOD423"/>
      <c r="SOE423"/>
      <c r="SOF423"/>
      <c r="SOG423"/>
      <c r="SOH423"/>
      <c r="SOI423"/>
      <c r="SOJ423"/>
      <c r="SOK423"/>
      <c r="SOL423"/>
      <c r="SOM423"/>
      <c r="SON423"/>
      <c r="SOO423"/>
      <c r="SOP423"/>
      <c r="SOQ423"/>
      <c r="SOR423"/>
      <c r="SOS423"/>
      <c r="SOT423"/>
      <c r="SOU423"/>
      <c r="SOV423"/>
      <c r="SOW423"/>
      <c r="SOX423"/>
      <c r="SOY423"/>
      <c r="SOZ423"/>
      <c r="SPA423"/>
      <c r="SPB423"/>
      <c r="SPC423"/>
      <c r="SPD423"/>
      <c r="SPE423"/>
      <c r="SPF423"/>
      <c r="SPG423"/>
      <c r="SPH423"/>
      <c r="SPI423"/>
      <c r="SPJ423"/>
      <c r="SPK423"/>
      <c r="SPL423"/>
      <c r="SPM423"/>
      <c r="SPN423"/>
      <c r="SPO423"/>
      <c r="SPP423"/>
      <c r="SPQ423"/>
      <c r="SPR423"/>
      <c r="SPS423"/>
      <c r="SPT423"/>
      <c r="SPU423"/>
      <c r="SPV423"/>
      <c r="SPW423"/>
      <c r="SPX423"/>
      <c r="SPY423"/>
      <c r="SPZ423"/>
      <c r="SQA423"/>
      <c r="SQB423"/>
      <c r="SQC423"/>
      <c r="SQD423"/>
      <c r="SQE423"/>
      <c r="SQF423"/>
      <c r="SQG423"/>
      <c r="SQH423"/>
      <c r="SQI423"/>
      <c r="SQJ423"/>
      <c r="SQK423"/>
      <c r="SQL423"/>
      <c r="SQM423"/>
      <c r="SQN423"/>
      <c r="SQO423"/>
      <c r="SQP423"/>
      <c r="SQQ423"/>
      <c r="SQR423"/>
      <c r="SQS423"/>
      <c r="SQT423"/>
      <c r="SQU423"/>
      <c r="SQV423"/>
      <c r="SQW423"/>
      <c r="SQX423"/>
      <c r="SQY423"/>
      <c r="SQZ423"/>
      <c r="SRA423"/>
      <c r="SRB423"/>
      <c r="SRC423"/>
      <c r="SRD423"/>
      <c r="SRE423"/>
      <c r="SRF423"/>
      <c r="SRG423"/>
      <c r="SRH423"/>
      <c r="SRI423"/>
      <c r="SRJ423"/>
      <c r="SRK423"/>
      <c r="SRL423"/>
      <c r="SRM423"/>
      <c r="SRN423"/>
      <c r="SRO423"/>
      <c r="SRP423"/>
      <c r="SRQ423"/>
      <c r="SRR423"/>
      <c r="SRS423"/>
      <c r="SRT423"/>
      <c r="SRU423"/>
      <c r="SRV423"/>
      <c r="SRW423"/>
      <c r="SRX423"/>
      <c r="SRY423"/>
      <c r="SRZ423"/>
      <c r="SSA423"/>
      <c r="SSB423"/>
      <c r="SSC423"/>
      <c r="SSD423"/>
      <c r="SSE423"/>
      <c r="SSF423"/>
      <c r="SSG423"/>
      <c r="SSH423"/>
      <c r="SSI423"/>
      <c r="SSJ423"/>
      <c r="SSK423"/>
      <c r="SSL423"/>
      <c r="SSM423"/>
      <c r="SSN423"/>
      <c r="SSO423"/>
      <c r="SSP423"/>
      <c r="SSQ423"/>
      <c r="SSR423"/>
      <c r="SSS423"/>
      <c r="SST423"/>
      <c r="SSU423"/>
      <c r="SSV423"/>
      <c r="SSW423"/>
      <c r="SSX423"/>
      <c r="SSY423"/>
      <c r="SSZ423"/>
      <c r="STA423"/>
      <c r="STB423"/>
      <c r="STC423"/>
      <c r="STD423"/>
      <c r="STE423"/>
      <c r="STF423"/>
      <c r="STG423"/>
      <c r="STH423"/>
      <c r="STI423"/>
      <c r="STJ423"/>
      <c r="STK423"/>
      <c r="STL423"/>
      <c r="STM423"/>
      <c r="STN423"/>
      <c r="STO423"/>
      <c r="STP423"/>
      <c r="STQ423"/>
      <c r="STR423"/>
      <c r="STS423"/>
      <c r="STT423"/>
      <c r="STU423"/>
      <c r="STV423"/>
      <c r="STW423"/>
      <c r="STX423"/>
      <c r="STY423"/>
      <c r="STZ423"/>
      <c r="SUA423"/>
      <c r="SUB423"/>
      <c r="SUC423"/>
      <c r="SUD423"/>
      <c r="SUE423"/>
      <c r="SUF423"/>
      <c r="SUG423"/>
      <c r="SUH423"/>
      <c r="SUI423"/>
      <c r="SUJ423"/>
      <c r="SUK423"/>
      <c r="SUL423"/>
      <c r="SUM423"/>
      <c r="SUN423"/>
      <c r="SUO423"/>
      <c r="SUP423"/>
      <c r="SUQ423"/>
      <c r="SUR423"/>
      <c r="SUS423"/>
      <c r="SUT423"/>
      <c r="SUU423"/>
      <c r="SUV423"/>
      <c r="SUW423"/>
      <c r="SUX423"/>
      <c r="SUY423"/>
      <c r="SUZ423"/>
      <c r="SVA423"/>
      <c r="SVB423"/>
      <c r="SVC423"/>
      <c r="SVD423"/>
      <c r="SVE423"/>
      <c r="SVF423"/>
      <c r="SVG423"/>
      <c r="SVH423"/>
      <c r="SVI423"/>
      <c r="SVJ423"/>
      <c r="SVK423"/>
      <c r="SVL423"/>
      <c r="SVM423"/>
      <c r="SVN423"/>
      <c r="SVO423"/>
      <c r="SVP423"/>
      <c r="SVQ423"/>
      <c r="SVR423"/>
      <c r="SVS423"/>
      <c r="SVT423"/>
      <c r="SVU423"/>
      <c r="SVV423"/>
      <c r="SVW423"/>
      <c r="SVX423"/>
      <c r="SVY423"/>
      <c r="SVZ423"/>
      <c r="SWA423"/>
      <c r="SWB423"/>
      <c r="SWC423"/>
      <c r="SWD423"/>
      <c r="SWE423"/>
      <c r="SWF423"/>
      <c r="SWG423"/>
      <c r="SWH423"/>
      <c r="SWI423"/>
      <c r="SWJ423"/>
      <c r="SWK423"/>
      <c r="SWL423"/>
      <c r="SWM423"/>
      <c r="SWN423"/>
      <c r="SWO423"/>
      <c r="SWP423"/>
      <c r="SWQ423"/>
      <c r="SWR423"/>
      <c r="SWS423"/>
      <c r="SWT423"/>
      <c r="SWU423"/>
      <c r="SWV423"/>
      <c r="SWW423"/>
      <c r="SWX423"/>
      <c r="SWY423"/>
      <c r="SWZ423"/>
      <c r="SXA423"/>
      <c r="SXB423"/>
      <c r="SXC423"/>
      <c r="SXD423"/>
      <c r="SXE423"/>
      <c r="SXF423"/>
      <c r="SXG423"/>
      <c r="SXH423"/>
      <c r="SXI423"/>
      <c r="SXJ423"/>
      <c r="SXK423"/>
      <c r="SXL423"/>
      <c r="SXM423"/>
      <c r="SXN423"/>
      <c r="SXO423"/>
      <c r="SXP423"/>
      <c r="SXQ423"/>
      <c r="SXR423"/>
      <c r="SXS423"/>
      <c r="SXT423"/>
      <c r="SXU423"/>
      <c r="SXV423"/>
      <c r="SXW423"/>
      <c r="SXX423"/>
      <c r="SXY423"/>
      <c r="SXZ423"/>
      <c r="SYA423"/>
      <c r="SYB423"/>
      <c r="SYC423"/>
      <c r="SYD423"/>
      <c r="SYE423"/>
      <c r="SYF423"/>
      <c r="SYG423"/>
      <c r="SYH423"/>
      <c r="SYI423"/>
      <c r="SYJ423"/>
      <c r="SYK423"/>
      <c r="SYL423"/>
      <c r="SYM423"/>
      <c r="SYN423"/>
      <c r="SYO423"/>
      <c r="SYP423"/>
      <c r="SYQ423"/>
      <c r="SYR423"/>
      <c r="SYS423"/>
      <c r="SYT423"/>
      <c r="SYU423"/>
      <c r="SYV423"/>
      <c r="SYW423"/>
      <c r="SYX423"/>
      <c r="SYY423"/>
      <c r="SYZ423"/>
      <c r="SZA423"/>
      <c r="SZB423"/>
      <c r="SZC423"/>
      <c r="SZD423"/>
      <c r="SZE423"/>
      <c r="SZF423"/>
      <c r="SZG423"/>
      <c r="SZH423"/>
      <c r="SZI423"/>
      <c r="SZJ423"/>
      <c r="SZK423"/>
      <c r="SZL423"/>
      <c r="SZM423"/>
      <c r="SZN423"/>
      <c r="SZO423"/>
      <c r="SZP423"/>
      <c r="SZQ423"/>
      <c r="SZR423"/>
      <c r="SZS423"/>
      <c r="SZT423"/>
      <c r="SZU423"/>
      <c r="SZV423"/>
      <c r="SZW423"/>
      <c r="SZX423"/>
      <c r="SZY423"/>
      <c r="SZZ423"/>
      <c r="TAA423"/>
      <c r="TAB423"/>
      <c r="TAC423"/>
      <c r="TAD423"/>
      <c r="TAE423"/>
      <c r="TAF423"/>
      <c r="TAG423"/>
      <c r="TAH423"/>
      <c r="TAI423"/>
      <c r="TAJ423"/>
      <c r="TAK423"/>
      <c r="TAL423"/>
      <c r="TAM423"/>
      <c r="TAN423"/>
      <c r="TAO423"/>
      <c r="TAP423"/>
      <c r="TAQ423"/>
      <c r="TAR423"/>
      <c r="TAS423"/>
      <c r="TAT423"/>
      <c r="TAU423"/>
      <c r="TAV423"/>
      <c r="TAW423"/>
      <c r="TAX423"/>
      <c r="TAY423"/>
      <c r="TAZ423"/>
      <c r="TBA423"/>
      <c r="TBB423"/>
      <c r="TBC423"/>
      <c r="TBD423"/>
      <c r="TBE423"/>
      <c r="TBF423"/>
      <c r="TBG423"/>
      <c r="TBH423"/>
      <c r="TBI423"/>
      <c r="TBJ423"/>
      <c r="TBK423"/>
      <c r="TBL423"/>
      <c r="TBM423"/>
      <c r="TBN423"/>
      <c r="TBO423"/>
      <c r="TBP423"/>
      <c r="TBQ423"/>
      <c r="TBR423"/>
      <c r="TBS423"/>
      <c r="TBT423"/>
      <c r="TBU423"/>
      <c r="TBV423"/>
      <c r="TBW423"/>
      <c r="TBX423"/>
      <c r="TBY423"/>
      <c r="TBZ423"/>
      <c r="TCA423"/>
      <c r="TCB423"/>
      <c r="TCC423"/>
      <c r="TCD423"/>
      <c r="TCE423"/>
      <c r="TCF423"/>
      <c r="TCG423"/>
      <c r="TCH423"/>
      <c r="TCI423"/>
      <c r="TCJ423"/>
      <c r="TCK423"/>
      <c r="TCL423"/>
      <c r="TCM423"/>
      <c r="TCN423"/>
      <c r="TCO423"/>
      <c r="TCP423"/>
      <c r="TCQ423"/>
      <c r="TCR423"/>
      <c r="TCS423"/>
      <c r="TCT423"/>
      <c r="TCU423"/>
      <c r="TCV423"/>
      <c r="TCW423"/>
      <c r="TCX423"/>
      <c r="TCY423"/>
      <c r="TCZ423"/>
      <c r="TDA423"/>
      <c r="TDB423"/>
      <c r="TDC423"/>
      <c r="TDD423"/>
      <c r="TDE423"/>
      <c r="TDF423"/>
      <c r="TDG423"/>
      <c r="TDH423"/>
      <c r="TDI423"/>
      <c r="TDJ423"/>
      <c r="TDK423"/>
      <c r="TDL423"/>
      <c r="TDM423"/>
      <c r="TDN423"/>
      <c r="TDO423"/>
      <c r="TDP423"/>
      <c r="TDQ423"/>
      <c r="TDR423"/>
      <c r="TDS423"/>
      <c r="TDT423"/>
      <c r="TDU423"/>
      <c r="TDV423"/>
      <c r="TDW423"/>
      <c r="TDX423"/>
      <c r="TDY423"/>
      <c r="TDZ423"/>
      <c r="TEA423"/>
      <c r="TEB423"/>
      <c r="TEC423"/>
      <c r="TED423"/>
      <c r="TEE423"/>
      <c r="TEF423"/>
      <c r="TEG423"/>
      <c r="TEH423"/>
      <c r="TEI423"/>
      <c r="TEJ423"/>
      <c r="TEK423"/>
      <c r="TEL423"/>
      <c r="TEM423"/>
      <c r="TEN423"/>
      <c r="TEO423"/>
      <c r="TEP423"/>
      <c r="TEQ423"/>
      <c r="TER423"/>
      <c r="TES423"/>
      <c r="TET423"/>
      <c r="TEU423"/>
      <c r="TEV423"/>
      <c r="TEW423"/>
      <c r="TEX423"/>
      <c r="TEY423"/>
      <c r="TEZ423"/>
      <c r="TFA423"/>
      <c r="TFB423"/>
      <c r="TFC423"/>
      <c r="TFD423"/>
      <c r="TFE423"/>
      <c r="TFF423"/>
      <c r="TFG423"/>
      <c r="TFH423"/>
      <c r="TFI423"/>
      <c r="TFJ423"/>
      <c r="TFK423"/>
      <c r="TFL423"/>
      <c r="TFM423"/>
      <c r="TFN423"/>
      <c r="TFO423"/>
      <c r="TFP423"/>
      <c r="TFQ423"/>
      <c r="TFR423"/>
      <c r="TFS423"/>
      <c r="TFT423"/>
      <c r="TFU423"/>
      <c r="TFV423"/>
      <c r="TFW423"/>
      <c r="TFX423"/>
      <c r="TFY423"/>
      <c r="TFZ423"/>
      <c r="TGA423"/>
      <c r="TGB423"/>
      <c r="TGC423"/>
      <c r="TGD423"/>
      <c r="TGE423"/>
      <c r="TGF423"/>
      <c r="TGG423"/>
      <c r="TGH423"/>
      <c r="TGI423"/>
      <c r="TGJ423"/>
      <c r="TGK423"/>
      <c r="TGL423"/>
      <c r="TGM423"/>
      <c r="TGN423"/>
      <c r="TGO423"/>
      <c r="TGP423"/>
      <c r="TGQ423"/>
      <c r="TGR423"/>
      <c r="TGS423"/>
      <c r="TGT423"/>
      <c r="TGU423"/>
      <c r="TGV423"/>
      <c r="TGW423"/>
      <c r="TGX423"/>
      <c r="TGY423"/>
      <c r="TGZ423"/>
      <c r="THA423"/>
      <c r="THB423"/>
      <c r="THC423"/>
      <c r="THD423"/>
      <c r="THE423"/>
      <c r="THF423"/>
      <c r="THG423"/>
      <c r="THH423"/>
      <c r="THI423"/>
      <c r="THJ423"/>
      <c r="THK423"/>
      <c r="THL423"/>
      <c r="THM423"/>
      <c r="THN423"/>
      <c r="THO423"/>
      <c r="THP423"/>
      <c r="THQ423"/>
      <c r="THR423"/>
      <c r="THS423"/>
      <c r="THT423"/>
      <c r="THU423"/>
      <c r="THV423"/>
      <c r="THW423"/>
      <c r="THX423"/>
      <c r="THY423"/>
      <c r="THZ423"/>
      <c r="TIA423"/>
      <c r="TIB423"/>
      <c r="TIC423"/>
      <c r="TID423"/>
      <c r="TIE423"/>
      <c r="TIF423"/>
      <c r="TIG423"/>
      <c r="TIH423"/>
      <c r="TII423"/>
      <c r="TIJ423"/>
      <c r="TIK423"/>
      <c r="TIL423"/>
      <c r="TIM423"/>
      <c r="TIN423"/>
      <c r="TIO423"/>
      <c r="TIP423"/>
      <c r="TIQ423"/>
      <c r="TIR423"/>
      <c r="TIS423"/>
      <c r="TIT423"/>
      <c r="TIU423"/>
      <c r="TIV423"/>
      <c r="TIW423"/>
      <c r="TIX423"/>
      <c r="TIY423"/>
      <c r="TIZ423"/>
      <c r="TJA423"/>
      <c r="TJB423"/>
      <c r="TJC423"/>
      <c r="TJD423"/>
      <c r="TJE423"/>
      <c r="TJF423"/>
      <c r="TJG423"/>
      <c r="TJH423"/>
      <c r="TJI423"/>
      <c r="TJJ423"/>
      <c r="TJK423"/>
      <c r="TJL423"/>
      <c r="TJM423"/>
      <c r="TJN423"/>
      <c r="TJO423"/>
      <c r="TJP423"/>
      <c r="TJQ423"/>
      <c r="TJR423"/>
      <c r="TJS423"/>
      <c r="TJT423"/>
      <c r="TJU423"/>
      <c r="TJV423"/>
      <c r="TJW423"/>
      <c r="TJX423"/>
      <c r="TJY423"/>
      <c r="TJZ423"/>
      <c r="TKA423"/>
      <c r="TKB423"/>
      <c r="TKC423"/>
      <c r="TKD423"/>
      <c r="TKE423"/>
      <c r="TKF423"/>
      <c r="TKG423"/>
      <c r="TKH423"/>
      <c r="TKI423"/>
      <c r="TKJ423"/>
      <c r="TKK423"/>
      <c r="TKL423"/>
      <c r="TKM423"/>
      <c r="TKN423"/>
      <c r="TKO423"/>
      <c r="TKP423"/>
      <c r="TKQ423"/>
      <c r="TKR423"/>
      <c r="TKS423"/>
      <c r="TKT423"/>
      <c r="TKU423"/>
      <c r="TKV423"/>
      <c r="TKW423"/>
      <c r="TKX423"/>
      <c r="TKY423"/>
      <c r="TKZ423"/>
      <c r="TLA423"/>
      <c r="TLB423"/>
      <c r="TLC423"/>
      <c r="TLD423"/>
      <c r="TLE423"/>
      <c r="TLF423"/>
      <c r="TLG423"/>
      <c r="TLH423"/>
      <c r="TLI423"/>
      <c r="TLJ423"/>
      <c r="TLK423"/>
      <c r="TLL423"/>
      <c r="TLM423"/>
      <c r="TLN423"/>
      <c r="TLO423"/>
      <c r="TLP423"/>
      <c r="TLQ423"/>
      <c r="TLR423"/>
      <c r="TLS423"/>
      <c r="TLT423"/>
      <c r="TLU423"/>
      <c r="TLV423"/>
      <c r="TLW423"/>
      <c r="TLX423"/>
      <c r="TLY423"/>
      <c r="TLZ423"/>
      <c r="TMA423"/>
      <c r="TMB423"/>
      <c r="TMC423"/>
      <c r="TMD423"/>
      <c r="TME423"/>
      <c r="TMF423"/>
      <c r="TMG423"/>
      <c r="TMH423"/>
      <c r="TMI423"/>
      <c r="TMJ423"/>
      <c r="TMK423"/>
      <c r="TML423"/>
      <c r="TMM423"/>
      <c r="TMN423"/>
      <c r="TMO423"/>
      <c r="TMP423"/>
      <c r="TMQ423"/>
      <c r="TMR423"/>
      <c r="TMS423"/>
      <c r="TMT423"/>
      <c r="TMU423"/>
      <c r="TMV423"/>
      <c r="TMW423"/>
      <c r="TMX423"/>
      <c r="TMY423"/>
      <c r="TMZ423"/>
      <c r="TNA423"/>
      <c r="TNB423"/>
      <c r="TNC423"/>
      <c r="TND423"/>
      <c r="TNE423"/>
      <c r="TNF423"/>
      <c r="TNG423"/>
      <c r="TNH423"/>
      <c r="TNI423"/>
      <c r="TNJ423"/>
      <c r="TNK423"/>
      <c r="TNL423"/>
      <c r="TNM423"/>
      <c r="TNN423"/>
      <c r="TNO423"/>
      <c r="TNP423"/>
      <c r="TNQ423"/>
      <c r="TNR423"/>
      <c r="TNS423"/>
      <c r="TNT423"/>
      <c r="TNU423"/>
      <c r="TNV423"/>
      <c r="TNW423"/>
      <c r="TNX423"/>
      <c r="TNY423"/>
      <c r="TNZ423"/>
      <c r="TOA423"/>
      <c r="TOB423"/>
      <c r="TOC423"/>
      <c r="TOD423"/>
      <c r="TOE423"/>
      <c r="TOF423"/>
      <c r="TOG423"/>
      <c r="TOH423"/>
      <c r="TOI423"/>
      <c r="TOJ423"/>
      <c r="TOK423"/>
      <c r="TOL423"/>
      <c r="TOM423"/>
      <c r="TON423"/>
      <c r="TOO423"/>
      <c r="TOP423"/>
      <c r="TOQ423"/>
      <c r="TOR423"/>
      <c r="TOS423"/>
      <c r="TOT423"/>
      <c r="TOU423"/>
      <c r="TOV423"/>
      <c r="TOW423"/>
      <c r="TOX423"/>
      <c r="TOY423"/>
      <c r="TOZ423"/>
      <c r="TPA423"/>
      <c r="TPB423"/>
      <c r="TPC423"/>
      <c r="TPD423"/>
      <c r="TPE423"/>
      <c r="TPF423"/>
      <c r="TPG423"/>
      <c r="TPH423"/>
      <c r="TPI423"/>
      <c r="TPJ423"/>
      <c r="TPK423"/>
      <c r="TPL423"/>
      <c r="TPM423"/>
      <c r="TPN423"/>
      <c r="TPO423"/>
      <c r="TPP423"/>
      <c r="TPQ423"/>
      <c r="TPR423"/>
      <c r="TPS423"/>
      <c r="TPT423"/>
      <c r="TPU423"/>
      <c r="TPV423"/>
      <c r="TPW423"/>
      <c r="TPX423"/>
      <c r="TPY423"/>
      <c r="TPZ423"/>
      <c r="TQA423"/>
      <c r="TQB423"/>
      <c r="TQC423"/>
      <c r="TQD423"/>
      <c r="TQE423"/>
      <c r="TQF423"/>
      <c r="TQG423"/>
      <c r="TQH423"/>
      <c r="TQI423"/>
      <c r="TQJ423"/>
      <c r="TQK423"/>
      <c r="TQL423"/>
      <c r="TQM423"/>
      <c r="TQN423"/>
      <c r="TQO423"/>
      <c r="TQP423"/>
      <c r="TQQ423"/>
      <c r="TQR423"/>
      <c r="TQS423"/>
      <c r="TQT423"/>
      <c r="TQU423"/>
      <c r="TQV423"/>
      <c r="TQW423"/>
      <c r="TQX423"/>
      <c r="TQY423"/>
      <c r="TQZ423"/>
      <c r="TRA423"/>
      <c r="TRB423"/>
      <c r="TRC423"/>
      <c r="TRD423"/>
      <c r="TRE423"/>
      <c r="TRF423"/>
      <c r="TRG423"/>
      <c r="TRH423"/>
      <c r="TRI423"/>
      <c r="TRJ423"/>
      <c r="TRK423"/>
      <c r="TRL423"/>
      <c r="TRM423"/>
      <c r="TRN423"/>
      <c r="TRO423"/>
      <c r="TRP423"/>
      <c r="TRQ423"/>
      <c r="TRR423"/>
      <c r="TRS423"/>
      <c r="TRT423"/>
      <c r="TRU423"/>
      <c r="TRV423"/>
      <c r="TRW423"/>
      <c r="TRX423"/>
      <c r="TRY423"/>
      <c r="TRZ423"/>
      <c r="TSA423"/>
      <c r="TSB423"/>
      <c r="TSC423"/>
      <c r="TSD423"/>
      <c r="TSE423"/>
      <c r="TSF423"/>
      <c r="TSG423"/>
      <c r="TSH423"/>
      <c r="TSI423"/>
      <c r="TSJ423"/>
      <c r="TSK423"/>
      <c r="TSL423"/>
      <c r="TSM423"/>
      <c r="TSN423"/>
      <c r="TSO423"/>
      <c r="TSP423"/>
      <c r="TSQ423"/>
      <c r="TSR423"/>
      <c r="TSS423"/>
      <c r="TST423"/>
      <c r="TSU423"/>
      <c r="TSV423"/>
      <c r="TSW423"/>
      <c r="TSX423"/>
      <c r="TSY423"/>
      <c r="TSZ423"/>
      <c r="TTA423"/>
      <c r="TTB423"/>
      <c r="TTC423"/>
      <c r="TTD423"/>
      <c r="TTE423"/>
      <c r="TTF423"/>
      <c r="TTG423"/>
      <c r="TTH423"/>
      <c r="TTI423"/>
      <c r="TTJ423"/>
      <c r="TTK423"/>
      <c r="TTL423"/>
      <c r="TTM423"/>
      <c r="TTN423"/>
      <c r="TTO423"/>
      <c r="TTP423"/>
      <c r="TTQ423"/>
      <c r="TTR423"/>
      <c r="TTS423"/>
      <c r="TTT423"/>
      <c r="TTU423"/>
      <c r="TTV423"/>
      <c r="TTW423"/>
      <c r="TTX423"/>
      <c r="TTY423"/>
      <c r="TTZ423"/>
      <c r="TUA423"/>
      <c r="TUB423"/>
      <c r="TUC423"/>
      <c r="TUD423"/>
      <c r="TUE423"/>
      <c r="TUF423"/>
      <c r="TUG423"/>
      <c r="TUH423"/>
      <c r="TUI423"/>
      <c r="TUJ423"/>
      <c r="TUK423"/>
      <c r="TUL423"/>
      <c r="TUM423"/>
      <c r="TUN423"/>
      <c r="TUO423"/>
      <c r="TUP423"/>
      <c r="TUQ423"/>
      <c r="TUR423"/>
      <c r="TUS423"/>
      <c r="TUT423"/>
      <c r="TUU423"/>
      <c r="TUV423"/>
      <c r="TUW423"/>
      <c r="TUX423"/>
      <c r="TUY423"/>
      <c r="TUZ423"/>
      <c r="TVA423"/>
      <c r="TVB423"/>
      <c r="TVC423"/>
      <c r="TVD423"/>
      <c r="TVE423"/>
      <c r="TVF423"/>
      <c r="TVG423"/>
      <c r="TVH423"/>
      <c r="TVI423"/>
      <c r="TVJ423"/>
      <c r="TVK423"/>
      <c r="TVL423"/>
      <c r="TVM423"/>
      <c r="TVN423"/>
      <c r="TVO423"/>
      <c r="TVP423"/>
      <c r="TVQ423"/>
      <c r="TVR423"/>
      <c r="TVS423"/>
      <c r="TVT423"/>
      <c r="TVU423"/>
      <c r="TVV423"/>
      <c r="TVW423"/>
      <c r="TVX423"/>
      <c r="TVY423"/>
      <c r="TVZ423"/>
      <c r="TWA423"/>
      <c r="TWB423"/>
      <c r="TWC423"/>
      <c r="TWD423"/>
      <c r="TWE423"/>
      <c r="TWF423"/>
      <c r="TWG423"/>
      <c r="TWH423"/>
      <c r="TWI423"/>
      <c r="TWJ423"/>
      <c r="TWK423"/>
      <c r="TWL423"/>
      <c r="TWM423"/>
      <c r="TWN423"/>
      <c r="TWO423"/>
      <c r="TWP423"/>
      <c r="TWQ423"/>
      <c r="TWR423"/>
      <c r="TWS423"/>
      <c r="TWT423"/>
      <c r="TWU423"/>
      <c r="TWV423"/>
      <c r="TWW423"/>
      <c r="TWX423"/>
      <c r="TWY423"/>
      <c r="TWZ423"/>
      <c r="TXA423"/>
      <c r="TXB423"/>
      <c r="TXC423"/>
      <c r="TXD423"/>
      <c r="TXE423"/>
      <c r="TXF423"/>
      <c r="TXG423"/>
      <c r="TXH423"/>
      <c r="TXI423"/>
      <c r="TXJ423"/>
      <c r="TXK423"/>
      <c r="TXL423"/>
      <c r="TXM423"/>
      <c r="TXN423"/>
      <c r="TXO423"/>
      <c r="TXP423"/>
      <c r="TXQ423"/>
      <c r="TXR423"/>
      <c r="TXS423"/>
      <c r="TXT423"/>
      <c r="TXU423"/>
      <c r="TXV423"/>
      <c r="TXW423"/>
      <c r="TXX423"/>
      <c r="TXY423"/>
      <c r="TXZ423"/>
      <c r="TYA423"/>
      <c r="TYB423"/>
      <c r="TYC423"/>
      <c r="TYD423"/>
      <c r="TYE423"/>
      <c r="TYF423"/>
      <c r="TYG423"/>
      <c r="TYH423"/>
      <c r="TYI423"/>
      <c r="TYJ423"/>
      <c r="TYK423"/>
      <c r="TYL423"/>
      <c r="TYM423"/>
      <c r="TYN423"/>
      <c r="TYO423"/>
      <c r="TYP423"/>
      <c r="TYQ423"/>
      <c r="TYR423"/>
      <c r="TYS423"/>
      <c r="TYT423"/>
      <c r="TYU423"/>
      <c r="TYV423"/>
      <c r="TYW423"/>
      <c r="TYX423"/>
      <c r="TYY423"/>
      <c r="TYZ423"/>
      <c r="TZA423"/>
      <c r="TZB423"/>
      <c r="TZC423"/>
      <c r="TZD423"/>
      <c r="TZE423"/>
      <c r="TZF423"/>
      <c r="TZG423"/>
      <c r="TZH423"/>
      <c r="TZI423"/>
      <c r="TZJ423"/>
      <c r="TZK423"/>
      <c r="TZL423"/>
      <c r="TZM423"/>
      <c r="TZN423"/>
      <c r="TZO423"/>
      <c r="TZP423"/>
      <c r="TZQ423"/>
      <c r="TZR423"/>
      <c r="TZS423"/>
      <c r="TZT423"/>
      <c r="TZU423"/>
      <c r="TZV423"/>
      <c r="TZW423"/>
      <c r="TZX423"/>
      <c r="TZY423"/>
      <c r="TZZ423"/>
      <c r="UAA423"/>
      <c r="UAB423"/>
      <c r="UAC423"/>
      <c r="UAD423"/>
      <c r="UAE423"/>
      <c r="UAF423"/>
      <c r="UAG423"/>
      <c r="UAH423"/>
      <c r="UAI423"/>
      <c r="UAJ423"/>
      <c r="UAK423"/>
      <c r="UAL423"/>
      <c r="UAM423"/>
      <c r="UAN423"/>
      <c r="UAO423"/>
      <c r="UAP423"/>
      <c r="UAQ423"/>
      <c r="UAR423"/>
      <c r="UAS423"/>
      <c r="UAT423"/>
      <c r="UAU423"/>
      <c r="UAV423"/>
      <c r="UAW423"/>
      <c r="UAX423"/>
      <c r="UAY423"/>
      <c r="UAZ423"/>
      <c r="UBA423"/>
      <c r="UBB423"/>
      <c r="UBC423"/>
      <c r="UBD423"/>
      <c r="UBE423"/>
      <c r="UBF423"/>
      <c r="UBG423"/>
      <c r="UBH423"/>
      <c r="UBI423"/>
      <c r="UBJ423"/>
      <c r="UBK423"/>
      <c r="UBL423"/>
      <c r="UBM423"/>
      <c r="UBN423"/>
      <c r="UBO423"/>
      <c r="UBP423"/>
      <c r="UBQ423"/>
      <c r="UBR423"/>
      <c r="UBS423"/>
      <c r="UBT423"/>
      <c r="UBU423"/>
      <c r="UBV423"/>
      <c r="UBW423"/>
      <c r="UBX423"/>
      <c r="UBY423"/>
      <c r="UBZ423"/>
      <c r="UCA423"/>
      <c r="UCB423"/>
      <c r="UCC423"/>
      <c r="UCD423"/>
      <c r="UCE423"/>
      <c r="UCF423"/>
      <c r="UCG423"/>
      <c r="UCH423"/>
      <c r="UCI423"/>
      <c r="UCJ423"/>
      <c r="UCK423"/>
      <c r="UCL423"/>
      <c r="UCM423"/>
      <c r="UCN423"/>
      <c r="UCO423"/>
      <c r="UCP423"/>
      <c r="UCQ423"/>
      <c r="UCR423"/>
      <c r="UCS423"/>
      <c r="UCT423"/>
      <c r="UCU423"/>
      <c r="UCV423"/>
      <c r="UCW423"/>
      <c r="UCX423"/>
      <c r="UCY423"/>
      <c r="UCZ423"/>
      <c r="UDA423"/>
      <c r="UDB423"/>
      <c r="UDC423"/>
      <c r="UDD423"/>
      <c r="UDE423"/>
      <c r="UDF423"/>
      <c r="UDG423"/>
      <c r="UDH423"/>
      <c r="UDI423"/>
      <c r="UDJ423"/>
      <c r="UDK423"/>
      <c r="UDL423"/>
      <c r="UDM423"/>
      <c r="UDN423"/>
      <c r="UDO423"/>
      <c r="UDP423"/>
      <c r="UDQ423"/>
      <c r="UDR423"/>
      <c r="UDS423"/>
      <c r="UDT423"/>
      <c r="UDU423"/>
      <c r="UDV423"/>
      <c r="UDW423"/>
      <c r="UDX423"/>
      <c r="UDY423"/>
      <c r="UDZ423"/>
      <c r="UEA423"/>
      <c r="UEB423"/>
      <c r="UEC423"/>
      <c r="UED423"/>
      <c r="UEE423"/>
      <c r="UEF423"/>
      <c r="UEG423"/>
      <c r="UEH423"/>
      <c r="UEI423"/>
      <c r="UEJ423"/>
      <c r="UEK423"/>
      <c r="UEL423"/>
      <c r="UEM423"/>
      <c r="UEN423"/>
      <c r="UEO423"/>
      <c r="UEP423"/>
      <c r="UEQ423"/>
      <c r="UER423"/>
      <c r="UES423"/>
      <c r="UET423"/>
      <c r="UEU423"/>
      <c r="UEV423"/>
      <c r="UEW423"/>
      <c r="UEX423"/>
      <c r="UEY423"/>
      <c r="UEZ423"/>
      <c r="UFA423"/>
      <c r="UFB423"/>
      <c r="UFC423"/>
      <c r="UFD423"/>
      <c r="UFE423"/>
      <c r="UFF423"/>
      <c r="UFG423"/>
      <c r="UFH423"/>
      <c r="UFI423"/>
      <c r="UFJ423"/>
      <c r="UFK423"/>
      <c r="UFL423"/>
      <c r="UFM423"/>
      <c r="UFN423"/>
      <c r="UFO423"/>
      <c r="UFP423"/>
      <c r="UFQ423"/>
      <c r="UFR423"/>
      <c r="UFS423"/>
      <c r="UFT423"/>
      <c r="UFU423"/>
      <c r="UFV423"/>
      <c r="UFW423"/>
      <c r="UFX423"/>
      <c r="UFY423"/>
      <c r="UFZ423"/>
      <c r="UGA423"/>
      <c r="UGB423"/>
      <c r="UGC423"/>
      <c r="UGD423"/>
      <c r="UGE423"/>
      <c r="UGF423"/>
      <c r="UGG423"/>
      <c r="UGH423"/>
      <c r="UGI423"/>
      <c r="UGJ423"/>
      <c r="UGK423"/>
      <c r="UGL423"/>
      <c r="UGM423"/>
      <c r="UGN423"/>
      <c r="UGO423"/>
      <c r="UGP423"/>
      <c r="UGQ423"/>
      <c r="UGR423"/>
      <c r="UGS423"/>
      <c r="UGT423"/>
      <c r="UGU423"/>
      <c r="UGV423"/>
      <c r="UGW423"/>
      <c r="UGX423"/>
      <c r="UGY423"/>
      <c r="UGZ423"/>
      <c r="UHA423"/>
      <c r="UHB423"/>
      <c r="UHC423"/>
      <c r="UHD423"/>
      <c r="UHE423"/>
      <c r="UHF423"/>
      <c r="UHG423"/>
      <c r="UHH423"/>
      <c r="UHI423"/>
      <c r="UHJ423"/>
      <c r="UHK423"/>
      <c r="UHL423"/>
      <c r="UHM423"/>
      <c r="UHN423"/>
      <c r="UHO423"/>
      <c r="UHP423"/>
      <c r="UHQ423"/>
      <c r="UHR423"/>
      <c r="UHS423"/>
      <c r="UHT423"/>
      <c r="UHU423"/>
      <c r="UHV423"/>
      <c r="UHW423"/>
      <c r="UHX423"/>
      <c r="UHY423"/>
      <c r="UHZ423"/>
      <c r="UIA423"/>
      <c r="UIB423"/>
      <c r="UIC423"/>
      <c r="UID423"/>
      <c r="UIE423"/>
      <c r="UIF423"/>
      <c r="UIG423"/>
      <c r="UIH423"/>
      <c r="UII423"/>
      <c r="UIJ423"/>
      <c r="UIK423"/>
      <c r="UIL423"/>
      <c r="UIM423"/>
      <c r="UIN423"/>
      <c r="UIO423"/>
      <c r="UIP423"/>
      <c r="UIQ423"/>
      <c r="UIR423"/>
      <c r="UIS423"/>
      <c r="UIT423"/>
      <c r="UIU423"/>
      <c r="UIV423"/>
      <c r="UIW423"/>
      <c r="UIX423"/>
      <c r="UIY423"/>
      <c r="UIZ423"/>
      <c r="UJA423"/>
      <c r="UJB423"/>
      <c r="UJC423"/>
      <c r="UJD423"/>
      <c r="UJE423"/>
      <c r="UJF423"/>
      <c r="UJG423"/>
      <c r="UJH423"/>
      <c r="UJI423"/>
      <c r="UJJ423"/>
      <c r="UJK423"/>
      <c r="UJL423"/>
      <c r="UJM423"/>
      <c r="UJN423"/>
      <c r="UJO423"/>
      <c r="UJP423"/>
      <c r="UJQ423"/>
      <c r="UJR423"/>
      <c r="UJS423"/>
      <c r="UJT423"/>
      <c r="UJU423"/>
      <c r="UJV423"/>
      <c r="UJW423"/>
      <c r="UJX423"/>
      <c r="UJY423"/>
      <c r="UJZ423"/>
      <c r="UKA423"/>
      <c r="UKB423"/>
      <c r="UKC423"/>
      <c r="UKD423"/>
      <c r="UKE423"/>
      <c r="UKF423"/>
      <c r="UKG423"/>
      <c r="UKH423"/>
      <c r="UKI423"/>
      <c r="UKJ423"/>
      <c r="UKK423"/>
      <c r="UKL423"/>
      <c r="UKM423"/>
      <c r="UKN423"/>
      <c r="UKO423"/>
      <c r="UKP423"/>
      <c r="UKQ423"/>
      <c r="UKR423"/>
      <c r="UKS423"/>
      <c r="UKT423"/>
      <c r="UKU423"/>
      <c r="UKV423"/>
      <c r="UKW423"/>
      <c r="UKX423"/>
      <c r="UKY423"/>
      <c r="UKZ423"/>
      <c r="ULA423"/>
      <c r="ULB423"/>
      <c r="ULC423"/>
      <c r="ULD423"/>
      <c r="ULE423"/>
      <c r="ULF423"/>
      <c r="ULG423"/>
      <c r="ULH423"/>
      <c r="ULI423"/>
      <c r="ULJ423"/>
      <c r="ULK423"/>
      <c r="ULL423"/>
      <c r="ULM423"/>
      <c r="ULN423"/>
      <c r="ULO423"/>
      <c r="ULP423"/>
      <c r="ULQ423"/>
      <c r="ULR423"/>
      <c r="ULS423"/>
      <c r="ULT423"/>
      <c r="ULU423"/>
      <c r="ULV423"/>
      <c r="ULW423"/>
      <c r="ULX423"/>
      <c r="ULY423"/>
      <c r="ULZ423"/>
      <c r="UMA423"/>
      <c r="UMB423"/>
      <c r="UMC423"/>
      <c r="UMD423"/>
      <c r="UME423"/>
      <c r="UMF423"/>
      <c r="UMG423"/>
      <c r="UMH423"/>
      <c r="UMI423"/>
      <c r="UMJ423"/>
      <c r="UMK423"/>
      <c r="UML423"/>
      <c r="UMM423"/>
      <c r="UMN423"/>
      <c r="UMO423"/>
      <c r="UMP423"/>
      <c r="UMQ423"/>
      <c r="UMR423"/>
      <c r="UMS423"/>
      <c r="UMT423"/>
      <c r="UMU423"/>
      <c r="UMV423"/>
      <c r="UMW423"/>
      <c r="UMX423"/>
      <c r="UMY423"/>
      <c r="UMZ423"/>
      <c r="UNA423"/>
      <c r="UNB423"/>
      <c r="UNC423"/>
      <c r="UND423"/>
      <c r="UNE423"/>
      <c r="UNF423"/>
      <c r="UNG423"/>
      <c r="UNH423"/>
      <c r="UNI423"/>
      <c r="UNJ423"/>
      <c r="UNK423"/>
      <c r="UNL423"/>
      <c r="UNM423"/>
      <c r="UNN423"/>
      <c r="UNO423"/>
      <c r="UNP423"/>
      <c r="UNQ423"/>
      <c r="UNR423"/>
      <c r="UNS423"/>
      <c r="UNT423"/>
      <c r="UNU423"/>
      <c r="UNV423"/>
      <c r="UNW423"/>
      <c r="UNX423"/>
      <c r="UNY423"/>
      <c r="UNZ423"/>
      <c r="UOA423"/>
      <c r="UOB423"/>
      <c r="UOC423"/>
      <c r="UOD423"/>
      <c r="UOE423"/>
      <c r="UOF423"/>
      <c r="UOG423"/>
      <c r="UOH423"/>
      <c r="UOI423"/>
      <c r="UOJ423"/>
      <c r="UOK423"/>
      <c r="UOL423"/>
      <c r="UOM423"/>
      <c r="UON423"/>
      <c r="UOO423"/>
      <c r="UOP423"/>
      <c r="UOQ423"/>
      <c r="UOR423"/>
      <c r="UOS423"/>
      <c r="UOT423"/>
      <c r="UOU423"/>
      <c r="UOV423"/>
      <c r="UOW423"/>
      <c r="UOX423"/>
      <c r="UOY423"/>
      <c r="UOZ423"/>
      <c r="UPA423"/>
      <c r="UPB423"/>
      <c r="UPC423"/>
      <c r="UPD423"/>
      <c r="UPE423"/>
      <c r="UPF423"/>
      <c r="UPG423"/>
      <c r="UPH423"/>
      <c r="UPI423"/>
      <c r="UPJ423"/>
      <c r="UPK423"/>
      <c r="UPL423"/>
      <c r="UPM423"/>
      <c r="UPN423"/>
      <c r="UPO423"/>
      <c r="UPP423"/>
      <c r="UPQ423"/>
      <c r="UPR423"/>
      <c r="UPS423"/>
      <c r="UPT423"/>
      <c r="UPU423"/>
      <c r="UPV423"/>
      <c r="UPW423"/>
      <c r="UPX423"/>
      <c r="UPY423"/>
      <c r="UPZ423"/>
      <c r="UQA423"/>
      <c r="UQB423"/>
      <c r="UQC423"/>
      <c r="UQD423"/>
      <c r="UQE423"/>
      <c r="UQF423"/>
      <c r="UQG423"/>
      <c r="UQH423"/>
      <c r="UQI423"/>
      <c r="UQJ423"/>
      <c r="UQK423"/>
      <c r="UQL423"/>
      <c r="UQM423"/>
      <c r="UQN423"/>
      <c r="UQO423"/>
      <c r="UQP423"/>
      <c r="UQQ423"/>
      <c r="UQR423"/>
      <c r="UQS423"/>
      <c r="UQT423"/>
      <c r="UQU423"/>
      <c r="UQV423"/>
      <c r="UQW423"/>
      <c r="UQX423"/>
      <c r="UQY423"/>
      <c r="UQZ423"/>
      <c r="URA423"/>
      <c r="URB423"/>
      <c r="URC423"/>
      <c r="URD423"/>
      <c r="URE423"/>
      <c r="URF423"/>
      <c r="URG423"/>
      <c r="URH423"/>
      <c r="URI423"/>
      <c r="URJ423"/>
      <c r="URK423"/>
      <c r="URL423"/>
      <c r="URM423"/>
      <c r="URN423"/>
      <c r="URO423"/>
      <c r="URP423"/>
      <c r="URQ423"/>
      <c r="URR423"/>
      <c r="URS423"/>
      <c r="URT423"/>
      <c r="URU423"/>
      <c r="URV423"/>
      <c r="URW423"/>
      <c r="URX423"/>
      <c r="URY423"/>
      <c r="URZ423"/>
      <c r="USA423"/>
      <c r="USB423"/>
      <c r="USC423"/>
      <c r="USD423"/>
      <c r="USE423"/>
      <c r="USF423"/>
      <c r="USG423"/>
      <c r="USH423"/>
      <c r="USI423"/>
      <c r="USJ423"/>
      <c r="USK423"/>
      <c r="USL423"/>
      <c r="USM423"/>
      <c r="USN423"/>
      <c r="USO423"/>
      <c r="USP423"/>
      <c r="USQ423"/>
      <c r="USR423"/>
      <c r="USS423"/>
      <c r="UST423"/>
      <c r="USU423"/>
      <c r="USV423"/>
      <c r="USW423"/>
      <c r="USX423"/>
      <c r="USY423"/>
      <c r="USZ423"/>
      <c r="UTA423"/>
      <c r="UTB423"/>
      <c r="UTC423"/>
      <c r="UTD423"/>
      <c r="UTE423"/>
      <c r="UTF423"/>
      <c r="UTG423"/>
      <c r="UTH423"/>
      <c r="UTI423"/>
      <c r="UTJ423"/>
      <c r="UTK423"/>
      <c r="UTL423"/>
      <c r="UTM423"/>
      <c r="UTN423"/>
      <c r="UTO423"/>
      <c r="UTP423"/>
      <c r="UTQ423"/>
      <c r="UTR423"/>
      <c r="UTS423"/>
      <c r="UTT423"/>
      <c r="UTU423"/>
      <c r="UTV423"/>
      <c r="UTW423"/>
      <c r="UTX423"/>
      <c r="UTY423"/>
      <c r="UTZ423"/>
      <c r="UUA423"/>
      <c r="UUB423"/>
      <c r="UUC423"/>
      <c r="UUD423"/>
      <c r="UUE423"/>
      <c r="UUF423"/>
      <c r="UUG423"/>
      <c r="UUH423"/>
      <c r="UUI423"/>
      <c r="UUJ423"/>
      <c r="UUK423"/>
      <c r="UUL423"/>
      <c r="UUM423"/>
      <c r="UUN423"/>
      <c r="UUO423"/>
      <c r="UUP423"/>
      <c r="UUQ423"/>
      <c r="UUR423"/>
      <c r="UUS423"/>
      <c r="UUT423"/>
      <c r="UUU423"/>
      <c r="UUV423"/>
      <c r="UUW423"/>
      <c r="UUX423"/>
      <c r="UUY423"/>
      <c r="UUZ423"/>
      <c r="UVA423"/>
      <c r="UVB423"/>
      <c r="UVC423"/>
      <c r="UVD423"/>
      <c r="UVE423"/>
      <c r="UVF423"/>
      <c r="UVG423"/>
      <c r="UVH423"/>
      <c r="UVI423"/>
      <c r="UVJ423"/>
      <c r="UVK423"/>
      <c r="UVL423"/>
      <c r="UVM423"/>
      <c r="UVN423"/>
      <c r="UVO423"/>
      <c r="UVP423"/>
      <c r="UVQ423"/>
      <c r="UVR423"/>
      <c r="UVS423"/>
      <c r="UVT423"/>
      <c r="UVU423"/>
      <c r="UVV423"/>
      <c r="UVW423"/>
      <c r="UVX423"/>
      <c r="UVY423"/>
      <c r="UVZ423"/>
      <c r="UWA423"/>
      <c r="UWB423"/>
      <c r="UWC423"/>
      <c r="UWD423"/>
      <c r="UWE423"/>
      <c r="UWF423"/>
      <c r="UWG423"/>
      <c r="UWH423"/>
      <c r="UWI423"/>
      <c r="UWJ423"/>
      <c r="UWK423"/>
      <c r="UWL423"/>
      <c r="UWM423"/>
      <c r="UWN423"/>
      <c r="UWO423"/>
      <c r="UWP423"/>
      <c r="UWQ423"/>
      <c r="UWR423"/>
      <c r="UWS423"/>
      <c r="UWT423"/>
      <c r="UWU423"/>
      <c r="UWV423"/>
      <c r="UWW423"/>
      <c r="UWX423"/>
      <c r="UWY423"/>
      <c r="UWZ423"/>
      <c r="UXA423"/>
      <c r="UXB423"/>
      <c r="UXC423"/>
      <c r="UXD423"/>
      <c r="UXE423"/>
      <c r="UXF423"/>
      <c r="UXG423"/>
      <c r="UXH423"/>
      <c r="UXI423"/>
      <c r="UXJ423"/>
      <c r="UXK423"/>
      <c r="UXL423"/>
      <c r="UXM423"/>
      <c r="UXN423"/>
      <c r="UXO423"/>
      <c r="UXP423"/>
      <c r="UXQ423"/>
      <c r="UXR423"/>
      <c r="UXS423"/>
      <c r="UXT423"/>
      <c r="UXU423"/>
      <c r="UXV423"/>
      <c r="UXW423"/>
      <c r="UXX423"/>
      <c r="UXY423"/>
      <c r="UXZ423"/>
      <c r="UYA423"/>
      <c r="UYB423"/>
      <c r="UYC423"/>
      <c r="UYD423"/>
      <c r="UYE423"/>
      <c r="UYF423"/>
      <c r="UYG423"/>
      <c r="UYH423"/>
      <c r="UYI423"/>
      <c r="UYJ423"/>
      <c r="UYK423"/>
      <c r="UYL423"/>
      <c r="UYM423"/>
      <c r="UYN423"/>
      <c r="UYO423"/>
      <c r="UYP423"/>
      <c r="UYQ423"/>
      <c r="UYR423"/>
      <c r="UYS423"/>
      <c r="UYT423"/>
      <c r="UYU423"/>
      <c r="UYV423"/>
      <c r="UYW423"/>
      <c r="UYX423"/>
      <c r="UYY423"/>
      <c r="UYZ423"/>
      <c r="UZA423"/>
      <c r="UZB423"/>
      <c r="UZC423"/>
      <c r="UZD423"/>
      <c r="UZE423"/>
      <c r="UZF423"/>
      <c r="UZG423"/>
      <c r="UZH423"/>
      <c r="UZI423"/>
      <c r="UZJ423"/>
      <c r="UZK423"/>
      <c r="UZL423"/>
      <c r="UZM423"/>
      <c r="UZN423"/>
      <c r="UZO423"/>
      <c r="UZP423"/>
      <c r="UZQ423"/>
      <c r="UZR423"/>
      <c r="UZS423"/>
      <c r="UZT423"/>
      <c r="UZU423"/>
      <c r="UZV423"/>
      <c r="UZW423"/>
      <c r="UZX423"/>
      <c r="UZY423"/>
      <c r="UZZ423"/>
      <c r="VAA423"/>
      <c r="VAB423"/>
      <c r="VAC423"/>
      <c r="VAD423"/>
      <c r="VAE423"/>
      <c r="VAF423"/>
      <c r="VAG423"/>
      <c r="VAH423"/>
      <c r="VAI423"/>
      <c r="VAJ423"/>
      <c r="VAK423"/>
      <c r="VAL423"/>
      <c r="VAM423"/>
      <c r="VAN423"/>
      <c r="VAO423"/>
      <c r="VAP423"/>
      <c r="VAQ423"/>
      <c r="VAR423"/>
      <c r="VAS423"/>
      <c r="VAT423"/>
      <c r="VAU423"/>
      <c r="VAV423"/>
      <c r="VAW423"/>
      <c r="VAX423"/>
      <c r="VAY423"/>
      <c r="VAZ423"/>
      <c r="VBA423"/>
      <c r="VBB423"/>
      <c r="VBC423"/>
      <c r="VBD423"/>
      <c r="VBE423"/>
      <c r="VBF423"/>
      <c r="VBG423"/>
      <c r="VBH423"/>
      <c r="VBI423"/>
      <c r="VBJ423"/>
      <c r="VBK423"/>
      <c r="VBL423"/>
      <c r="VBM423"/>
      <c r="VBN423"/>
      <c r="VBO423"/>
      <c r="VBP423"/>
      <c r="VBQ423"/>
      <c r="VBR423"/>
      <c r="VBS423"/>
      <c r="VBT423"/>
      <c r="VBU423"/>
      <c r="VBV423"/>
      <c r="VBW423"/>
      <c r="VBX423"/>
      <c r="VBY423"/>
      <c r="VBZ423"/>
      <c r="VCA423"/>
      <c r="VCB423"/>
      <c r="VCC423"/>
      <c r="VCD423"/>
      <c r="VCE423"/>
      <c r="VCF423"/>
      <c r="VCG423"/>
      <c r="VCH423"/>
      <c r="VCI423"/>
      <c r="VCJ423"/>
      <c r="VCK423"/>
      <c r="VCL423"/>
      <c r="VCM423"/>
      <c r="VCN423"/>
      <c r="VCO423"/>
      <c r="VCP423"/>
      <c r="VCQ423"/>
      <c r="VCR423"/>
      <c r="VCS423"/>
      <c r="VCT423"/>
      <c r="VCU423"/>
      <c r="VCV423"/>
      <c r="VCW423"/>
      <c r="VCX423"/>
      <c r="VCY423"/>
      <c r="VCZ423"/>
      <c r="VDA423"/>
      <c r="VDB423"/>
      <c r="VDC423"/>
      <c r="VDD423"/>
      <c r="VDE423"/>
      <c r="VDF423"/>
      <c r="VDG423"/>
      <c r="VDH423"/>
      <c r="VDI423"/>
      <c r="VDJ423"/>
      <c r="VDK423"/>
      <c r="VDL423"/>
      <c r="VDM423"/>
      <c r="VDN423"/>
      <c r="VDO423"/>
      <c r="VDP423"/>
      <c r="VDQ423"/>
      <c r="VDR423"/>
      <c r="VDS423"/>
      <c r="VDT423"/>
      <c r="VDU423"/>
      <c r="VDV423"/>
      <c r="VDW423"/>
      <c r="VDX423"/>
      <c r="VDY423"/>
      <c r="VDZ423"/>
      <c r="VEA423"/>
      <c r="VEB423"/>
      <c r="VEC423"/>
      <c r="VED423"/>
      <c r="VEE423"/>
      <c r="VEF423"/>
      <c r="VEG423"/>
      <c r="VEH423"/>
      <c r="VEI423"/>
      <c r="VEJ423"/>
      <c r="VEK423"/>
      <c r="VEL423"/>
      <c r="VEM423"/>
      <c r="VEN423"/>
      <c r="VEO423"/>
      <c r="VEP423"/>
      <c r="VEQ423"/>
      <c r="VER423"/>
      <c r="VES423"/>
      <c r="VET423"/>
      <c r="VEU423"/>
      <c r="VEV423"/>
      <c r="VEW423"/>
      <c r="VEX423"/>
      <c r="VEY423"/>
      <c r="VEZ423"/>
      <c r="VFA423"/>
      <c r="VFB423"/>
      <c r="VFC423"/>
      <c r="VFD423"/>
      <c r="VFE423"/>
      <c r="VFF423"/>
      <c r="VFG423"/>
      <c r="VFH423"/>
      <c r="VFI423"/>
      <c r="VFJ423"/>
      <c r="VFK423"/>
      <c r="VFL423"/>
      <c r="VFM423"/>
      <c r="VFN423"/>
      <c r="VFO423"/>
      <c r="VFP423"/>
      <c r="VFQ423"/>
      <c r="VFR423"/>
      <c r="VFS423"/>
      <c r="VFT423"/>
      <c r="VFU423"/>
      <c r="VFV423"/>
      <c r="VFW423"/>
      <c r="VFX423"/>
      <c r="VFY423"/>
      <c r="VFZ423"/>
      <c r="VGA423"/>
      <c r="VGB423"/>
      <c r="VGC423"/>
      <c r="VGD423"/>
      <c r="VGE423"/>
      <c r="VGF423"/>
      <c r="VGG423"/>
      <c r="VGH423"/>
      <c r="VGI423"/>
      <c r="VGJ423"/>
      <c r="VGK423"/>
      <c r="VGL423"/>
      <c r="VGM423"/>
      <c r="VGN423"/>
      <c r="VGO423"/>
      <c r="VGP423"/>
      <c r="VGQ423"/>
      <c r="VGR423"/>
      <c r="VGS423"/>
      <c r="VGT423"/>
      <c r="VGU423"/>
      <c r="VGV423"/>
      <c r="VGW423"/>
      <c r="VGX423"/>
      <c r="VGY423"/>
      <c r="VGZ423"/>
      <c r="VHA423"/>
      <c r="VHB423"/>
      <c r="VHC423"/>
      <c r="VHD423"/>
      <c r="VHE423"/>
      <c r="VHF423"/>
      <c r="VHG423"/>
      <c r="VHH423"/>
      <c r="VHI423"/>
      <c r="VHJ423"/>
      <c r="VHK423"/>
      <c r="VHL423"/>
      <c r="VHM423"/>
      <c r="VHN423"/>
      <c r="VHO423"/>
      <c r="VHP423"/>
      <c r="VHQ423"/>
      <c r="VHR423"/>
      <c r="VHS423"/>
      <c r="VHT423"/>
      <c r="VHU423"/>
      <c r="VHV423"/>
      <c r="VHW423"/>
      <c r="VHX423"/>
      <c r="VHY423"/>
      <c r="VHZ423"/>
      <c r="VIA423"/>
      <c r="VIB423"/>
      <c r="VIC423"/>
      <c r="VID423"/>
      <c r="VIE423"/>
      <c r="VIF423"/>
      <c r="VIG423"/>
      <c r="VIH423"/>
      <c r="VII423"/>
      <c r="VIJ423"/>
      <c r="VIK423"/>
      <c r="VIL423"/>
      <c r="VIM423"/>
      <c r="VIN423"/>
      <c r="VIO423"/>
      <c r="VIP423"/>
      <c r="VIQ423"/>
      <c r="VIR423"/>
      <c r="VIS423"/>
      <c r="VIT423"/>
      <c r="VIU423"/>
      <c r="VIV423"/>
      <c r="VIW423"/>
      <c r="VIX423"/>
      <c r="VIY423"/>
      <c r="VIZ423"/>
      <c r="VJA423"/>
      <c r="VJB423"/>
      <c r="VJC423"/>
      <c r="VJD423"/>
      <c r="VJE423"/>
      <c r="VJF423"/>
      <c r="VJG423"/>
      <c r="VJH423"/>
      <c r="VJI423"/>
      <c r="VJJ423"/>
      <c r="VJK423"/>
      <c r="VJL423"/>
      <c r="VJM423"/>
      <c r="VJN423"/>
      <c r="VJO423"/>
      <c r="VJP423"/>
      <c r="VJQ423"/>
      <c r="VJR423"/>
      <c r="VJS423"/>
      <c r="VJT423"/>
      <c r="VJU423"/>
      <c r="VJV423"/>
      <c r="VJW423"/>
      <c r="VJX423"/>
      <c r="VJY423"/>
      <c r="VJZ423"/>
      <c r="VKA423"/>
      <c r="VKB423"/>
      <c r="VKC423"/>
      <c r="VKD423"/>
      <c r="VKE423"/>
      <c r="VKF423"/>
      <c r="VKG423"/>
      <c r="VKH423"/>
      <c r="VKI423"/>
      <c r="VKJ423"/>
      <c r="VKK423"/>
      <c r="VKL423"/>
      <c r="VKM423"/>
      <c r="VKN423"/>
      <c r="VKO423"/>
      <c r="VKP423"/>
      <c r="VKQ423"/>
      <c r="VKR423"/>
      <c r="VKS423"/>
      <c r="VKT423"/>
      <c r="VKU423"/>
      <c r="VKV423"/>
      <c r="VKW423"/>
      <c r="VKX423"/>
      <c r="VKY423"/>
      <c r="VKZ423"/>
      <c r="VLA423"/>
      <c r="VLB423"/>
      <c r="VLC423"/>
      <c r="VLD423"/>
      <c r="VLE423"/>
      <c r="VLF423"/>
      <c r="VLG423"/>
      <c r="VLH423"/>
      <c r="VLI423"/>
      <c r="VLJ423"/>
      <c r="VLK423"/>
      <c r="VLL423"/>
      <c r="VLM423"/>
      <c r="VLN423"/>
      <c r="VLO423"/>
      <c r="VLP423"/>
      <c r="VLQ423"/>
      <c r="VLR423"/>
      <c r="VLS423"/>
      <c r="VLT423"/>
      <c r="VLU423"/>
      <c r="VLV423"/>
      <c r="VLW423"/>
      <c r="VLX423"/>
      <c r="VLY423"/>
      <c r="VLZ423"/>
      <c r="VMA423"/>
      <c r="VMB423"/>
      <c r="VMC423"/>
      <c r="VMD423"/>
      <c r="VME423"/>
      <c r="VMF423"/>
      <c r="VMG423"/>
      <c r="VMH423"/>
      <c r="VMI423"/>
      <c r="VMJ423"/>
      <c r="VMK423"/>
      <c r="VML423"/>
      <c r="VMM423"/>
      <c r="VMN423"/>
      <c r="VMO423"/>
      <c r="VMP423"/>
      <c r="VMQ423"/>
      <c r="VMR423"/>
      <c r="VMS423"/>
      <c r="VMT423"/>
      <c r="VMU423"/>
      <c r="VMV423"/>
      <c r="VMW423"/>
      <c r="VMX423"/>
      <c r="VMY423"/>
      <c r="VMZ423"/>
      <c r="VNA423"/>
      <c r="VNB423"/>
      <c r="VNC423"/>
      <c r="VND423"/>
      <c r="VNE423"/>
      <c r="VNF423"/>
      <c r="VNG423"/>
      <c r="VNH423"/>
      <c r="VNI423"/>
      <c r="VNJ423"/>
      <c r="VNK423"/>
      <c r="VNL423"/>
      <c r="VNM423"/>
      <c r="VNN423"/>
      <c r="VNO423"/>
      <c r="VNP423"/>
      <c r="VNQ423"/>
      <c r="VNR423"/>
      <c r="VNS423"/>
      <c r="VNT423"/>
      <c r="VNU423"/>
      <c r="VNV423"/>
      <c r="VNW423"/>
      <c r="VNX423"/>
      <c r="VNY423"/>
      <c r="VNZ423"/>
      <c r="VOA423"/>
      <c r="VOB423"/>
      <c r="VOC423"/>
      <c r="VOD423"/>
      <c r="VOE423"/>
      <c r="VOF423"/>
      <c r="VOG423"/>
      <c r="VOH423"/>
      <c r="VOI423"/>
      <c r="VOJ423"/>
      <c r="VOK423"/>
      <c r="VOL423"/>
      <c r="VOM423"/>
      <c r="VON423"/>
      <c r="VOO423"/>
      <c r="VOP423"/>
      <c r="VOQ423"/>
      <c r="VOR423"/>
      <c r="VOS423"/>
      <c r="VOT423"/>
      <c r="VOU423"/>
      <c r="VOV423"/>
      <c r="VOW423"/>
      <c r="VOX423"/>
      <c r="VOY423"/>
      <c r="VOZ423"/>
      <c r="VPA423"/>
      <c r="VPB423"/>
      <c r="VPC423"/>
      <c r="VPD423"/>
      <c r="VPE423"/>
      <c r="VPF423"/>
      <c r="VPG423"/>
      <c r="VPH423"/>
      <c r="VPI423"/>
      <c r="VPJ423"/>
      <c r="VPK423"/>
      <c r="VPL423"/>
      <c r="VPM423"/>
      <c r="VPN423"/>
      <c r="VPO423"/>
      <c r="VPP423"/>
      <c r="VPQ423"/>
      <c r="VPR423"/>
      <c r="VPS423"/>
      <c r="VPT423"/>
      <c r="VPU423"/>
      <c r="VPV423"/>
      <c r="VPW423"/>
      <c r="VPX423"/>
      <c r="VPY423"/>
      <c r="VPZ423"/>
      <c r="VQA423"/>
      <c r="VQB423"/>
      <c r="VQC423"/>
      <c r="VQD423"/>
      <c r="VQE423"/>
      <c r="VQF423"/>
      <c r="VQG423"/>
      <c r="VQH423"/>
      <c r="VQI423"/>
      <c r="VQJ423"/>
      <c r="VQK423"/>
      <c r="VQL423"/>
      <c r="VQM423"/>
      <c r="VQN423"/>
      <c r="VQO423"/>
      <c r="VQP423"/>
      <c r="VQQ423"/>
      <c r="VQR423"/>
      <c r="VQS423"/>
      <c r="VQT423"/>
      <c r="VQU423"/>
      <c r="VQV423"/>
      <c r="VQW423"/>
      <c r="VQX423"/>
      <c r="VQY423"/>
      <c r="VQZ423"/>
      <c r="VRA423"/>
      <c r="VRB423"/>
      <c r="VRC423"/>
      <c r="VRD423"/>
      <c r="VRE423"/>
      <c r="VRF423"/>
      <c r="VRG423"/>
      <c r="VRH423"/>
      <c r="VRI423"/>
      <c r="VRJ423"/>
      <c r="VRK423"/>
      <c r="VRL423"/>
      <c r="VRM423"/>
      <c r="VRN423"/>
      <c r="VRO423"/>
      <c r="VRP423"/>
      <c r="VRQ423"/>
      <c r="VRR423"/>
      <c r="VRS423"/>
      <c r="VRT423"/>
      <c r="VRU423"/>
      <c r="VRV423"/>
      <c r="VRW423"/>
      <c r="VRX423"/>
      <c r="VRY423"/>
      <c r="VRZ423"/>
      <c r="VSA423"/>
      <c r="VSB423"/>
      <c r="VSC423"/>
      <c r="VSD423"/>
      <c r="VSE423"/>
      <c r="VSF423"/>
      <c r="VSG423"/>
      <c r="VSH423"/>
      <c r="VSI423"/>
      <c r="VSJ423"/>
      <c r="VSK423"/>
      <c r="VSL423"/>
      <c r="VSM423"/>
      <c r="VSN423"/>
      <c r="VSO423"/>
      <c r="VSP423"/>
      <c r="VSQ423"/>
      <c r="VSR423"/>
      <c r="VSS423"/>
      <c r="VST423"/>
      <c r="VSU423"/>
      <c r="VSV423"/>
      <c r="VSW423"/>
      <c r="VSX423"/>
      <c r="VSY423"/>
      <c r="VSZ423"/>
      <c r="VTA423"/>
      <c r="VTB423"/>
      <c r="VTC423"/>
      <c r="VTD423"/>
      <c r="VTE423"/>
      <c r="VTF423"/>
      <c r="VTG423"/>
      <c r="VTH423"/>
      <c r="VTI423"/>
      <c r="VTJ423"/>
      <c r="VTK423"/>
      <c r="VTL423"/>
      <c r="VTM423"/>
      <c r="VTN423"/>
      <c r="VTO423"/>
      <c r="VTP423"/>
      <c r="VTQ423"/>
      <c r="VTR423"/>
      <c r="VTS423"/>
      <c r="VTT423"/>
      <c r="VTU423"/>
      <c r="VTV423"/>
      <c r="VTW423"/>
      <c r="VTX423"/>
      <c r="VTY423"/>
      <c r="VTZ423"/>
      <c r="VUA423"/>
      <c r="VUB423"/>
      <c r="VUC423"/>
      <c r="VUD423"/>
      <c r="VUE423"/>
      <c r="VUF423"/>
      <c r="VUG423"/>
      <c r="VUH423"/>
      <c r="VUI423"/>
      <c r="VUJ423"/>
      <c r="VUK423"/>
      <c r="VUL423"/>
      <c r="VUM423"/>
      <c r="VUN423"/>
      <c r="VUO423"/>
      <c r="VUP423"/>
      <c r="VUQ423"/>
      <c r="VUR423"/>
      <c r="VUS423"/>
      <c r="VUT423"/>
      <c r="VUU423"/>
      <c r="VUV423"/>
      <c r="VUW423"/>
      <c r="VUX423"/>
      <c r="VUY423"/>
      <c r="VUZ423"/>
      <c r="VVA423"/>
      <c r="VVB423"/>
      <c r="VVC423"/>
      <c r="VVD423"/>
      <c r="VVE423"/>
      <c r="VVF423"/>
      <c r="VVG423"/>
      <c r="VVH423"/>
      <c r="VVI423"/>
      <c r="VVJ423"/>
      <c r="VVK423"/>
      <c r="VVL423"/>
      <c r="VVM423"/>
      <c r="VVN423"/>
      <c r="VVO423"/>
      <c r="VVP423"/>
      <c r="VVQ423"/>
      <c r="VVR423"/>
      <c r="VVS423"/>
      <c r="VVT423"/>
      <c r="VVU423"/>
      <c r="VVV423"/>
      <c r="VVW423"/>
      <c r="VVX423"/>
      <c r="VVY423"/>
      <c r="VVZ423"/>
      <c r="VWA423"/>
      <c r="VWB423"/>
      <c r="VWC423"/>
      <c r="VWD423"/>
      <c r="VWE423"/>
      <c r="VWF423"/>
      <c r="VWG423"/>
      <c r="VWH423"/>
      <c r="VWI423"/>
      <c r="VWJ423"/>
      <c r="VWK423"/>
      <c r="VWL423"/>
      <c r="VWM423"/>
      <c r="VWN423"/>
      <c r="VWO423"/>
      <c r="VWP423"/>
      <c r="VWQ423"/>
      <c r="VWR423"/>
      <c r="VWS423"/>
      <c r="VWT423"/>
      <c r="VWU423"/>
      <c r="VWV423"/>
      <c r="VWW423"/>
      <c r="VWX423"/>
      <c r="VWY423"/>
      <c r="VWZ423"/>
      <c r="VXA423"/>
      <c r="VXB423"/>
      <c r="VXC423"/>
      <c r="VXD423"/>
      <c r="VXE423"/>
      <c r="VXF423"/>
      <c r="VXG423"/>
      <c r="VXH423"/>
      <c r="VXI423"/>
      <c r="VXJ423"/>
      <c r="VXK423"/>
      <c r="VXL423"/>
      <c r="VXM423"/>
      <c r="VXN423"/>
      <c r="VXO423"/>
      <c r="VXP423"/>
      <c r="VXQ423"/>
      <c r="VXR423"/>
      <c r="VXS423"/>
      <c r="VXT423"/>
      <c r="VXU423"/>
      <c r="VXV423"/>
      <c r="VXW423"/>
      <c r="VXX423"/>
      <c r="VXY423"/>
      <c r="VXZ423"/>
      <c r="VYA423"/>
      <c r="VYB423"/>
      <c r="VYC423"/>
      <c r="VYD423"/>
      <c r="VYE423"/>
      <c r="VYF423"/>
      <c r="VYG423"/>
      <c r="VYH423"/>
      <c r="VYI423"/>
      <c r="VYJ423"/>
      <c r="VYK423"/>
      <c r="VYL423"/>
      <c r="VYM423"/>
      <c r="VYN423"/>
      <c r="VYO423"/>
      <c r="VYP423"/>
      <c r="VYQ423"/>
      <c r="VYR423"/>
      <c r="VYS423"/>
      <c r="VYT423"/>
      <c r="VYU423"/>
      <c r="VYV423"/>
      <c r="VYW423"/>
      <c r="VYX423"/>
      <c r="VYY423"/>
      <c r="VYZ423"/>
      <c r="VZA423"/>
      <c r="VZB423"/>
      <c r="VZC423"/>
      <c r="VZD423"/>
      <c r="VZE423"/>
      <c r="VZF423"/>
      <c r="VZG423"/>
      <c r="VZH423"/>
      <c r="VZI423"/>
      <c r="VZJ423"/>
      <c r="VZK423"/>
      <c r="VZL423"/>
      <c r="VZM423"/>
      <c r="VZN423"/>
      <c r="VZO423"/>
      <c r="VZP423"/>
      <c r="VZQ423"/>
      <c r="VZR423"/>
      <c r="VZS423"/>
      <c r="VZT423"/>
      <c r="VZU423"/>
      <c r="VZV423"/>
      <c r="VZW423"/>
      <c r="VZX423"/>
      <c r="VZY423"/>
      <c r="VZZ423"/>
      <c r="WAA423"/>
      <c r="WAB423"/>
      <c r="WAC423"/>
      <c r="WAD423"/>
      <c r="WAE423"/>
      <c r="WAF423"/>
      <c r="WAG423"/>
      <c r="WAH423"/>
      <c r="WAI423"/>
      <c r="WAJ423"/>
      <c r="WAK423"/>
      <c r="WAL423"/>
      <c r="WAM423"/>
      <c r="WAN423"/>
      <c r="WAO423"/>
      <c r="WAP423"/>
      <c r="WAQ423"/>
      <c r="WAR423"/>
      <c r="WAS423"/>
      <c r="WAT423"/>
      <c r="WAU423"/>
      <c r="WAV423"/>
      <c r="WAW423"/>
      <c r="WAX423"/>
      <c r="WAY423"/>
      <c r="WAZ423"/>
      <c r="WBA423"/>
      <c r="WBB423"/>
      <c r="WBC423"/>
      <c r="WBD423"/>
      <c r="WBE423"/>
      <c r="WBF423"/>
      <c r="WBG423"/>
      <c r="WBH423"/>
      <c r="WBI423"/>
      <c r="WBJ423"/>
      <c r="WBK423"/>
      <c r="WBL423"/>
      <c r="WBM423"/>
      <c r="WBN423"/>
      <c r="WBO423"/>
      <c r="WBP423"/>
      <c r="WBQ423"/>
      <c r="WBR423"/>
      <c r="WBS423"/>
      <c r="WBT423"/>
      <c r="WBU423"/>
      <c r="WBV423"/>
      <c r="WBW423"/>
      <c r="WBX423"/>
      <c r="WBY423"/>
      <c r="WBZ423"/>
      <c r="WCA423"/>
      <c r="WCB423"/>
      <c r="WCC423"/>
      <c r="WCD423"/>
      <c r="WCE423"/>
      <c r="WCF423"/>
      <c r="WCG423"/>
      <c r="WCH423"/>
      <c r="WCI423"/>
      <c r="WCJ423"/>
      <c r="WCK423"/>
      <c r="WCL423"/>
      <c r="WCM423"/>
      <c r="WCN423"/>
      <c r="WCO423"/>
      <c r="WCP423"/>
      <c r="WCQ423"/>
      <c r="WCR423"/>
      <c r="WCS423"/>
      <c r="WCT423"/>
      <c r="WCU423"/>
      <c r="WCV423"/>
      <c r="WCW423"/>
      <c r="WCX423"/>
      <c r="WCY423"/>
      <c r="WCZ423"/>
      <c r="WDA423"/>
      <c r="WDB423"/>
      <c r="WDC423"/>
      <c r="WDD423"/>
      <c r="WDE423"/>
      <c r="WDF423"/>
      <c r="WDG423"/>
      <c r="WDH423"/>
      <c r="WDI423"/>
      <c r="WDJ423"/>
      <c r="WDK423"/>
      <c r="WDL423"/>
      <c r="WDM423"/>
      <c r="WDN423"/>
      <c r="WDO423"/>
      <c r="WDP423"/>
      <c r="WDQ423"/>
      <c r="WDR423"/>
      <c r="WDS423"/>
      <c r="WDT423"/>
      <c r="WDU423"/>
      <c r="WDV423"/>
      <c r="WDW423"/>
      <c r="WDX423"/>
      <c r="WDY423"/>
      <c r="WDZ423"/>
      <c r="WEA423"/>
      <c r="WEB423"/>
      <c r="WEC423"/>
      <c r="WED423"/>
      <c r="WEE423"/>
      <c r="WEF423"/>
      <c r="WEG423"/>
      <c r="WEH423"/>
      <c r="WEI423"/>
      <c r="WEJ423"/>
      <c r="WEK423"/>
      <c r="WEL423"/>
      <c r="WEM423"/>
      <c r="WEN423"/>
      <c r="WEO423"/>
      <c r="WEP423"/>
      <c r="WEQ423"/>
      <c r="WER423"/>
      <c r="WES423"/>
      <c r="WET423"/>
      <c r="WEU423"/>
      <c r="WEV423"/>
      <c r="WEW423"/>
      <c r="WEX423"/>
      <c r="WEY423"/>
      <c r="WEZ423"/>
      <c r="WFA423"/>
      <c r="WFB423"/>
      <c r="WFC423"/>
      <c r="WFD423"/>
      <c r="WFE423"/>
      <c r="WFF423"/>
      <c r="WFG423"/>
      <c r="WFH423"/>
      <c r="WFI423"/>
      <c r="WFJ423"/>
      <c r="WFK423"/>
      <c r="WFL423"/>
      <c r="WFM423"/>
      <c r="WFN423"/>
      <c r="WFO423"/>
      <c r="WFP423"/>
      <c r="WFQ423"/>
      <c r="WFR423"/>
      <c r="WFS423"/>
      <c r="WFT423"/>
      <c r="WFU423"/>
      <c r="WFV423"/>
      <c r="WFW423"/>
      <c r="WFX423"/>
      <c r="WFY423"/>
      <c r="WFZ423"/>
      <c r="WGA423"/>
      <c r="WGB423"/>
      <c r="WGC423"/>
      <c r="WGD423"/>
      <c r="WGE423"/>
      <c r="WGF423"/>
      <c r="WGG423"/>
      <c r="WGH423"/>
      <c r="WGI423"/>
      <c r="WGJ423"/>
      <c r="WGK423"/>
      <c r="WGL423"/>
      <c r="WGM423"/>
      <c r="WGN423"/>
      <c r="WGO423"/>
      <c r="WGP423"/>
      <c r="WGQ423"/>
      <c r="WGR423"/>
      <c r="WGS423"/>
      <c r="WGT423"/>
      <c r="WGU423"/>
      <c r="WGV423"/>
      <c r="WGW423"/>
      <c r="WGX423"/>
      <c r="WGY423"/>
      <c r="WGZ423"/>
      <c r="WHA423"/>
      <c r="WHB423"/>
      <c r="WHC423"/>
      <c r="WHD423"/>
      <c r="WHE423"/>
      <c r="WHF423"/>
      <c r="WHG423"/>
      <c r="WHH423"/>
      <c r="WHI423"/>
      <c r="WHJ423"/>
      <c r="WHK423"/>
      <c r="WHL423"/>
      <c r="WHM423"/>
      <c r="WHN423"/>
      <c r="WHO423"/>
      <c r="WHP423"/>
      <c r="WHQ423"/>
      <c r="WHR423"/>
      <c r="WHS423"/>
      <c r="WHT423"/>
      <c r="WHU423"/>
      <c r="WHV423"/>
      <c r="WHW423"/>
      <c r="WHX423"/>
      <c r="WHY423"/>
      <c r="WHZ423"/>
      <c r="WIA423"/>
      <c r="WIB423"/>
      <c r="WIC423"/>
      <c r="WID423"/>
      <c r="WIE423"/>
      <c r="WIF423"/>
      <c r="WIG423"/>
      <c r="WIH423"/>
      <c r="WII423"/>
      <c r="WIJ423"/>
      <c r="WIK423"/>
      <c r="WIL423"/>
      <c r="WIM423"/>
      <c r="WIN423"/>
      <c r="WIO423"/>
      <c r="WIP423"/>
      <c r="WIQ423"/>
      <c r="WIR423"/>
      <c r="WIS423"/>
      <c r="WIT423"/>
      <c r="WIU423"/>
      <c r="WIV423"/>
      <c r="WIW423"/>
      <c r="WIX423"/>
      <c r="WIY423"/>
      <c r="WIZ423"/>
      <c r="WJA423"/>
      <c r="WJB423"/>
      <c r="WJC423"/>
      <c r="WJD423"/>
      <c r="WJE423"/>
      <c r="WJF423"/>
      <c r="WJG423"/>
      <c r="WJH423"/>
      <c r="WJI423"/>
      <c r="WJJ423"/>
      <c r="WJK423"/>
      <c r="WJL423"/>
      <c r="WJM423"/>
      <c r="WJN423"/>
      <c r="WJO423"/>
      <c r="WJP423"/>
      <c r="WJQ423"/>
      <c r="WJR423"/>
      <c r="WJS423"/>
      <c r="WJT423"/>
      <c r="WJU423"/>
      <c r="WJV423"/>
      <c r="WJW423"/>
      <c r="WJX423"/>
      <c r="WJY423"/>
      <c r="WJZ423"/>
      <c r="WKA423"/>
      <c r="WKB423"/>
      <c r="WKC423"/>
      <c r="WKD423"/>
      <c r="WKE423"/>
      <c r="WKF423"/>
      <c r="WKG423"/>
      <c r="WKH423"/>
      <c r="WKI423"/>
      <c r="WKJ423"/>
      <c r="WKK423"/>
      <c r="WKL423"/>
      <c r="WKM423"/>
      <c r="WKN423"/>
      <c r="WKO423"/>
      <c r="WKP423"/>
      <c r="WKQ423"/>
      <c r="WKR423"/>
      <c r="WKS423"/>
      <c r="WKT423"/>
      <c r="WKU423"/>
      <c r="WKV423"/>
      <c r="WKW423"/>
      <c r="WKX423"/>
      <c r="WKY423"/>
      <c r="WKZ423"/>
      <c r="WLA423"/>
      <c r="WLB423"/>
      <c r="WLC423"/>
      <c r="WLD423"/>
      <c r="WLE423"/>
      <c r="WLF423"/>
      <c r="WLG423"/>
      <c r="WLH423"/>
      <c r="WLI423"/>
      <c r="WLJ423"/>
      <c r="WLK423"/>
      <c r="WLL423"/>
      <c r="WLM423"/>
      <c r="WLN423"/>
      <c r="WLO423"/>
      <c r="WLP423"/>
      <c r="WLQ423"/>
      <c r="WLR423"/>
      <c r="WLS423"/>
      <c r="WLT423"/>
      <c r="WLU423"/>
      <c r="WLV423"/>
      <c r="WLW423"/>
      <c r="WLX423"/>
      <c r="WLY423"/>
      <c r="WLZ423"/>
      <c r="WMA423"/>
      <c r="WMB423"/>
      <c r="WMC423"/>
      <c r="WMD423"/>
      <c r="WME423"/>
      <c r="WMF423"/>
      <c r="WMG423"/>
      <c r="WMH423"/>
      <c r="WMI423"/>
      <c r="WMJ423"/>
      <c r="WMK423"/>
      <c r="WML423"/>
      <c r="WMM423"/>
      <c r="WMN423"/>
      <c r="WMO423"/>
      <c r="WMP423"/>
      <c r="WMQ423"/>
      <c r="WMR423"/>
      <c r="WMS423"/>
      <c r="WMT423"/>
      <c r="WMU423"/>
      <c r="WMV423"/>
      <c r="WMW423"/>
      <c r="WMX423"/>
      <c r="WMY423"/>
      <c r="WMZ423"/>
      <c r="WNA423"/>
      <c r="WNB423"/>
      <c r="WNC423"/>
      <c r="WND423"/>
      <c r="WNE423"/>
      <c r="WNF423"/>
      <c r="WNG423"/>
      <c r="WNH423"/>
      <c r="WNI423"/>
      <c r="WNJ423"/>
      <c r="WNK423"/>
      <c r="WNL423"/>
      <c r="WNM423"/>
      <c r="WNN423"/>
      <c r="WNO423"/>
      <c r="WNP423"/>
      <c r="WNQ423"/>
      <c r="WNR423"/>
      <c r="WNS423"/>
      <c r="WNT423"/>
      <c r="WNU423"/>
      <c r="WNV423"/>
      <c r="WNW423"/>
      <c r="WNX423"/>
      <c r="WNY423"/>
      <c r="WNZ423"/>
      <c r="WOA423"/>
      <c r="WOB423"/>
      <c r="WOC423"/>
      <c r="WOD423"/>
      <c r="WOE423"/>
      <c r="WOF423"/>
      <c r="WOG423"/>
      <c r="WOH423"/>
      <c r="WOI423"/>
      <c r="WOJ423"/>
      <c r="WOK423"/>
      <c r="WOL423"/>
      <c r="WOM423"/>
      <c r="WON423"/>
      <c r="WOO423"/>
      <c r="WOP423"/>
      <c r="WOQ423"/>
      <c r="WOR423"/>
      <c r="WOS423"/>
      <c r="WOT423"/>
      <c r="WOU423"/>
      <c r="WOV423"/>
      <c r="WOW423"/>
      <c r="WOX423"/>
      <c r="WOY423"/>
      <c r="WOZ423"/>
      <c r="WPA423"/>
      <c r="WPB423"/>
      <c r="WPC423"/>
      <c r="WPD423"/>
      <c r="WPE423"/>
      <c r="WPF423"/>
      <c r="WPG423"/>
      <c r="WPH423"/>
      <c r="WPI423"/>
      <c r="WPJ423"/>
      <c r="WPK423"/>
      <c r="WPL423"/>
      <c r="WPM423"/>
      <c r="WPN423"/>
      <c r="WPO423"/>
      <c r="WPP423"/>
      <c r="WPQ423"/>
      <c r="WPR423"/>
      <c r="WPS423"/>
      <c r="WPT423"/>
      <c r="WPU423"/>
      <c r="WPV423"/>
      <c r="WPW423"/>
      <c r="WPX423"/>
      <c r="WPY423"/>
      <c r="WPZ423"/>
      <c r="WQA423"/>
      <c r="WQB423"/>
      <c r="WQC423"/>
      <c r="WQD423"/>
      <c r="WQE423"/>
      <c r="WQF423"/>
      <c r="WQG423"/>
      <c r="WQH423"/>
      <c r="WQI423"/>
      <c r="WQJ423"/>
      <c r="WQK423"/>
      <c r="WQL423"/>
      <c r="WQM423"/>
      <c r="WQN423"/>
      <c r="WQO423"/>
      <c r="WQP423"/>
      <c r="WQQ423"/>
      <c r="WQR423"/>
      <c r="WQS423"/>
      <c r="WQT423"/>
      <c r="WQU423"/>
      <c r="WQV423"/>
      <c r="WQW423"/>
      <c r="WQX423"/>
      <c r="WQY423"/>
      <c r="WQZ423"/>
      <c r="WRA423"/>
      <c r="WRB423"/>
      <c r="WRC423"/>
      <c r="WRD423"/>
      <c r="WRE423"/>
      <c r="WRF423"/>
      <c r="WRG423"/>
      <c r="WRH423"/>
      <c r="WRI423"/>
      <c r="WRJ423"/>
      <c r="WRK423"/>
      <c r="WRL423"/>
      <c r="WRM423"/>
      <c r="WRN423"/>
      <c r="WRO423"/>
      <c r="WRP423"/>
      <c r="WRQ423"/>
      <c r="WRR423"/>
      <c r="WRS423"/>
      <c r="WRT423"/>
      <c r="WRU423"/>
      <c r="WRV423"/>
      <c r="WRW423"/>
      <c r="WRX423"/>
      <c r="WRY423"/>
      <c r="WRZ423"/>
      <c r="WSA423"/>
      <c r="WSB423"/>
      <c r="WSC423"/>
      <c r="WSD423"/>
      <c r="WSE423"/>
      <c r="WSF423"/>
      <c r="WSG423"/>
      <c r="WSH423"/>
      <c r="WSI423"/>
      <c r="WSJ423"/>
      <c r="WSK423"/>
      <c r="WSL423"/>
      <c r="WSM423"/>
      <c r="WSN423"/>
      <c r="WSO423"/>
      <c r="WSP423"/>
      <c r="WSQ423"/>
      <c r="WSR423"/>
      <c r="WSS423"/>
      <c r="WST423"/>
      <c r="WSU423"/>
      <c r="WSV423"/>
      <c r="WSW423"/>
      <c r="WSX423"/>
      <c r="WSY423"/>
      <c r="WSZ423"/>
      <c r="WTA423"/>
      <c r="WTB423"/>
      <c r="WTC423"/>
      <c r="WTD423"/>
      <c r="WTE423"/>
      <c r="WTF423"/>
      <c r="WTG423"/>
      <c r="WTH423"/>
      <c r="WTI423"/>
      <c r="WTJ423"/>
      <c r="WTK423"/>
      <c r="WTL423"/>
      <c r="WTM423"/>
      <c r="WTN423"/>
      <c r="WTO423"/>
      <c r="WTP423"/>
      <c r="WTQ423"/>
      <c r="WTR423"/>
      <c r="WTS423"/>
      <c r="WTT423"/>
      <c r="WTU423"/>
      <c r="WTV423"/>
      <c r="WTW423"/>
      <c r="WTX423"/>
      <c r="WTY423"/>
      <c r="WTZ423"/>
      <c r="WUA423"/>
      <c r="WUB423"/>
      <c r="WUC423"/>
      <c r="WUD423"/>
      <c r="WUE423"/>
      <c r="WUF423"/>
      <c r="WUG423"/>
      <c r="WUH423"/>
      <c r="WUI423"/>
      <c r="WUJ423"/>
      <c r="WUK423"/>
      <c r="WUL423"/>
      <c r="WUM423"/>
      <c r="WUN423"/>
      <c r="WUO423"/>
      <c r="WUP423"/>
      <c r="WUQ423"/>
      <c r="WUR423"/>
      <c r="WUS423"/>
      <c r="WUT423"/>
      <c r="WUU423"/>
      <c r="WUV423"/>
      <c r="WUW423"/>
      <c r="WUX423"/>
      <c r="WUY423"/>
      <c r="WUZ423"/>
      <c r="WVA423"/>
      <c r="WVB423"/>
      <c r="WVC423"/>
      <c r="WVD423"/>
      <c r="WVE423"/>
      <c r="WVF423"/>
      <c r="WVG423"/>
      <c r="WVH423"/>
      <c r="WVI423"/>
      <c r="WVJ423"/>
      <c r="WVK423"/>
      <c r="WVL423"/>
      <c r="WVM423"/>
      <c r="WVN423"/>
      <c r="WVO423"/>
      <c r="WVP423"/>
      <c r="WVQ423"/>
      <c r="WVR423"/>
      <c r="WVS423"/>
      <c r="WVT423"/>
      <c r="WVU423"/>
      <c r="WVV423"/>
      <c r="WVW423"/>
      <c r="WVX423"/>
      <c r="WVY423"/>
      <c r="WVZ423"/>
      <c r="WWA423"/>
      <c r="WWB423"/>
      <c r="WWC423"/>
      <c r="WWD423"/>
      <c r="WWE423"/>
      <c r="WWF423"/>
      <c r="WWG423"/>
      <c r="WWH423"/>
      <c r="WWI423"/>
      <c r="WWJ423"/>
      <c r="WWK423"/>
      <c r="WWL423"/>
      <c r="WWM423"/>
      <c r="WWN423"/>
      <c r="WWO423"/>
      <c r="WWP423"/>
      <c r="WWQ423"/>
      <c r="WWR423"/>
      <c r="WWS423"/>
      <c r="WWT423"/>
      <c r="WWU423"/>
      <c r="WWV423"/>
      <c r="WWW423"/>
      <c r="WWX423"/>
      <c r="WWY423"/>
      <c r="WWZ423"/>
      <c r="WXA423"/>
      <c r="WXB423"/>
      <c r="WXC423"/>
      <c r="WXD423"/>
      <c r="WXE423"/>
      <c r="WXF423"/>
      <c r="WXG423"/>
      <c r="WXH423"/>
      <c r="WXI423"/>
      <c r="WXJ423"/>
      <c r="WXK423"/>
      <c r="WXL423"/>
      <c r="WXM423"/>
      <c r="WXN423"/>
      <c r="WXO423"/>
      <c r="WXP423"/>
      <c r="WXQ423"/>
      <c r="WXR423"/>
      <c r="WXS423"/>
      <c r="WXT423"/>
      <c r="WXU423"/>
      <c r="WXV423"/>
      <c r="WXW423"/>
      <c r="WXX423"/>
      <c r="WXY423"/>
      <c r="WXZ423"/>
      <c r="WYA423"/>
      <c r="WYB423"/>
      <c r="WYC423"/>
      <c r="WYD423"/>
      <c r="WYE423"/>
      <c r="WYF423"/>
      <c r="WYG423"/>
      <c r="WYH423"/>
      <c r="WYI423"/>
      <c r="WYJ423"/>
      <c r="WYK423"/>
      <c r="WYL423"/>
      <c r="WYM423"/>
      <c r="WYN423"/>
      <c r="WYO423"/>
      <c r="WYP423"/>
      <c r="WYQ423"/>
      <c r="WYR423"/>
      <c r="WYS423"/>
      <c r="WYT423"/>
      <c r="WYU423"/>
      <c r="WYV423"/>
      <c r="WYW423"/>
      <c r="WYX423"/>
      <c r="WYY423"/>
      <c r="WYZ423"/>
      <c r="WZA423"/>
      <c r="WZB423"/>
      <c r="WZC423"/>
      <c r="WZD423"/>
      <c r="WZE423"/>
      <c r="WZF423"/>
      <c r="WZG423"/>
      <c r="WZH423"/>
      <c r="WZI423"/>
      <c r="WZJ423"/>
      <c r="WZK423"/>
      <c r="WZL423"/>
      <c r="WZM423"/>
      <c r="WZN423"/>
      <c r="WZO423"/>
      <c r="WZP423"/>
      <c r="WZQ423"/>
      <c r="WZR423"/>
      <c r="WZS423"/>
      <c r="WZT423"/>
      <c r="WZU423"/>
      <c r="WZV423"/>
      <c r="WZW423"/>
      <c r="WZX423"/>
      <c r="WZY423"/>
      <c r="WZZ423"/>
      <c r="XAA423"/>
      <c r="XAB423"/>
      <c r="XAC423"/>
      <c r="XAD423"/>
      <c r="XAE423"/>
      <c r="XAF423"/>
      <c r="XAG423"/>
      <c r="XAH423"/>
      <c r="XAI423"/>
      <c r="XAJ423"/>
      <c r="XAK423"/>
      <c r="XAL423"/>
      <c r="XAM423"/>
      <c r="XAN423"/>
      <c r="XAO423"/>
      <c r="XAP423"/>
      <c r="XAQ423"/>
      <c r="XAR423"/>
      <c r="XAS423"/>
      <c r="XAT423"/>
      <c r="XAU423"/>
      <c r="XAV423"/>
      <c r="XAW423"/>
      <c r="XAX423"/>
      <c r="XAY423"/>
      <c r="XAZ423"/>
      <c r="XBA423"/>
      <c r="XBB423"/>
      <c r="XBC423"/>
      <c r="XBD423"/>
      <c r="XBE423"/>
      <c r="XBF423"/>
      <c r="XBG423"/>
      <c r="XBH423"/>
      <c r="XBI423"/>
      <c r="XBJ423"/>
      <c r="XBK423"/>
      <c r="XBL423"/>
      <c r="XBM423"/>
      <c r="XBN423"/>
      <c r="XBO423"/>
      <c r="XBP423"/>
      <c r="XBQ423"/>
      <c r="XBR423"/>
      <c r="XBS423"/>
      <c r="XBT423"/>
      <c r="XBU423"/>
      <c r="XBV423"/>
      <c r="XBW423"/>
      <c r="XBX423"/>
      <c r="XBY423"/>
      <c r="XBZ423"/>
      <c r="XCA423"/>
      <c r="XCB423"/>
      <c r="XCC423"/>
      <c r="XCD423"/>
      <c r="XCE423"/>
      <c r="XCF423"/>
      <c r="XCG423"/>
      <c r="XCH423"/>
      <c r="XCI423"/>
      <c r="XCJ423"/>
      <c r="XCK423"/>
      <c r="XCL423"/>
      <c r="XCM423"/>
      <c r="XCN423"/>
      <c r="XCO423"/>
      <c r="XCP423"/>
      <c r="XCQ423"/>
      <c r="XCR423"/>
      <c r="XCS423"/>
      <c r="XCT423"/>
      <c r="XCU423"/>
      <c r="XCV423"/>
      <c r="XCW423"/>
      <c r="XCX423"/>
      <c r="XCY423"/>
      <c r="XCZ423"/>
      <c r="XDA423"/>
      <c r="XDB423"/>
      <c r="XDC423"/>
      <c r="XDD423"/>
      <c r="XDE423"/>
      <c r="XDF423"/>
      <c r="XDG423"/>
      <c r="XDH423"/>
      <c r="XDI423"/>
      <c r="XDJ423"/>
      <c r="XDK423"/>
      <c r="XDL423"/>
      <c r="XDM423"/>
      <c r="XDN423"/>
      <c r="XDO423"/>
      <c r="XDP423"/>
      <c r="XDQ423"/>
      <c r="XDR423"/>
      <c r="XDS423"/>
      <c r="XDT423"/>
      <c r="XDU423"/>
      <c r="XDV423"/>
      <c r="XDW423"/>
      <c r="XDX423"/>
      <c r="XDY423"/>
      <c r="XDZ423"/>
      <c r="XEA423"/>
      <c r="XEB423"/>
      <c r="XEC423"/>
      <c r="XED423"/>
      <c r="XEE423"/>
      <c r="XEF423"/>
      <c r="XEG423"/>
      <c r="XEH423"/>
      <c r="XEI423"/>
      <c r="XEJ423"/>
      <c r="XEK423"/>
      <c r="XEL423"/>
      <c r="XEM423"/>
      <c r="XEN423"/>
      <c r="XEO423"/>
      <c r="XEP423"/>
      <c r="XEQ423"/>
      <c r="XER423"/>
      <c r="XES423"/>
      <c r="XET423"/>
      <c r="XEU423"/>
      <c r="XEV423"/>
      <c r="XEW423"/>
      <c r="XEX423"/>
      <c r="XEY423"/>
      <c r="XEZ423"/>
      <c r="XFA423"/>
      <c r="XFB423"/>
      <c r="XFC423"/>
      <c r="XFD423"/>
    </row>
    <row r="424" spans="1:16384" x14ac:dyDescent="0.25">
      <c r="A424" s="252"/>
    </row>
    <row r="425" spans="1:16384" x14ac:dyDescent="0.25">
      <c r="A425" s="252"/>
    </row>
  </sheetData>
  <mergeCells count="9">
    <mergeCell ref="A7:B7"/>
    <mergeCell ref="E7:G7"/>
    <mergeCell ref="K7:L7"/>
    <mergeCell ref="A1:L1"/>
    <mergeCell ref="A2:L2"/>
    <mergeCell ref="A3:L3"/>
    <mergeCell ref="D4:F4"/>
    <mergeCell ref="D5:E5"/>
    <mergeCell ref="E6:G6"/>
  </mergeCells>
  <printOptions horizontalCentered="1"/>
  <pageMargins left="0.70866141732283472" right="0.70866141732283472" top="0.74803149606299213" bottom="0.74803149606299213" header="0.31496062992125984" footer="0.31496062992125984"/>
  <pageSetup paperSize="9" scale="4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TRASPARENCIA MAYO 2021</vt:lpstr>
      <vt:lpstr>'TRASPARENCIA MAYO 2021'!Títulos_a_imprimir</vt:lpstr>
    </vt:vector>
  </TitlesOfParts>
  <Company>Windows User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c08354</dc:creator>
  <cp:lastModifiedBy>c08354</cp:lastModifiedBy>
  <dcterms:created xsi:type="dcterms:W3CDTF">2021-05-31T15:54:49Z</dcterms:created>
  <dcterms:modified xsi:type="dcterms:W3CDTF">2021-05-31T15:55:27Z</dcterms:modified>
</cp:coreProperties>
</file>